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4941BC0F-BBDC-4127-9DD7-E31C9454F4F0}" xr6:coauthVersionLast="47" xr6:coauthVersionMax="47" xr10:uidLastSave="{00000000-0000-0000-0000-000000000000}"/>
  <bookViews>
    <workbookView xWindow="-110" yWindow="10690" windowWidth="19420" windowHeight="10420" tabRatio="878" xr2:uid="{00000000-000D-0000-FFFF-FFFF00000000}"/>
  </bookViews>
  <sheets>
    <sheet name="People and Rooms - Isolation" sheetId="8" r:id="rId1"/>
    <sheet name="Returned through MIQ" sheetId="5" r:id="rId2"/>
    <sheet name="Border in Q" sheetId="7" r:id="rId3"/>
    <sheet name="Quarantine" sheetId="1" r:id="rId4"/>
    <sheet name="Close Contacts" sheetId="2" r:id="rId5"/>
    <sheet name="MIAS vouchers" sheetId="3" r:id="rId6"/>
    <sheet name="Emergency Allocations" sheetId="4" r:id="rId7"/>
    <sheet name="Output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9" l="1"/>
  <c r="A6" i="9"/>
  <c r="A7" i="9"/>
  <c r="A232" i="1"/>
  <c r="A233" i="1"/>
  <c r="A234" i="1"/>
  <c r="A235" i="1" s="1"/>
  <c r="A236" i="1" s="1"/>
  <c r="A237" i="1" s="1"/>
  <c r="A238" i="1" s="1"/>
  <c r="A225" i="1"/>
  <c r="A226" i="1" s="1"/>
  <c r="A227" i="1" s="1"/>
  <c r="A228" i="1" s="1"/>
  <c r="A229" i="1" s="1"/>
  <c r="A230" i="1" s="1"/>
  <c r="A231" i="1" s="1"/>
  <c r="A220" i="1"/>
  <c r="A221" i="1" s="1"/>
  <c r="A222" i="1" s="1"/>
  <c r="A223" i="1" s="1"/>
  <c r="A224" i="1" s="1"/>
  <c r="A218" i="1"/>
  <c r="A219" i="1" s="1"/>
  <c r="A217" i="1"/>
  <c r="A211" i="1"/>
  <c r="A212" i="1" s="1"/>
  <c r="A213" i="1" s="1"/>
  <c r="A214" i="1" s="1"/>
  <c r="A215" i="1" s="1"/>
  <c r="A216" i="1" s="1"/>
  <c r="A210" i="1"/>
  <c r="A204" i="1"/>
  <c r="A205" i="1" s="1"/>
  <c r="A206" i="1" s="1"/>
  <c r="A207" i="1" s="1"/>
  <c r="A208" i="1" s="1"/>
  <c r="A209" i="1" s="1"/>
  <c r="A203" i="1"/>
  <c r="A197" i="1"/>
  <c r="A198" i="1" s="1"/>
  <c r="A199" i="1" s="1"/>
  <c r="A200" i="1" s="1"/>
  <c r="A201" i="1" s="1"/>
  <c r="A202" i="1" s="1"/>
  <c r="A190" i="1" l="1"/>
  <c r="A191" i="1" s="1"/>
  <c r="A192" i="1" s="1"/>
  <c r="A193" i="1" s="1"/>
  <c r="A194" i="1" s="1"/>
  <c r="A195" i="1" s="1"/>
  <c r="A196" i="1" s="1"/>
  <c r="A183" i="1"/>
  <c r="A184" i="1" s="1"/>
  <c r="A185" i="1" s="1"/>
  <c r="A186" i="1" s="1"/>
  <c r="A187" i="1" s="1"/>
  <c r="A188" i="1" s="1"/>
  <c r="A189" i="1" s="1"/>
  <c r="A181" i="1" l="1"/>
  <c r="A182" i="1" s="1"/>
  <c r="A176" i="1"/>
  <c r="A177" i="1" s="1"/>
  <c r="A178" i="1" s="1"/>
  <c r="A179" i="1" s="1"/>
  <c r="A180" i="1" s="1"/>
  <c r="A175" i="1" l="1"/>
  <c r="A169" i="1"/>
  <c r="A170" i="1" s="1"/>
  <c r="A171" i="1" s="1"/>
  <c r="A172" i="1" s="1"/>
  <c r="A173" i="1" s="1"/>
  <c r="A174" i="1" s="1"/>
  <c r="A162" i="1" l="1"/>
  <c r="A163" i="1" s="1"/>
  <c r="A164" i="1" s="1"/>
  <c r="A165" i="1" s="1"/>
  <c r="A166" i="1" s="1"/>
  <c r="A167" i="1" s="1"/>
  <c r="A168" i="1" s="1"/>
  <c r="A155" i="1"/>
  <c r="A156" i="1"/>
  <c r="A157" i="1" s="1"/>
  <c r="A158" i="1" s="1"/>
  <c r="A159" i="1" s="1"/>
  <c r="A160" i="1" s="1"/>
  <c r="A161" i="1" s="1"/>
  <c r="A39" i="4"/>
  <c r="A154" i="1"/>
  <c r="A148" i="1"/>
  <c r="A149" i="1" s="1"/>
  <c r="A150" i="1" s="1"/>
  <c r="A151" i="1" s="1"/>
  <c r="A152" i="1" s="1"/>
  <c r="A153" i="1" s="1"/>
  <c r="A38" i="4"/>
  <c r="A147" i="1"/>
  <c r="A141" i="1"/>
  <c r="A142" i="1" s="1"/>
  <c r="A143" i="1" s="1"/>
  <c r="A144" i="1" s="1"/>
  <c r="A145" i="1" s="1"/>
  <c r="A146" i="1" s="1"/>
  <c r="B35" i="4" l="1"/>
  <c r="A36" i="4"/>
  <c r="A37" i="4" s="1"/>
  <c r="A134" i="1"/>
  <c r="A135" i="1" s="1"/>
  <c r="A136" i="1" s="1"/>
  <c r="A137" i="1" s="1"/>
  <c r="A138" i="1" s="1"/>
  <c r="A139" i="1" s="1"/>
  <c r="A140" i="1" s="1"/>
  <c r="A133" i="1" l="1"/>
  <c r="E129" i="1"/>
  <c r="E130" i="1"/>
  <c r="E131" i="1"/>
  <c r="E132" i="1"/>
  <c r="E128" i="1"/>
  <c r="G127" i="2"/>
  <c r="A127" i="1" l="1"/>
  <c r="A128" i="1" s="1"/>
  <c r="A129" i="1" s="1"/>
  <c r="A130" i="1" s="1"/>
  <c r="A131" i="1" s="1"/>
  <c r="A132" i="1" s="1"/>
  <c r="E35" i="4"/>
  <c r="A35" i="4"/>
  <c r="G120" i="2" l="1"/>
  <c r="G121" i="2"/>
  <c r="G122" i="2"/>
  <c r="G123" i="2"/>
  <c r="G124" i="2"/>
  <c r="G125" i="2"/>
  <c r="G126" i="2"/>
  <c r="A120" i="1"/>
  <c r="A121" i="1"/>
  <c r="A122" i="1" s="1"/>
  <c r="A123" i="1" s="1"/>
  <c r="A124" i="1" s="1"/>
  <c r="A125" i="1" s="1"/>
  <c r="A126" i="1" s="1"/>
  <c r="E34" i="4"/>
  <c r="B34" i="4"/>
  <c r="A34" i="4"/>
  <c r="G119" i="2"/>
  <c r="G118" i="2"/>
  <c r="G116" i="2"/>
  <c r="G115" i="2"/>
  <c r="G113" i="2"/>
  <c r="G114" i="2"/>
  <c r="A117" i="1"/>
  <c r="A118" i="1" s="1"/>
  <c r="A119" i="1" s="1"/>
  <c r="G117" i="2" l="1"/>
  <c r="E111" i="2"/>
  <c r="E112" i="2"/>
  <c r="G112" i="2" s="1"/>
  <c r="B33" i="4"/>
  <c r="E33" i="4"/>
  <c r="A33" i="4"/>
  <c r="G111" i="2"/>
  <c r="E110" i="2"/>
  <c r="G110" i="2" s="1"/>
  <c r="E106" i="2"/>
  <c r="E107" i="2"/>
  <c r="E109" i="2"/>
  <c r="G109" i="2" s="1"/>
  <c r="G107" i="2"/>
  <c r="G106" i="2"/>
  <c r="E105" i="2"/>
  <c r="G101" i="2"/>
  <c r="B32" i="4"/>
  <c r="E32" i="4" s="1"/>
  <c r="A32" i="4"/>
  <c r="E108" i="2" l="1"/>
  <c r="G108" i="2" s="1"/>
  <c r="G99" i="2" l="1"/>
  <c r="G100" i="2"/>
  <c r="G102" i="2"/>
  <c r="G103" i="2"/>
  <c r="G104" i="2"/>
  <c r="G105" i="2"/>
  <c r="E100" i="2"/>
  <c r="E101" i="2"/>
  <c r="E102" i="2"/>
  <c r="E103" i="2"/>
  <c r="E104" i="2"/>
  <c r="E99" i="2"/>
  <c r="E99" i="1"/>
  <c r="E100" i="1"/>
  <c r="E101" i="1"/>
  <c r="E102" i="1"/>
  <c r="E103" i="1"/>
  <c r="E104" i="1"/>
  <c r="E105" i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G98" i="2"/>
  <c r="E92" i="1"/>
  <c r="E98" i="1"/>
  <c r="E97" i="1"/>
  <c r="E96" i="1"/>
  <c r="E95" i="1"/>
  <c r="E94" i="1"/>
  <c r="E93" i="1"/>
  <c r="A2" i="9" l="1"/>
  <c r="A11" i="9"/>
  <c r="A10" i="9"/>
  <c r="A9" i="9"/>
  <c r="A4" i="9"/>
  <c r="A3" i="9"/>
  <c r="E31" i="4"/>
  <c r="B31" i="4"/>
  <c r="A31" i="4"/>
  <c r="B26" i="3"/>
  <c r="B27" i="3" s="1"/>
  <c r="B28" i="3" s="1"/>
  <c r="B29" i="3" s="1"/>
  <c r="B30" i="3" s="1"/>
  <c r="G94" i="2"/>
  <c r="G92" i="2"/>
  <c r="G93" i="2"/>
  <c r="G95" i="2"/>
  <c r="G96" i="2"/>
  <c r="G97" i="2"/>
  <c r="A92" i="1"/>
  <c r="A93" i="1"/>
  <c r="A94" i="1" s="1"/>
  <c r="A95" i="1" s="1"/>
  <c r="A96" i="1" s="1"/>
  <c r="A97" i="1" s="1"/>
  <c r="A98" i="1" s="1"/>
  <c r="B30" i="4" l="1"/>
  <c r="E30" i="4" s="1"/>
  <c r="E91" i="2"/>
  <c r="G91" i="2"/>
  <c r="E90" i="2"/>
  <c r="G90" i="2" s="1"/>
  <c r="G89" i="2"/>
  <c r="E89" i="2"/>
  <c r="G86" i="2"/>
  <c r="E86" i="2"/>
  <c r="E85" i="2"/>
  <c r="G85" i="2"/>
  <c r="A86" i="1"/>
  <c r="A87" i="1" s="1"/>
  <c r="A88" i="1" s="1"/>
  <c r="A89" i="1" s="1"/>
  <c r="A90" i="1" s="1"/>
  <c r="A91" i="1" s="1"/>
  <c r="A85" i="1"/>
  <c r="B24" i="3" l="1"/>
  <c r="G84" i="2"/>
  <c r="G78" i="2"/>
  <c r="G79" i="2"/>
  <c r="G80" i="2"/>
  <c r="G81" i="2"/>
  <c r="G82" i="2"/>
  <c r="G83" i="2"/>
  <c r="E79" i="2"/>
  <c r="E78" i="2"/>
  <c r="B83" i="7"/>
  <c r="B29" i="4"/>
  <c r="E29" i="4" s="1"/>
  <c r="B28" i="4"/>
  <c r="E28" i="4" s="1"/>
  <c r="A28" i="4"/>
  <c r="A29" i="4"/>
  <c r="B27" i="4" l="1"/>
  <c r="E27" i="4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E71" i="2"/>
  <c r="G71" i="2" s="1"/>
  <c r="E77" i="1"/>
  <c r="E76" i="1"/>
  <c r="E75" i="1"/>
  <c r="E74" i="1"/>
  <c r="E73" i="1"/>
  <c r="E72" i="1"/>
  <c r="E71" i="1"/>
  <c r="B26" i="4"/>
  <c r="E26" i="4" l="1"/>
  <c r="E70" i="2"/>
  <c r="G70" i="2" s="1"/>
  <c r="E69" i="2"/>
  <c r="G69" i="2" s="1"/>
  <c r="E68" i="2"/>
  <c r="G68" i="2" s="1"/>
  <c r="G67" i="2"/>
  <c r="E67" i="2"/>
  <c r="G66" i="2"/>
  <c r="E66" i="2"/>
  <c r="G65" i="2"/>
  <c r="E65" i="2"/>
  <c r="G64" i="2"/>
  <c r="E64" i="2"/>
  <c r="E70" i="1"/>
  <c r="E69" i="1"/>
  <c r="E68" i="1"/>
  <c r="E67" i="1"/>
  <c r="E66" i="1"/>
  <c r="E65" i="1"/>
  <c r="E64" i="1"/>
  <c r="B25" i="4" l="1"/>
  <c r="E25" i="4" s="1"/>
  <c r="G58" i="2"/>
  <c r="G61" i="2"/>
  <c r="G62" i="2"/>
  <c r="G63" i="2"/>
  <c r="G57" i="2"/>
  <c r="B24" i="4" l="1"/>
  <c r="E24" i="4" s="1"/>
  <c r="B23" i="4"/>
  <c r="E23" i="4" s="1"/>
  <c r="A23" i="4"/>
  <c r="B22" i="4"/>
  <c r="E22" i="4"/>
  <c r="A22" i="4"/>
  <c r="A21" i="4" l="1"/>
  <c r="B21" i="4"/>
  <c r="E21" i="4" s="1"/>
  <c r="B19" i="4"/>
  <c r="E19" i="4" s="1"/>
  <c r="B20" i="4"/>
  <c r="E20" i="4" s="1"/>
  <c r="B18" i="4" l="1"/>
  <c r="E18" i="4" s="1"/>
  <c r="B11" i="4"/>
  <c r="E11" i="4" s="1"/>
  <c r="B12" i="4"/>
  <c r="E12" i="4" s="1"/>
  <c r="B13" i="4"/>
  <c r="E13" i="4" s="1"/>
  <c r="B14" i="4"/>
  <c r="E14" i="4" s="1"/>
  <c r="B15" i="4"/>
  <c r="E15" i="4" s="1"/>
  <c r="B16" i="4"/>
  <c r="E16" i="4" s="1"/>
  <c r="B17" i="4"/>
  <c r="E17" i="4" s="1"/>
  <c r="B10" i="4"/>
  <c r="E10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</calcChain>
</file>

<file path=xl/sharedStrings.xml><?xml version="1.0" encoding="utf-8"?>
<sst xmlns="http://schemas.openxmlformats.org/spreadsheetml/2006/main" count="360" uniqueCount="46">
  <si>
    <t xml:space="preserve">Quarantine Capacity </t>
  </si>
  <si>
    <t>Q rooms occupied</t>
  </si>
  <si>
    <t>People currently in Quarantine</t>
  </si>
  <si>
    <t>Q Rooms Available</t>
  </si>
  <si>
    <t xml:space="preserve">Close Contact Capacity </t>
  </si>
  <si>
    <t>Close Contact rooms occupied</t>
  </si>
  <si>
    <t>Close contact People in isolation</t>
  </si>
  <si>
    <t>Close Contact rooms in maintenance, cleaning or repair</t>
  </si>
  <si>
    <t>Close contact rooms available</t>
  </si>
  <si>
    <t>Quarantine Rooms Information</t>
  </si>
  <si>
    <t>Close Contact Information in Facility</t>
  </si>
  <si>
    <t>Rooms Released</t>
  </si>
  <si>
    <t>People Who Secured Voucher</t>
  </si>
  <si>
    <t>Lobby Date</t>
  </si>
  <si>
    <t>Week Starting</t>
  </si>
  <si>
    <t>Declined</t>
  </si>
  <si>
    <t>Approved</t>
  </si>
  <si>
    <t>Total</t>
  </si>
  <si>
    <t>% Approved</t>
  </si>
  <si>
    <t>Total people through MIQ since 26 March 2020</t>
  </si>
  <si>
    <t>Number of border cases currently in quarantine facilities</t>
  </si>
  <si>
    <t xml:space="preserve">Number of community cases currently in quarantine facilities </t>
  </si>
  <si>
    <t>Total people currently in Managed Isolation</t>
  </si>
  <si>
    <t>Total rooms currently in use by Managed Isolation</t>
  </si>
  <si>
    <t>Expected Arrivals next 7 days</t>
  </si>
  <si>
    <t xml:space="preserve">Date reported </t>
  </si>
  <si>
    <t>pax</t>
  </si>
  <si>
    <t>rooms</t>
  </si>
  <si>
    <t>Quarantine rooms in maintenance, cleaning or repair or overflow</t>
  </si>
  <si>
    <t>arrival_month</t>
  </si>
  <si>
    <t>&lt;- output from monthly_arrivals_mias.RMD goes here</t>
  </si>
  <si>
    <t>&lt;- Information regarding voucher releases are found here: https://www.miq.govt.nz/about/news/</t>
  </si>
  <si>
    <t>This weeks figures</t>
  </si>
  <si>
    <t>Label</t>
  </si>
  <si>
    <t>people have returned to NZ through MIQ since 26 March 2020</t>
  </si>
  <si>
    <t>border cases currently in quarantine facilities</t>
  </si>
  <si>
    <t>community outbreak cases currently in quarantine facilities</t>
  </si>
  <si>
    <t>isolation rooms occupied</t>
  </si>
  <si>
    <t>people currently in isolation</t>
  </si>
  <si>
    <t>quarantine room total capacity</t>
  </si>
  <si>
    <t>quarantine rooms occupied</t>
  </si>
  <si>
    <t>people currently in quarantine</t>
  </si>
  <si>
    <t>quarantine rooms in maintenance, cleaning or repair</t>
  </si>
  <si>
    <t>quarantine rooms available</t>
  </si>
  <si>
    <t>N/A</t>
  </si>
  <si>
    <t>≤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</si>
</sst>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yyyy\-mm\-dd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16" fontId="0" fillId="0" borderId="0" xfId="0" applyNumberFormat="1"/>
    <xf numFmtId="164" fontId="0" fillId="0" borderId="0" xfId="1" applyNumberFormat="1" applyFont="1"/>
    <xf numFmtId="0" fontId="1" fillId="0" borderId="0" xfId="0" applyFont="1"/>
    <xf numFmtId="15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165" fontId="0" fillId="0" borderId="0" xfId="2" applyNumberFormat="1" applyFont="1"/>
    <xf numFmtId="165" fontId="0" fillId="3" borderId="0" xfId="2" applyNumberFormat="1" applyFont="1" applyFill="1"/>
    <xf numFmtId="165" fontId="1" fillId="2" borderId="0" xfId="2" applyNumberFormat="1" applyFont="1" applyFill="1"/>
    <xf numFmtId="165" fontId="0" fillId="2" borderId="0" xfId="2" applyNumberFormat="1" applyFont="1" applyFill="1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15" fontId="0" fillId="2" borderId="0" xfId="0" applyNumberFormat="1" applyFill="1"/>
    <xf numFmtId="0" fontId="0" fillId="2" borderId="0" xfId="0" applyFont="1" applyFill="1" applyAlignment="1">
      <alignment horizontal="right" vertical="center" wrapText="1"/>
    </xf>
    <xf numFmtId="0" fontId="0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/>
    </xf>
    <xf numFmtId="16" fontId="0" fillId="2" borderId="0" xfId="0" applyNumberFormat="1" applyFill="1"/>
    <xf numFmtId="166" fontId="0" fillId="0" borderId="0" xfId="0" applyNumberFormat="1"/>
    <xf numFmtId="0" fontId="0" fillId="2" borderId="0" xfId="0" applyFill="1" applyAlignment="1">
      <alignment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4" borderId="0" xfId="0" applyFill="1" applyAlignment="1">
      <alignment wrapText="1"/>
    </xf>
    <xf numFmtId="0" fontId="0" fillId="5" borderId="0" xfId="0" applyFill="1" applyAlignment="1">
      <alignment vertical="center"/>
    </xf>
    <xf numFmtId="0" fontId="3" fillId="0" borderId="0" xfId="0" applyFont="1" applyAlignment="1">
      <alignment horizontal="center"/>
    </xf>
    <xf numFmtId="165" fontId="0" fillId="0" borderId="0" xfId="2" applyNumberFormat="1" applyFont="1" applyAlignment="1">
      <alignment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1" fillId="6" borderId="0" xfId="0" applyFont="1" applyFill="1" applyAlignment="1">
      <alignment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wrapText="1"/>
    </xf>
    <xf numFmtId="165" fontId="0" fillId="0" borderId="0" xfId="0" applyNumberFormat="1"/>
    <xf numFmtId="165" fontId="0" fillId="2" borderId="0" xfId="0" applyNumberFormat="1" applyFill="1"/>
    <xf numFmtId="0" fontId="0" fillId="0" borderId="1" xfId="0" applyBorder="1"/>
    <xf numFmtId="3" fontId="0" fillId="0" borderId="2" xfId="0" applyNumberFormat="1" applyBorder="1" applyProtection="1">
      <protection locked="0"/>
    </xf>
    <xf numFmtId="0" fontId="0" fillId="0" borderId="0" xfId="0" applyBorder="1" applyAlignment="1">
      <alignment wrapText="1"/>
    </xf>
    <xf numFmtId="3" fontId="0" fillId="0" borderId="0" xfId="0" applyNumberFormat="1" applyBorder="1" applyProtection="1">
      <protection locked="0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2" applyNumberFormat="1" applyFont="1" applyAlignment="1">
      <alignment wrapText="1"/>
    </xf>
    <xf numFmtId="165" fontId="0" fillId="2" borderId="0" xfId="2" applyNumberFormat="1" applyFont="1" applyFill="1" applyAlignment="1">
      <alignment wrapText="1"/>
    </xf>
    <xf numFmtId="165" fontId="0" fillId="0" borderId="0" xfId="2" applyNumberFormat="1" applyFont="1" applyProtection="1"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2714625</xdr:colOff>
      <xdr:row>0</xdr:row>
      <xdr:rowOff>28575</xdr:rowOff>
    </xdr:from>
    <xdr:to>
      <xdr:col>3</xdr:col>
      <xdr:colOff>95250</xdr:colOff>
      <xdr:row>2</xdr:row>
      <xdr:rowOff>142507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0E7E2-0C72-4FA5-9990-AB06FDFBB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5825" y="25400"/>
          <a:ext cx="2232025" cy="4822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5</xdr:row>
      <xdr:rowOff>96334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50229E-578F-47F4-BD2B-2B84E8972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438525" cy="1001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2714625</xdr:colOff>
      <xdr:row>0</xdr:row>
      <xdr:rowOff>28575</xdr:rowOff>
    </xdr:from>
    <xdr:to>
      <xdr:col>5</xdr:col>
      <xdr:colOff>152400</xdr:colOff>
      <xdr:row>2</xdr:row>
      <xdr:rowOff>142507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7ADBC-DDB1-47C6-91C2-020D5A4F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175" y="28575"/>
          <a:ext cx="2219325" cy="4695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5</xdr:row>
      <xdr:rowOff>96334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2309E5-4274-4D91-A623-80BC2633F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429000" cy="985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22225</xdr:rowOff>
    </xdr:from>
    <xdr:to>
      <xdr:col>4</xdr:col>
      <xdr:colOff>0</xdr:colOff>
      <xdr:row>2</xdr:row>
      <xdr:rowOff>136157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BE5ED-295B-40A8-92B1-DEEE6922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8375" y="22225"/>
          <a:ext cx="2219325" cy="4695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5</xdr:row>
      <xdr:rowOff>96334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90D828-F708-46E3-82D1-F9CF20CFF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441700" cy="985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28575</xdr:rowOff>
    </xdr:from>
    <xdr:to>
      <xdr:col>6</xdr:col>
      <xdr:colOff>0</xdr:colOff>
      <xdr:row>2</xdr:row>
      <xdr:rowOff>142507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BC5939-4BF9-411F-8205-9F5505A8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28575"/>
          <a:ext cx="2225675" cy="4758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723900</xdr:colOff>
      <xdr:row>5</xdr:row>
      <xdr:rowOff>96334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916713-E196-4689-A8FF-62594D87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495675" cy="1001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38100</xdr:rowOff>
    </xdr:from>
    <xdr:to>
      <xdr:col>5</xdr:col>
      <xdr:colOff>904805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5925B-D6A0-4C42-B4B4-491165B1C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1" y="38100"/>
          <a:ext cx="2279579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5</xdr:row>
      <xdr:rowOff>96334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2AE14-AC71-4CAC-A78B-A56E390D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400425" cy="10012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152400</xdr:rowOff>
    </xdr:from>
    <xdr:to>
      <xdr:col>4</xdr:col>
      <xdr:colOff>144339</xdr:colOff>
      <xdr:row>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233E6-4BB4-423A-BFD8-B5E596036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5" y="152400"/>
          <a:ext cx="1754064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3</xdr:col>
      <xdr:colOff>19329</xdr:colOff>
      <xdr:row>4</xdr:row>
      <xdr:rowOff>96411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E1330-6522-4200-A5A1-49C507159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6"/>
          <a:ext cx="2845079" cy="8107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971549</xdr:colOff>
      <xdr:row>0</xdr:row>
      <xdr:rowOff>19050</xdr:rowOff>
    </xdr:from>
    <xdr:to>
      <xdr:col>5</xdr:col>
      <xdr:colOff>0</xdr:colOff>
      <xdr:row>2</xdr:row>
      <xdr:rowOff>84515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B1538-B320-4312-9939-EF89D321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4" y="19050"/>
          <a:ext cx="2066926" cy="427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579930</xdr:colOff>
      <xdr:row>5</xdr:row>
      <xdr:rowOff>144201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C6D1C-1FEA-453A-BA55-6FE82F63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40630" cy="1042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235"/>
  <sheetViews>
    <sheetView tabSelected="1" zoomScaleNormal="100" zoomScalePageLayoutView="130" workbookViewId="0">
      <pane xSplit="1" ySplit="7" topLeftCell="B209" activePane="bottomRight" state="frozen"/>
      <selection pane="topRight" activeCell="B1" sqref="B1"/>
      <selection pane="bottomLeft" activeCell="A8" sqref="A8"/>
      <selection pane="bottomRight" activeCell="G234" sqref="G234"/>
    </sheetView>
  </sheetViews>
  <sheetFormatPr defaultRowHeight="14.25" x14ac:dyDescent="0.2"/>
  <cols>
    <col min="1" max="1" width="9.75" bestFit="1" customWidth="1"/>
    <col min="2" max="2" width="27.5" style="1" customWidth="1"/>
    <col min="3" max="3" width="27.375" style="1" customWidth="1"/>
  </cols>
  <sheetData>
    <row r="7" spans="1:3" ht="30" x14ac:dyDescent="0.25">
      <c r="B7" s="14" t="s">
        <v>22</v>
      </c>
      <c r="C7" s="14" t="s">
        <v>23</v>
      </c>
    </row>
    <row r="8" spans="1:3" x14ac:dyDescent="0.2">
      <c r="A8" s="3">
        <v>44514</v>
      </c>
      <c r="B8" s="16"/>
      <c r="C8" s="16"/>
    </row>
    <row r="9" spans="1:3" x14ac:dyDescent="0.2">
      <c r="A9" s="3">
        <v>44515</v>
      </c>
      <c r="B9" s="15">
        <v>1941</v>
      </c>
      <c r="C9" s="15">
        <v>1367</v>
      </c>
    </row>
    <row r="10" spans="1:3" x14ac:dyDescent="0.2">
      <c r="A10" s="3">
        <v>44516</v>
      </c>
      <c r="B10" s="15">
        <v>2143</v>
      </c>
      <c r="C10" s="15">
        <v>1554</v>
      </c>
    </row>
    <row r="11" spans="1:3" x14ac:dyDescent="0.2">
      <c r="A11" s="3">
        <v>44517</v>
      </c>
      <c r="B11" s="15">
        <v>2147</v>
      </c>
      <c r="C11" s="15">
        <v>1426</v>
      </c>
    </row>
    <row r="12" spans="1:3" x14ac:dyDescent="0.2">
      <c r="A12" s="3">
        <v>44518</v>
      </c>
      <c r="B12" s="15">
        <v>2265</v>
      </c>
      <c r="C12" s="15">
        <v>1602</v>
      </c>
    </row>
    <row r="13" spans="1:3" x14ac:dyDescent="0.2">
      <c r="A13" s="3">
        <v>44519</v>
      </c>
      <c r="B13" s="15">
        <v>2252</v>
      </c>
      <c r="C13" s="15">
        <v>1531</v>
      </c>
    </row>
    <row r="14" spans="1:3" x14ac:dyDescent="0.2">
      <c r="A14" s="6">
        <v>44520</v>
      </c>
      <c r="B14" s="16"/>
      <c r="C14" s="16"/>
    </row>
    <row r="15" spans="1:3" x14ac:dyDescent="0.2">
      <c r="A15" s="6">
        <v>44521</v>
      </c>
      <c r="B15" s="16"/>
      <c r="C15" s="16"/>
    </row>
    <row r="16" spans="1:3" x14ac:dyDescent="0.2">
      <c r="A16" s="13">
        <v>44522</v>
      </c>
      <c r="B16" s="15">
        <v>2338</v>
      </c>
      <c r="C16" s="15">
        <v>1596</v>
      </c>
    </row>
    <row r="17" spans="1:3" x14ac:dyDescent="0.2">
      <c r="A17" s="13">
        <v>44523</v>
      </c>
      <c r="B17" s="1">
        <v>2433</v>
      </c>
      <c r="C17" s="1">
        <v>1636</v>
      </c>
    </row>
    <row r="18" spans="1:3" x14ac:dyDescent="0.2">
      <c r="A18" s="13">
        <v>44524</v>
      </c>
      <c r="B18" s="1">
        <v>2680</v>
      </c>
      <c r="C18" s="1">
        <v>1846</v>
      </c>
    </row>
    <row r="19" spans="1:3" x14ac:dyDescent="0.2">
      <c r="A19" s="13">
        <v>44525</v>
      </c>
      <c r="B19" s="1">
        <v>2789</v>
      </c>
      <c r="C19" s="1">
        <v>1928</v>
      </c>
    </row>
    <row r="20" spans="1:3" x14ac:dyDescent="0.2">
      <c r="A20" s="13">
        <v>44526</v>
      </c>
      <c r="B20" s="1">
        <v>2860</v>
      </c>
      <c r="C20" s="1">
        <v>1878</v>
      </c>
    </row>
    <row r="21" spans="1:3" x14ac:dyDescent="0.2">
      <c r="A21" s="24">
        <v>44527</v>
      </c>
      <c r="B21" s="30"/>
      <c r="C21" s="30"/>
    </row>
    <row r="22" spans="1:3" x14ac:dyDescent="0.2">
      <c r="A22" s="24">
        <v>44528</v>
      </c>
      <c r="B22" s="30"/>
      <c r="C22" s="30"/>
    </row>
    <row r="23" spans="1:3" x14ac:dyDescent="0.2">
      <c r="A23" s="13">
        <v>44529</v>
      </c>
      <c r="B23" s="1">
        <v>2880</v>
      </c>
      <c r="C23" s="1">
        <v>2096</v>
      </c>
    </row>
    <row r="24" spans="1:3" x14ac:dyDescent="0.2">
      <c r="A24" s="13">
        <v>44530</v>
      </c>
      <c r="B24" s="1">
        <v>2884</v>
      </c>
      <c r="C24" s="1">
        <v>2085</v>
      </c>
    </row>
    <row r="25" spans="1:3" x14ac:dyDescent="0.2">
      <c r="A25" s="13">
        <v>44531</v>
      </c>
      <c r="B25" s="1">
        <v>2900</v>
      </c>
      <c r="C25" s="1">
        <v>1977</v>
      </c>
    </row>
    <row r="26" spans="1:3" x14ac:dyDescent="0.2">
      <c r="A26" s="13">
        <v>44532</v>
      </c>
      <c r="B26" s="1">
        <v>2988</v>
      </c>
      <c r="C26" s="1">
        <v>2023</v>
      </c>
    </row>
    <row r="27" spans="1:3" x14ac:dyDescent="0.2">
      <c r="A27" s="13">
        <v>44533</v>
      </c>
      <c r="B27" s="1">
        <v>3064</v>
      </c>
      <c r="C27" s="1">
        <v>2113</v>
      </c>
    </row>
    <row r="28" spans="1:3" x14ac:dyDescent="0.2">
      <c r="A28" s="24">
        <v>44534</v>
      </c>
      <c r="B28" s="30"/>
      <c r="C28" s="30"/>
    </row>
    <row r="29" spans="1:3" x14ac:dyDescent="0.2">
      <c r="A29" s="24">
        <v>44535</v>
      </c>
      <c r="B29" s="30"/>
      <c r="C29" s="30"/>
    </row>
    <row r="30" spans="1:3" x14ac:dyDescent="0.2">
      <c r="A30" s="13">
        <v>44536</v>
      </c>
      <c r="B30" s="1">
        <v>3057</v>
      </c>
      <c r="C30" s="1">
        <v>2117</v>
      </c>
    </row>
    <row r="31" spans="1:3" x14ac:dyDescent="0.2">
      <c r="A31" s="13">
        <v>44537</v>
      </c>
      <c r="B31" s="1">
        <v>3060</v>
      </c>
      <c r="C31" s="1">
        <v>2117</v>
      </c>
    </row>
    <row r="32" spans="1:3" x14ac:dyDescent="0.2">
      <c r="A32" s="13">
        <v>44538</v>
      </c>
      <c r="B32" s="1">
        <v>3236</v>
      </c>
      <c r="C32" s="1">
        <v>2170</v>
      </c>
    </row>
    <row r="33" spans="1:3" x14ac:dyDescent="0.2">
      <c r="A33" s="13">
        <v>44539</v>
      </c>
      <c r="B33" s="1">
        <v>3127</v>
      </c>
      <c r="C33" s="1">
        <v>2152</v>
      </c>
    </row>
    <row r="34" spans="1:3" x14ac:dyDescent="0.2">
      <c r="A34" s="13">
        <v>44540</v>
      </c>
      <c r="B34" s="1">
        <v>3087</v>
      </c>
      <c r="C34" s="1">
        <v>2213</v>
      </c>
    </row>
    <row r="35" spans="1:3" x14ac:dyDescent="0.2">
      <c r="A35" s="24">
        <v>44541</v>
      </c>
      <c r="B35" s="30"/>
      <c r="C35" s="30"/>
    </row>
    <row r="36" spans="1:3" x14ac:dyDescent="0.2">
      <c r="A36" s="24">
        <v>44542</v>
      </c>
      <c r="B36" s="30"/>
      <c r="C36" s="30"/>
    </row>
    <row r="37" spans="1:3" x14ac:dyDescent="0.2">
      <c r="A37" s="13">
        <v>44543</v>
      </c>
      <c r="B37" s="1">
        <v>2972</v>
      </c>
      <c r="C37" s="1">
        <v>2076</v>
      </c>
    </row>
    <row r="38" spans="1:3" x14ac:dyDescent="0.2">
      <c r="A38" s="13">
        <v>44544</v>
      </c>
      <c r="B38" s="1">
        <v>2866</v>
      </c>
      <c r="C38" s="1">
        <v>2060</v>
      </c>
    </row>
    <row r="39" spans="1:3" x14ac:dyDescent="0.2">
      <c r="A39" s="13">
        <v>44545</v>
      </c>
      <c r="B39" s="1">
        <v>2955</v>
      </c>
      <c r="C39" s="1">
        <v>2097</v>
      </c>
    </row>
    <row r="40" spans="1:3" x14ac:dyDescent="0.2">
      <c r="A40" s="13">
        <v>44546</v>
      </c>
      <c r="B40" s="1">
        <v>2944</v>
      </c>
      <c r="C40" s="1">
        <v>2076</v>
      </c>
    </row>
    <row r="41" spans="1:3" x14ac:dyDescent="0.2">
      <c r="A41" s="13">
        <v>44547</v>
      </c>
      <c r="B41" s="1">
        <v>2850</v>
      </c>
      <c r="C41" s="1">
        <v>1984</v>
      </c>
    </row>
    <row r="42" spans="1:3" x14ac:dyDescent="0.2">
      <c r="A42" s="24">
        <v>44548</v>
      </c>
      <c r="B42" s="30"/>
      <c r="C42" s="30"/>
    </row>
    <row r="43" spans="1:3" x14ac:dyDescent="0.2">
      <c r="A43" s="24">
        <v>44549</v>
      </c>
      <c r="B43" s="30"/>
      <c r="C43" s="30"/>
    </row>
    <row r="44" spans="1:3" x14ac:dyDescent="0.2">
      <c r="A44" s="13">
        <v>44550</v>
      </c>
      <c r="B44" s="1">
        <v>3011</v>
      </c>
      <c r="C44" s="1">
        <v>2075</v>
      </c>
    </row>
    <row r="45" spans="1:3" x14ac:dyDescent="0.2">
      <c r="A45" s="13">
        <v>44551</v>
      </c>
      <c r="B45" s="1">
        <v>2797</v>
      </c>
      <c r="C45" s="1">
        <v>2017</v>
      </c>
    </row>
    <row r="46" spans="1:3" x14ac:dyDescent="0.2">
      <c r="A46" s="13">
        <v>44552</v>
      </c>
      <c r="B46" s="1">
        <v>2718</v>
      </c>
      <c r="C46" s="1">
        <v>1918</v>
      </c>
    </row>
    <row r="47" spans="1:3" x14ac:dyDescent="0.2">
      <c r="A47" s="13">
        <v>44553</v>
      </c>
      <c r="B47" s="1">
        <v>2898</v>
      </c>
      <c r="C47" s="1">
        <v>2025</v>
      </c>
    </row>
    <row r="48" spans="1:3" x14ac:dyDescent="0.2">
      <c r="A48" s="13">
        <v>44554</v>
      </c>
      <c r="B48" s="1">
        <v>3141</v>
      </c>
      <c r="C48" s="1">
        <v>2197</v>
      </c>
    </row>
    <row r="49" spans="1:3" x14ac:dyDescent="0.2">
      <c r="A49" s="24">
        <v>44555</v>
      </c>
      <c r="B49" s="30"/>
      <c r="C49" s="30"/>
    </row>
    <row r="50" spans="1:3" x14ac:dyDescent="0.2">
      <c r="A50" s="24">
        <v>44556</v>
      </c>
      <c r="B50" s="30"/>
      <c r="C50" s="30"/>
    </row>
    <row r="51" spans="1:3" x14ac:dyDescent="0.2">
      <c r="A51" s="13">
        <v>44557</v>
      </c>
      <c r="B51" s="1">
        <v>3211</v>
      </c>
      <c r="C51" s="1">
        <v>2304</v>
      </c>
    </row>
    <row r="52" spans="1:3" x14ac:dyDescent="0.2">
      <c r="A52" s="13">
        <v>44558</v>
      </c>
      <c r="B52" s="1">
        <v>3377</v>
      </c>
      <c r="C52" s="1">
        <v>2341</v>
      </c>
    </row>
    <row r="53" spans="1:3" x14ac:dyDescent="0.2">
      <c r="A53" s="13">
        <v>44559</v>
      </c>
      <c r="B53" s="1">
        <v>3510</v>
      </c>
      <c r="C53" s="1">
        <v>2353</v>
      </c>
    </row>
    <row r="54" spans="1:3" x14ac:dyDescent="0.2">
      <c r="A54" s="13">
        <v>44560</v>
      </c>
      <c r="B54" s="1">
        <v>3523</v>
      </c>
      <c r="C54" s="1">
        <v>2368</v>
      </c>
    </row>
    <row r="55" spans="1:3" x14ac:dyDescent="0.2">
      <c r="A55" s="13">
        <v>44561</v>
      </c>
      <c r="B55" s="1">
        <v>3274</v>
      </c>
      <c r="C55" s="1">
        <v>2150</v>
      </c>
    </row>
    <row r="56" spans="1:3" x14ac:dyDescent="0.2">
      <c r="A56" s="24">
        <v>44562</v>
      </c>
      <c r="B56" s="30">
        <v>3448</v>
      </c>
      <c r="C56" s="30">
        <v>2361</v>
      </c>
    </row>
    <row r="57" spans="1:3" x14ac:dyDescent="0.2">
      <c r="A57" s="24">
        <v>44563</v>
      </c>
      <c r="B57" s="30">
        <v>3722</v>
      </c>
      <c r="C57" s="30">
        <v>2435</v>
      </c>
    </row>
    <row r="58" spans="1:3" x14ac:dyDescent="0.2">
      <c r="A58" s="13">
        <v>44564</v>
      </c>
      <c r="B58" s="1">
        <v>4007</v>
      </c>
      <c r="C58" s="1">
        <v>2751</v>
      </c>
    </row>
    <row r="59" spans="1:3" x14ac:dyDescent="0.2">
      <c r="A59" s="13">
        <v>44565</v>
      </c>
      <c r="B59" s="1">
        <v>3954</v>
      </c>
      <c r="C59" s="1">
        <v>2780</v>
      </c>
    </row>
    <row r="60" spans="1:3" x14ac:dyDescent="0.2">
      <c r="A60" s="13">
        <v>44566</v>
      </c>
      <c r="B60" s="1">
        <v>3889</v>
      </c>
      <c r="C60" s="1">
        <v>2566</v>
      </c>
    </row>
    <row r="61" spans="1:3" x14ac:dyDescent="0.2">
      <c r="A61" s="13">
        <v>44567</v>
      </c>
      <c r="B61" s="1">
        <v>3847</v>
      </c>
      <c r="C61" s="1">
        <v>2529</v>
      </c>
    </row>
    <row r="62" spans="1:3" x14ac:dyDescent="0.2">
      <c r="A62" s="13">
        <v>44568</v>
      </c>
      <c r="B62" s="1">
        <v>3717</v>
      </c>
      <c r="C62" s="1">
        <v>2459</v>
      </c>
    </row>
    <row r="63" spans="1:3" x14ac:dyDescent="0.2">
      <c r="A63" s="13">
        <v>44569</v>
      </c>
      <c r="B63" s="1">
        <v>3569</v>
      </c>
      <c r="C63" s="1">
        <v>2387</v>
      </c>
    </row>
    <row r="64" spans="1:3" x14ac:dyDescent="0.2">
      <c r="A64" s="13">
        <v>44570</v>
      </c>
      <c r="B64" s="1">
        <v>3491</v>
      </c>
      <c r="C64" s="1">
        <v>2324</v>
      </c>
    </row>
    <row r="65" spans="1:3" x14ac:dyDescent="0.2">
      <c r="A65" s="13">
        <v>44571</v>
      </c>
      <c r="B65" s="1">
        <v>3390</v>
      </c>
      <c r="C65" s="1">
        <v>2270</v>
      </c>
    </row>
    <row r="66" spans="1:3" x14ac:dyDescent="0.2">
      <c r="A66" s="13">
        <v>44572</v>
      </c>
      <c r="B66" s="1">
        <v>3339</v>
      </c>
      <c r="C66" s="1">
        <v>2282</v>
      </c>
    </row>
    <row r="67" spans="1:3" x14ac:dyDescent="0.2">
      <c r="A67" s="13">
        <v>44573</v>
      </c>
      <c r="B67" s="1">
        <v>3386</v>
      </c>
      <c r="C67" s="1">
        <v>2311</v>
      </c>
    </row>
    <row r="68" spans="1:3" x14ac:dyDescent="0.2">
      <c r="A68" s="13">
        <v>44574</v>
      </c>
      <c r="B68" s="1">
        <v>3404</v>
      </c>
      <c r="C68" s="1">
        <v>2335</v>
      </c>
    </row>
    <row r="69" spans="1:3" x14ac:dyDescent="0.2">
      <c r="A69" s="13">
        <v>44575</v>
      </c>
      <c r="B69" s="1">
        <v>3471</v>
      </c>
      <c r="C69" s="1">
        <v>2372</v>
      </c>
    </row>
    <row r="70" spans="1:3" x14ac:dyDescent="0.2">
      <c r="A70" s="13">
        <v>44576</v>
      </c>
      <c r="B70" s="1">
        <v>3485</v>
      </c>
      <c r="C70" s="1">
        <v>2373</v>
      </c>
    </row>
    <row r="71" spans="1:3" x14ac:dyDescent="0.2">
      <c r="A71" s="13">
        <v>44577</v>
      </c>
      <c r="B71" s="1">
        <v>3549</v>
      </c>
      <c r="C71" s="1">
        <v>2418</v>
      </c>
    </row>
    <row r="72" spans="1:3" x14ac:dyDescent="0.2">
      <c r="A72" s="13">
        <v>44578</v>
      </c>
      <c r="B72" s="1">
        <v>3713</v>
      </c>
      <c r="C72" s="1">
        <v>2520</v>
      </c>
    </row>
    <row r="73" spans="1:3" x14ac:dyDescent="0.2">
      <c r="A73" s="13">
        <v>44579</v>
      </c>
      <c r="B73" s="1">
        <v>3529</v>
      </c>
      <c r="C73" s="1">
        <v>2432</v>
      </c>
    </row>
    <row r="74" spans="1:3" x14ac:dyDescent="0.2">
      <c r="A74" s="13">
        <v>44580</v>
      </c>
      <c r="B74" s="1">
        <v>3606</v>
      </c>
      <c r="C74" s="1">
        <v>2428</v>
      </c>
    </row>
    <row r="75" spans="1:3" x14ac:dyDescent="0.2">
      <c r="A75" s="13">
        <v>44581</v>
      </c>
      <c r="B75" s="1">
        <v>3692</v>
      </c>
      <c r="C75" s="1">
        <v>2489</v>
      </c>
    </row>
    <row r="76" spans="1:3" x14ac:dyDescent="0.2">
      <c r="A76" s="13">
        <v>44582</v>
      </c>
      <c r="B76" s="1">
        <v>3635</v>
      </c>
      <c r="C76" s="1">
        <v>2383</v>
      </c>
    </row>
    <row r="77" spans="1:3" x14ac:dyDescent="0.2">
      <c r="A77" s="13">
        <v>44583</v>
      </c>
      <c r="B77" s="1">
        <v>3523</v>
      </c>
      <c r="C77" s="1">
        <v>2379</v>
      </c>
    </row>
    <row r="78" spans="1:3" x14ac:dyDescent="0.2">
      <c r="A78" s="13">
        <v>44584</v>
      </c>
      <c r="B78" s="1">
        <v>3746</v>
      </c>
      <c r="C78" s="1">
        <v>2435</v>
      </c>
    </row>
    <row r="79" spans="1:3" x14ac:dyDescent="0.2">
      <c r="A79" s="13">
        <v>44585</v>
      </c>
      <c r="B79" s="1">
        <v>3570</v>
      </c>
      <c r="C79" s="1">
        <v>2376</v>
      </c>
    </row>
    <row r="80" spans="1:3" x14ac:dyDescent="0.2">
      <c r="A80" s="13">
        <v>44586</v>
      </c>
      <c r="B80" s="1">
        <v>3658</v>
      </c>
      <c r="C80" s="1">
        <v>2332</v>
      </c>
    </row>
    <row r="81" spans="1:3" x14ac:dyDescent="0.2">
      <c r="A81" s="13">
        <v>44587</v>
      </c>
      <c r="B81" s="1">
        <v>3936</v>
      </c>
      <c r="C81" s="1">
        <v>2494</v>
      </c>
    </row>
    <row r="82" spans="1:3" x14ac:dyDescent="0.2">
      <c r="A82" s="13">
        <v>44588</v>
      </c>
      <c r="B82" s="1">
        <v>3934</v>
      </c>
      <c r="C82" s="1">
        <v>2545</v>
      </c>
    </row>
    <row r="83" spans="1:3" x14ac:dyDescent="0.2">
      <c r="A83" s="13">
        <v>44589</v>
      </c>
      <c r="B83" s="1">
        <v>4124</v>
      </c>
      <c r="C83" s="1">
        <v>2683</v>
      </c>
    </row>
    <row r="84" spans="1:3" x14ac:dyDescent="0.2">
      <c r="A84" s="13">
        <v>44590</v>
      </c>
      <c r="B84" s="1">
        <v>3978</v>
      </c>
      <c r="C84" s="1">
        <v>2588</v>
      </c>
    </row>
    <row r="85" spans="1:3" x14ac:dyDescent="0.2">
      <c r="A85" s="13">
        <v>44591</v>
      </c>
      <c r="B85" s="1">
        <v>3994</v>
      </c>
      <c r="C85" s="1">
        <v>2590</v>
      </c>
    </row>
    <row r="86" spans="1:3" x14ac:dyDescent="0.2">
      <c r="A86" s="13">
        <v>44592</v>
      </c>
      <c r="B86" s="1">
        <v>3911</v>
      </c>
      <c r="C86" s="1">
        <v>2576</v>
      </c>
    </row>
    <row r="87" spans="1:3" x14ac:dyDescent="0.2">
      <c r="A87" s="13">
        <v>44593</v>
      </c>
      <c r="B87" s="1">
        <v>4009</v>
      </c>
      <c r="C87" s="1">
        <v>2560</v>
      </c>
    </row>
    <row r="88" spans="1:3" x14ac:dyDescent="0.2">
      <c r="A88" s="13">
        <v>44594</v>
      </c>
      <c r="B88" s="1">
        <v>3882</v>
      </c>
      <c r="C88" s="1">
        <v>2501</v>
      </c>
    </row>
    <row r="89" spans="1:3" x14ac:dyDescent="0.2">
      <c r="A89" s="13">
        <v>44595</v>
      </c>
      <c r="B89" s="1">
        <v>3698</v>
      </c>
      <c r="C89" s="1">
        <v>2447</v>
      </c>
    </row>
    <row r="90" spans="1:3" x14ac:dyDescent="0.2">
      <c r="A90" s="13">
        <v>44596</v>
      </c>
      <c r="B90" s="1">
        <v>3592</v>
      </c>
      <c r="C90" s="1">
        <v>2426</v>
      </c>
    </row>
    <row r="91" spans="1:3" x14ac:dyDescent="0.2">
      <c r="A91" s="13">
        <v>44597</v>
      </c>
      <c r="B91" s="1">
        <v>3352</v>
      </c>
      <c r="C91" s="1">
        <v>2344</v>
      </c>
    </row>
    <row r="92" spans="1:3" x14ac:dyDescent="0.2">
      <c r="A92" s="13">
        <v>44598</v>
      </c>
      <c r="B92" s="1">
        <v>3334</v>
      </c>
      <c r="C92" s="1">
        <v>2320</v>
      </c>
    </row>
    <row r="93" spans="1:3" x14ac:dyDescent="0.2">
      <c r="A93" s="13">
        <v>44599</v>
      </c>
      <c r="B93" s="1">
        <v>3250</v>
      </c>
      <c r="C93" s="1">
        <v>2252</v>
      </c>
    </row>
    <row r="94" spans="1:3" x14ac:dyDescent="0.2">
      <c r="A94" s="13">
        <v>44600</v>
      </c>
      <c r="B94" s="1">
        <v>3065</v>
      </c>
      <c r="C94" s="1">
        <v>2135</v>
      </c>
    </row>
    <row r="95" spans="1:3" x14ac:dyDescent="0.2">
      <c r="A95" s="13">
        <v>44601</v>
      </c>
      <c r="B95" s="1">
        <v>3011</v>
      </c>
      <c r="C95" s="1">
        <v>2118</v>
      </c>
    </row>
    <row r="96" spans="1:3" x14ac:dyDescent="0.2">
      <c r="A96" s="13">
        <v>44602</v>
      </c>
      <c r="B96" s="1">
        <v>2921</v>
      </c>
      <c r="C96" s="1">
        <v>2068</v>
      </c>
    </row>
    <row r="97" spans="1:4" x14ac:dyDescent="0.2">
      <c r="A97" s="13">
        <v>44603</v>
      </c>
      <c r="B97" s="1">
        <v>2956</v>
      </c>
      <c r="C97" s="1">
        <v>2126</v>
      </c>
    </row>
    <row r="98" spans="1:4" x14ac:dyDescent="0.2">
      <c r="A98" s="13">
        <v>44604</v>
      </c>
      <c r="B98" s="1">
        <v>2882</v>
      </c>
      <c r="C98" s="1">
        <v>2088</v>
      </c>
    </row>
    <row r="99" spans="1:4" x14ac:dyDescent="0.2">
      <c r="A99" s="13">
        <v>44605</v>
      </c>
      <c r="B99" s="1">
        <v>2849</v>
      </c>
      <c r="C99" s="1">
        <v>2064</v>
      </c>
    </row>
    <row r="100" spans="1:4" x14ac:dyDescent="0.2">
      <c r="A100" s="13">
        <v>44606</v>
      </c>
      <c r="B100" s="1">
        <v>2833</v>
      </c>
      <c r="C100" s="1">
        <v>2071</v>
      </c>
    </row>
    <row r="101" spans="1:4" x14ac:dyDescent="0.2">
      <c r="A101" s="13">
        <v>44607</v>
      </c>
      <c r="B101" s="1">
        <v>2459</v>
      </c>
      <c r="C101" s="1">
        <v>1868</v>
      </c>
    </row>
    <row r="102" spans="1:4" x14ac:dyDescent="0.2">
      <c r="A102" s="13">
        <v>44608</v>
      </c>
      <c r="B102" s="1">
        <v>2648</v>
      </c>
      <c r="C102" s="1">
        <v>1915</v>
      </c>
    </row>
    <row r="103" spans="1:4" x14ac:dyDescent="0.2">
      <c r="A103" s="13">
        <v>44609</v>
      </c>
      <c r="B103" s="1">
        <v>2043</v>
      </c>
      <c r="C103" s="1">
        <v>1463</v>
      </c>
      <c r="D103" s="41"/>
    </row>
    <row r="104" spans="1:4" x14ac:dyDescent="0.2">
      <c r="A104" s="13">
        <v>44610</v>
      </c>
      <c r="B104" s="1">
        <v>1913</v>
      </c>
      <c r="C104" s="1">
        <v>1326</v>
      </c>
      <c r="D104" s="41"/>
    </row>
    <row r="105" spans="1:4" x14ac:dyDescent="0.2">
      <c r="A105" s="13">
        <v>44611</v>
      </c>
      <c r="B105" s="1">
        <v>1911</v>
      </c>
      <c r="C105" s="1">
        <v>1315</v>
      </c>
      <c r="D105" s="41"/>
    </row>
    <row r="106" spans="1:4" x14ac:dyDescent="0.2">
      <c r="A106" s="13">
        <v>44612</v>
      </c>
      <c r="B106" s="1">
        <v>1832</v>
      </c>
      <c r="C106" s="1">
        <v>1329</v>
      </c>
      <c r="D106" s="41"/>
    </row>
    <row r="107" spans="1:4" x14ac:dyDescent="0.2">
      <c r="A107" s="13">
        <v>44613</v>
      </c>
      <c r="B107" s="1">
        <v>1857</v>
      </c>
      <c r="C107" s="1">
        <v>1347</v>
      </c>
      <c r="D107" s="41"/>
    </row>
    <row r="108" spans="1:4" x14ac:dyDescent="0.2">
      <c r="A108" s="13">
        <v>44614</v>
      </c>
      <c r="B108" s="1">
        <v>1943</v>
      </c>
      <c r="C108" s="1">
        <v>1331</v>
      </c>
      <c r="D108" s="41"/>
    </row>
    <row r="109" spans="1:4" x14ac:dyDescent="0.2">
      <c r="A109" s="13">
        <v>44615</v>
      </c>
      <c r="B109" s="1">
        <v>1789</v>
      </c>
      <c r="C109" s="1">
        <v>1238</v>
      </c>
      <c r="D109" s="41"/>
    </row>
    <row r="110" spans="1:4" x14ac:dyDescent="0.2">
      <c r="A110" s="13">
        <v>44616</v>
      </c>
      <c r="B110" s="1">
        <v>1780</v>
      </c>
      <c r="C110" s="1">
        <v>1227</v>
      </c>
    </row>
    <row r="111" spans="1:4" x14ac:dyDescent="0.2">
      <c r="A111" s="13">
        <v>44617</v>
      </c>
      <c r="B111" s="1">
        <v>1740</v>
      </c>
      <c r="C111" s="1">
        <v>1184</v>
      </c>
    </row>
    <row r="112" spans="1:4" x14ac:dyDescent="0.2">
      <c r="A112" s="13">
        <v>44618</v>
      </c>
      <c r="B112" s="1">
        <v>1599</v>
      </c>
      <c r="C112" s="1">
        <v>1080</v>
      </c>
    </row>
    <row r="113" spans="1:3" x14ac:dyDescent="0.2">
      <c r="A113" s="13">
        <v>44619</v>
      </c>
      <c r="B113" s="1">
        <v>1550</v>
      </c>
      <c r="C113" s="1">
        <v>1052</v>
      </c>
    </row>
    <row r="114" spans="1:3" x14ac:dyDescent="0.2">
      <c r="A114" s="13">
        <v>44620</v>
      </c>
      <c r="B114" s="1">
        <v>1530</v>
      </c>
      <c r="C114" s="1">
        <v>1028</v>
      </c>
    </row>
    <row r="115" spans="1:3" x14ac:dyDescent="0.2">
      <c r="A115" s="13">
        <v>44621</v>
      </c>
      <c r="B115" s="1">
        <v>1413</v>
      </c>
      <c r="C115" s="1">
        <v>942</v>
      </c>
    </row>
    <row r="116" spans="1:3" x14ac:dyDescent="0.2">
      <c r="A116" s="13">
        <v>44622</v>
      </c>
      <c r="B116" s="1">
        <v>1360</v>
      </c>
      <c r="C116" s="51">
        <v>937</v>
      </c>
    </row>
    <row r="117" spans="1:3" x14ac:dyDescent="0.2">
      <c r="A117" s="13">
        <v>44623</v>
      </c>
      <c r="B117" s="49">
        <v>1355</v>
      </c>
      <c r="C117" s="52">
        <v>904</v>
      </c>
    </row>
    <row r="118" spans="1:3" x14ac:dyDescent="0.2">
      <c r="A118" s="13">
        <v>44624</v>
      </c>
      <c r="B118" s="49">
        <v>1229</v>
      </c>
      <c r="C118" s="52">
        <v>829</v>
      </c>
    </row>
    <row r="119" spans="1:3" x14ac:dyDescent="0.2">
      <c r="A119" s="13">
        <v>44625</v>
      </c>
      <c r="B119" s="49">
        <v>950</v>
      </c>
      <c r="C119" s="52">
        <v>665</v>
      </c>
    </row>
    <row r="120" spans="1:3" x14ac:dyDescent="0.2">
      <c r="A120" s="13">
        <v>44626</v>
      </c>
      <c r="B120" s="49">
        <v>230</v>
      </c>
      <c r="C120" s="52">
        <v>152</v>
      </c>
    </row>
    <row r="121" spans="1:3" x14ac:dyDescent="0.2">
      <c r="A121" s="13">
        <v>44627</v>
      </c>
      <c r="B121" s="49">
        <v>242</v>
      </c>
      <c r="C121" s="52">
        <v>152</v>
      </c>
    </row>
    <row r="122" spans="1:3" x14ac:dyDescent="0.2">
      <c r="A122" s="13">
        <v>44628</v>
      </c>
      <c r="B122" s="49">
        <v>199</v>
      </c>
      <c r="C122" s="52">
        <v>133</v>
      </c>
    </row>
    <row r="123" spans="1:3" x14ac:dyDescent="0.2">
      <c r="A123" s="13">
        <v>44629</v>
      </c>
      <c r="B123" s="49">
        <v>205</v>
      </c>
      <c r="C123" s="50">
        <v>133</v>
      </c>
    </row>
    <row r="124" spans="1:3" x14ac:dyDescent="0.2">
      <c r="A124" s="13">
        <v>44630</v>
      </c>
      <c r="B124" s="1">
        <v>209</v>
      </c>
      <c r="C124" s="1">
        <v>118</v>
      </c>
    </row>
    <row r="125" spans="1:3" x14ac:dyDescent="0.2">
      <c r="A125" s="13">
        <v>44631</v>
      </c>
      <c r="B125" s="1">
        <v>200</v>
      </c>
      <c r="C125" s="1">
        <v>120</v>
      </c>
    </row>
    <row r="126" spans="1:3" x14ac:dyDescent="0.2">
      <c r="A126" s="13">
        <v>44632</v>
      </c>
      <c r="B126" s="1">
        <v>200</v>
      </c>
      <c r="C126" s="1">
        <v>120</v>
      </c>
    </row>
    <row r="127" spans="1:3" x14ac:dyDescent="0.2">
      <c r="A127" s="13">
        <v>44633</v>
      </c>
      <c r="B127" s="1">
        <v>142</v>
      </c>
      <c r="C127" s="1">
        <v>71</v>
      </c>
    </row>
    <row r="128" spans="1:3" x14ac:dyDescent="0.2">
      <c r="A128" s="13">
        <v>44634</v>
      </c>
      <c r="B128" s="1">
        <v>144</v>
      </c>
      <c r="C128" s="1">
        <v>73</v>
      </c>
    </row>
    <row r="129" spans="1:3" x14ac:dyDescent="0.2">
      <c r="A129" s="13">
        <v>44635</v>
      </c>
      <c r="B129" s="1">
        <v>151</v>
      </c>
      <c r="C129" s="1">
        <v>67</v>
      </c>
    </row>
    <row r="130" spans="1:3" x14ac:dyDescent="0.2">
      <c r="A130" s="13">
        <v>44636</v>
      </c>
      <c r="B130" s="1">
        <v>131</v>
      </c>
      <c r="C130" s="1">
        <v>57</v>
      </c>
    </row>
    <row r="131" spans="1:3" x14ac:dyDescent="0.2">
      <c r="A131" s="13">
        <v>44637</v>
      </c>
      <c r="B131" s="1">
        <v>136</v>
      </c>
      <c r="C131" s="1">
        <v>60</v>
      </c>
    </row>
    <row r="132" spans="1:3" x14ac:dyDescent="0.2">
      <c r="A132" s="13">
        <v>44638</v>
      </c>
      <c r="B132" s="1">
        <v>166</v>
      </c>
      <c r="C132" s="1">
        <v>71</v>
      </c>
    </row>
    <row r="133" spans="1:3" x14ac:dyDescent="0.2">
      <c r="A133" s="13">
        <v>44639</v>
      </c>
      <c r="B133" s="1">
        <v>158</v>
      </c>
      <c r="C133" s="1">
        <v>90</v>
      </c>
    </row>
    <row r="134" spans="1:3" x14ac:dyDescent="0.2">
      <c r="A134" s="13">
        <v>44640</v>
      </c>
      <c r="B134" s="1">
        <v>124</v>
      </c>
      <c r="C134" s="1">
        <v>45</v>
      </c>
    </row>
    <row r="135" spans="1:3" x14ac:dyDescent="0.2">
      <c r="A135" s="13">
        <v>44641</v>
      </c>
      <c r="B135" s="1">
        <v>104</v>
      </c>
      <c r="C135" s="1">
        <v>39</v>
      </c>
    </row>
    <row r="136" spans="1:3" x14ac:dyDescent="0.2">
      <c r="A136" s="13">
        <v>44642</v>
      </c>
      <c r="B136" s="1">
        <v>113</v>
      </c>
      <c r="C136" s="1">
        <v>42</v>
      </c>
    </row>
    <row r="137" spans="1:3" x14ac:dyDescent="0.2">
      <c r="A137" s="13">
        <v>44643</v>
      </c>
      <c r="B137" s="1">
        <v>113</v>
      </c>
      <c r="C137" s="1">
        <v>42</v>
      </c>
    </row>
    <row r="138" spans="1:3" x14ac:dyDescent="0.2">
      <c r="A138" s="13">
        <v>44644</v>
      </c>
      <c r="B138" s="1">
        <v>115</v>
      </c>
      <c r="C138" s="1">
        <v>42</v>
      </c>
    </row>
    <row r="139" spans="1:3" x14ac:dyDescent="0.2">
      <c r="A139" s="13">
        <v>44645</v>
      </c>
      <c r="B139" s="1">
        <v>78</v>
      </c>
      <c r="C139" s="1">
        <v>30</v>
      </c>
    </row>
    <row r="140" spans="1:3" x14ac:dyDescent="0.2">
      <c r="A140" s="13">
        <v>44646</v>
      </c>
      <c r="B140" s="1">
        <v>94</v>
      </c>
      <c r="C140" s="1">
        <v>47</v>
      </c>
    </row>
    <row r="141" spans="1:3" x14ac:dyDescent="0.2">
      <c r="A141" s="13">
        <v>44647</v>
      </c>
      <c r="B141" s="1">
        <v>50</v>
      </c>
      <c r="C141" s="1">
        <v>33</v>
      </c>
    </row>
    <row r="142" spans="1:3" x14ac:dyDescent="0.2">
      <c r="A142" s="13">
        <v>44648</v>
      </c>
      <c r="B142" s="1">
        <v>51</v>
      </c>
      <c r="C142" s="1">
        <v>33</v>
      </c>
    </row>
    <row r="143" spans="1:3" x14ac:dyDescent="0.2">
      <c r="A143" s="13">
        <v>44649</v>
      </c>
      <c r="B143" s="1">
        <v>30</v>
      </c>
      <c r="C143" s="1">
        <v>27</v>
      </c>
    </row>
    <row r="144" spans="1:3" x14ac:dyDescent="0.2">
      <c r="A144" s="13">
        <v>44650</v>
      </c>
      <c r="B144" s="1">
        <v>23</v>
      </c>
      <c r="C144" s="1">
        <v>21</v>
      </c>
    </row>
    <row r="145" spans="1:3" x14ac:dyDescent="0.2">
      <c r="A145" s="13">
        <v>44651</v>
      </c>
      <c r="B145" s="1">
        <v>24</v>
      </c>
      <c r="C145" s="1">
        <v>23</v>
      </c>
    </row>
    <row r="146" spans="1:3" x14ac:dyDescent="0.2">
      <c r="A146" s="13">
        <v>44652</v>
      </c>
      <c r="B146" s="1">
        <v>97</v>
      </c>
      <c r="C146" s="1">
        <v>35</v>
      </c>
    </row>
    <row r="147" spans="1:3" x14ac:dyDescent="0.2">
      <c r="A147" s="13">
        <v>44653</v>
      </c>
      <c r="B147" s="1">
        <v>101</v>
      </c>
      <c r="C147" s="1">
        <v>36</v>
      </c>
    </row>
    <row r="148" spans="1:3" x14ac:dyDescent="0.2">
      <c r="A148" s="13">
        <v>44654</v>
      </c>
      <c r="B148" s="1">
        <v>104</v>
      </c>
      <c r="C148" s="1">
        <v>41</v>
      </c>
    </row>
    <row r="149" spans="1:3" x14ac:dyDescent="0.2">
      <c r="A149" s="13">
        <v>44655</v>
      </c>
      <c r="B149" s="1">
        <v>102</v>
      </c>
      <c r="C149" s="1">
        <v>42</v>
      </c>
    </row>
    <row r="150" spans="1:3" x14ac:dyDescent="0.2">
      <c r="A150" s="13">
        <v>44656</v>
      </c>
      <c r="B150" s="1">
        <v>111</v>
      </c>
      <c r="C150" s="1">
        <v>43</v>
      </c>
    </row>
    <row r="151" spans="1:3" x14ac:dyDescent="0.2">
      <c r="A151" s="13">
        <v>44657</v>
      </c>
      <c r="B151" s="1">
        <v>118</v>
      </c>
      <c r="C151" s="1">
        <v>47</v>
      </c>
    </row>
    <row r="152" spans="1:3" x14ac:dyDescent="0.2">
      <c r="A152" s="13">
        <v>44658</v>
      </c>
      <c r="B152" s="1">
        <v>106</v>
      </c>
      <c r="C152" s="1">
        <v>38</v>
      </c>
    </row>
    <row r="153" spans="1:3" x14ac:dyDescent="0.2">
      <c r="A153" s="13">
        <v>44659</v>
      </c>
      <c r="B153" s="1">
        <v>51</v>
      </c>
      <c r="C153" s="1">
        <v>27</v>
      </c>
    </row>
    <row r="154" spans="1:3" x14ac:dyDescent="0.2">
      <c r="A154" s="13">
        <v>44660</v>
      </c>
      <c r="B154" s="1">
        <v>40</v>
      </c>
      <c r="C154" s="1">
        <v>23</v>
      </c>
    </row>
    <row r="155" spans="1:3" x14ac:dyDescent="0.2">
      <c r="A155" s="13">
        <v>44661</v>
      </c>
      <c r="B155" s="1">
        <v>45</v>
      </c>
      <c r="C155" s="1">
        <v>35</v>
      </c>
    </row>
    <row r="156" spans="1:3" x14ac:dyDescent="0.2">
      <c r="A156" s="13">
        <v>44662</v>
      </c>
      <c r="B156" s="1">
        <v>49</v>
      </c>
      <c r="C156" s="1">
        <v>39</v>
      </c>
    </row>
    <row r="157" spans="1:3" x14ac:dyDescent="0.2">
      <c r="A157" s="13">
        <v>44663</v>
      </c>
      <c r="B157" s="1">
        <v>46</v>
      </c>
      <c r="C157" s="1">
        <v>34</v>
      </c>
    </row>
    <row r="158" spans="1:3" x14ac:dyDescent="0.2">
      <c r="A158" s="13">
        <v>44664</v>
      </c>
      <c r="B158" s="1">
        <v>46</v>
      </c>
      <c r="C158" s="1">
        <v>33</v>
      </c>
    </row>
    <row r="159" spans="1:3" x14ac:dyDescent="0.2">
      <c r="A159" s="13">
        <v>44665</v>
      </c>
      <c r="B159" s="1">
        <v>46</v>
      </c>
      <c r="C159" s="1">
        <v>37</v>
      </c>
    </row>
    <row r="160" spans="1:3" x14ac:dyDescent="0.2">
      <c r="A160" s="13">
        <v>44666</v>
      </c>
      <c r="B160" s="1">
        <v>30</v>
      </c>
      <c r="C160" s="1">
        <v>31</v>
      </c>
    </row>
    <row r="161" spans="1:3" x14ac:dyDescent="0.2">
      <c r="A161" s="13">
        <v>44667</v>
      </c>
    </row>
    <row r="162" spans="1:3" x14ac:dyDescent="0.2">
      <c r="A162" s="13">
        <v>44668</v>
      </c>
    </row>
    <row r="163" spans="1:3" x14ac:dyDescent="0.2">
      <c r="A163" s="13">
        <v>44669</v>
      </c>
      <c r="B163" s="1">
        <v>34</v>
      </c>
      <c r="C163" s="1">
        <v>33</v>
      </c>
    </row>
    <row r="164" spans="1:3" x14ac:dyDescent="0.2">
      <c r="A164" s="13">
        <v>44670</v>
      </c>
      <c r="B164" s="1">
        <v>33</v>
      </c>
      <c r="C164" s="1">
        <v>35</v>
      </c>
    </row>
    <row r="165" spans="1:3" x14ac:dyDescent="0.2">
      <c r="A165" s="13">
        <v>44671</v>
      </c>
      <c r="B165" s="1">
        <v>28</v>
      </c>
      <c r="C165" s="1">
        <v>31</v>
      </c>
    </row>
    <row r="166" spans="1:3" x14ac:dyDescent="0.2">
      <c r="A166" s="13">
        <v>44672</v>
      </c>
      <c r="B166" s="1">
        <v>36</v>
      </c>
      <c r="C166" s="1">
        <v>26</v>
      </c>
    </row>
    <row r="167" spans="1:3" x14ac:dyDescent="0.2">
      <c r="A167" s="13">
        <v>44673</v>
      </c>
      <c r="B167" s="1">
        <v>54</v>
      </c>
      <c r="C167" s="1">
        <v>26</v>
      </c>
    </row>
    <row r="168" spans="1:3" x14ac:dyDescent="0.2">
      <c r="A168" s="13">
        <v>44674</v>
      </c>
    </row>
    <row r="169" spans="1:3" x14ac:dyDescent="0.2">
      <c r="A169" s="13">
        <v>44675</v>
      </c>
    </row>
    <row r="170" spans="1:3" x14ac:dyDescent="0.2">
      <c r="A170" s="13">
        <v>44676</v>
      </c>
    </row>
    <row r="171" spans="1:3" x14ac:dyDescent="0.2">
      <c r="A171" s="13">
        <v>44677</v>
      </c>
      <c r="B171" s="1">
        <v>56</v>
      </c>
      <c r="C171" s="1">
        <v>47</v>
      </c>
    </row>
    <row r="172" spans="1:3" x14ac:dyDescent="0.2">
      <c r="A172" s="13">
        <v>44678</v>
      </c>
      <c r="B172" s="1">
        <v>56</v>
      </c>
      <c r="C172" s="1">
        <v>46</v>
      </c>
    </row>
    <row r="173" spans="1:3" x14ac:dyDescent="0.2">
      <c r="A173" s="13">
        <v>44679</v>
      </c>
      <c r="B173" s="1">
        <v>50</v>
      </c>
      <c r="C173" s="1">
        <v>50</v>
      </c>
    </row>
    <row r="174" spans="1:3" x14ac:dyDescent="0.2">
      <c r="A174" s="13">
        <v>44680</v>
      </c>
      <c r="B174" s="1">
        <v>46</v>
      </c>
      <c r="C174" s="1">
        <v>51</v>
      </c>
    </row>
    <row r="175" spans="1:3" x14ac:dyDescent="0.2">
      <c r="A175" s="13">
        <v>44681</v>
      </c>
    </row>
    <row r="176" spans="1:3" x14ac:dyDescent="0.2">
      <c r="A176" s="13">
        <v>44682</v>
      </c>
    </row>
    <row r="177" spans="1:3" x14ac:dyDescent="0.2">
      <c r="A177" s="13">
        <v>44683</v>
      </c>
      <c r="B177" s="1">
        <v>68</v>
      </c>
      <c r="C177" s="1">
        <v>54</v>
      </c>
    </row>
    <row r="178" spans="1:3" x14ac:dyDescent="0.2">
      <c r="A178" s="13">
        <v>44684</v>
      </c>
      <c r="B178" s="1">
        <v>71</v>
      </c>
      <c r="C178" s="1">
        <v>52</v>
      </c>
    </row>
    <row r="179" spans="1:3" x14ac:dyDescent="0.2">
      <c r="A179" s="13">
        <v>44685</v>
      </c>
      <c r="B179" s="1">
        <v>69</v>
      </c>
      <c r="C179" s="1">
        <v>45</v>
      </c>
    </row>
    <row r="180" spans="1:3" x14ac:dyDescent="0.2">
      <c r="A180" s="13">
        <v>44686</v>
      </c>
      <c r="B180" s="1">
        <v>55</v>
      </c>
      <c r="C180" s="1">
        <v>32</v>
      </c>
    </row>
    <row r="181" spans="1:3" x14ac:dyDescent="0.2">
      <c r="A181" s="13">
        <v>44687</v>
      </c>
      <c r="B181" s="1">
        <v>38</v>
      </c>
      <c r="C181" s="1">
        <v>22</v>
      </c>
    </row>
    <row r="182" spans="1:3" x14ac:dyDescent="0.2">
      <c r="A182" s="13">
        <v>44688</v>
      </c>
    </row>
    <row r="183" spans="1:3" x14ac:dyDescent="0.2">
      <c r="A183" s="13">
        <v>44689</v>
      </c>
    </row>
    <row r="184" spans="1:3" x14ac:dyDescent="0.2">
      <c r="A184" s="13">
        <v>44690</v>
      </c>
      <c r="B184" s="1">
        <v>7</v>
      </c>
      <c r="C184" s="1">
        <v>7</v>
      </c>
    </row>
    <row r="185" spans="1:3" x14ac:dyDescent="0.2">
      <c r="A185" s="13">
        <v>44691</v>
      </c>
      <c r="B185" s="1">
        <v>6</v>
      </c>
      <c r="C185" s="1">
        <v>6</v>
      </c>
    </row>
    <row r="186" spans="1:3" x14ac:dyDescent="0.2">
      <c r="A186" s="13">
        <v>44692</v>
      </c>
      <c r="B186" s="1">
        <v>16</v>
      </c>
      <c r="C186" s="1">
        <v>14</v>
      </c>
    </row>
    <row r="187" spans="1:3" x14ac:dyDescent="0.2">
      <c r="A187" s="13">
        <v>44693</v>
      </c>
      <c r="B187" s="1">
        <v>14</v>
      </c>
      <c r="C187" s="1">
        <v>12</v>
      </c>
    </row>
    <row r="188" spans="1:3" x14ac:dyDescent="0.2">
      <c r="A188" s="13">
        <v>44694</v>
      </c>
      <c r="B188" s="1">
        <v>14</v>
      </c>
      <c r="C188" s="1">
        <v>12</v>
      </c>
    </row>
    <row r="189" spans="1:3" x14ac:dyDescent="0.2">
      <c r="A189" s="13">
        <v>44695</v>
      </c>
    </row>
    <row r="190" spans="1:3" x14ac:dyDescent="0.2">
      <c r="A190" s="13">
        <v>44696</v>
      </c>
    </row>
    <row r="191" spans="1:3" x14ac:dyDescent="0.2">
      <c r="A191" s="13">
        <v>44697</v>
      </c>
      <c r="B191" s="1">
        <v>14</v>
      </c>
      <c r="C191" s="1">
        <v>12</v>
      </c>
    </row>
    <row r="192" spans="1:3" x14ac:dyDescent="0.2">
      <c r="A192" s="13">
        <v>44698</v>
      </c>
      <c r="B192" s="1">
        <v>18</v>
      </c>
      <c r="C192" s="1">
        <v>16</v>
      </c>
    </row>
    <row r="193" spans="1:3" x14ac:dyDescent="0.2">
      <c r="A193" s="13">
        <v>44699</v>
      </c>
      <c r="B193" s="1">
        <v>13</v>
      </c>
      <c r="C193" s="1">
        <v>14</v>
      </c>
    </row>
    <row r="194" spans="1:3" x14ac:dyDescent="0.2">
      <c r="A194" s="13">
        <v>44700</v>
      </c>
      <c r="B194" s="1">
        <v>17</v>
      </c>
      <c r="C194" s="1">
        <v>12</v>
      </c>
    </row>
    <row r="195" spans="1:3" x14ac:dyDescent="0.2">
      <c r="A195" s="13">
        <v>44701</v>
      </c>
      <c r="B195" s="1">
        <v>28</v>
      </c>
      <c r="C195" s="1">
        <v>18</v>
      </c>
    </row>
    <row r="196" spans="1:3" x14ac:dyDescent="0.2">
      <c r="A196" s="13">
        <v>44702</v>
      </c>
    </row>
    <row r="197" spans="1:3" x14ac:dyDescent="0.2">
      <c r="A197" s="13">
        <v>44703</v>
      </c>
    </row>
    <row r="198" spans="1:3" x14ac:dyDescent="0.2">
      <c r="A198" s="13">
        <v>44704</v>
      </c>
      <c r="B198" s="1">
        <v>38</v>
      </c>
      <c r="C198" s="1">
        <v>24</v>
      </c>
    </row>
    <row r="199" spans="1:3" x14ac:dyDescent="0.2">
      <c r="A199" s="13">
        <v>44705</v>
      </c>
      <c r="B199" s="1">
        <v>34</v>
      </c>
      <c r="C199" s="1">
        <v>20</v>
      </c>
    </row>
    <row r="200" spans="1:3" x14ac:dyDescent="0.2">
      <c r="A200" s="13">
        <v>44706</v>
      </c>
      <c r="B200" s="1">
        <v>22</v>
      </c>
      <c r="C200" s="1">
        <v>13</v>
      </c>
    </row>
    <row r="201" spans="1:3" x14ac:dyDescent="0.2">
      <c r="A201" s="13">
        <v>44707</v>
      </c>
      <c r="B201" s="1">
        <v>22</v>
      </c>
      <c r="C201" s="1">
        <v>14</v>
      </c>
    </row>
    <row r="202" spans="1:3" x14ac:dyDescent="0.2">
      <c r="A202" s="13">
        <v>44708</v>
      </c>
      <c r="B202" s="1">
        <v>10</v>
      </c>
      <c r="C202" s="1">
        <v>8</v>
      </c>
    </row>
    <row r="203" spans="1:3" x14ac:dyDescent="0.2">
      <c r="A203" s="13">
        <v>44709</v>
      </c>
    </row>
    <row r="204" spans="1:3" x14ac:dyDescent="0.2">
      <c r="A204" s="13">
        <v>44710</v>
      </c>
    </row>
    <row r="205" spans="1:3" x14ac:dyDescent="0.2">
      <c r="A205" s="13">
        <v>44711</v>
      </c>
      <c r="B205" s="1">
        <v>41</v>
      </c>
      <c r="C205" s="1">
        <v>26</v>
      </c>
    </row>
    <row r="206" spans="1:3" x14ac:dyDescent="0.2">
      <c r="A206" s="13">
        <v>44712</v>
      </c>
      <c r="B206" s="1">
        <v>36</v>
      </c>
      <c r="C206" s="1">
        <v>26</v>
      </c>
    </row>
    <row r="207" spans="1:3" x14ac:dyDescent="0.2">
      <c r="A207" s="13">
        <v>44713</v>
      </c>
      <c r="B207" s="1">
        <v>36</v>
      </c>
      <c r="C207" s="1">
        <v>26</v>
      </c>
    </row>
    <row r="208" spans="1:3" x14ac:dyDescent="0.2">
      <c r="A208" s="13">
        <v>44714</v>
      </c>
      <c r="B208" s="1">
        <v>37</v>
      </c>
      <c r="C208" s="1">
        <v>27</v>
      </c>
    </row>
    <row r="209" spans="1:3" x14ac:dyDescent="0.2">
      <c r="A209" s="13">
        <v>44715</v>
      </c>
      <c r="B209" s="1">
        <v>37</v>
      </c>
      <c r="C209" s="1">
        <v>27</v>
      </c>
    </row>
    <row r="210" spans="1:3" x14ac:dyDescent="0.2">
      <c r="A210" s="13">
        <v>44716</v>
      </c>
    </row>
    <row r="211" spans="1:3" x14ac:dyDescent="0.2">
      <c r="A211" s="13">
        <v>44717</v>
      </c>
    </row>
    <row r="212" spans="1:3" x14ac:dyDescent="0.2">
      <c r="A212" s="13">
        <v>44718</v>
      </c>
    </row>
    <row r="213" spans="1:3" x14ac:dyDescent="0.2">
      <c r="A213" s="13">
        <v>44719</v>
      </c>
      <c r="B213" s="1">
        <v>9</v>
      </c>
      <c r="C213" s="1">
        <v>6</v>
      </c>
    </row>
    <row r="214" spans="1:3" x14ac:dyDescent="0.2">
      <c r="A214" s="13">
        <v>44720</v>
      </c>
      <c r="B214" s="1">
        <v>9</v>
      </c>
      <c r="C214" s="1">
        <v>6</v>
      </c>
    </row>
    <row r="215" spans="1:3" x14ac:dyDescent="0.2">
      <c r="A215" s="13">
        <v>44721</v>
      </c>
      <c r="B215" s="1">
        <v>8</v>
      </c>
      <c r="C215" s="1">
        <v>5</v>
      </c>
    </row>
    <row r="216" spans="1:3" x14ac:dyDescent="0.2">
      <c r="A216" s="13">
        <v>44722</v>
      </c>
      <c r="B216" s="1">
        <v>18</v>
      </c>
      <c r="C216" s="1">
        <v>11</v>
      </c>
    </row>
    <row r="217" spans="1:3" x14ac:dyDescent="0.2">
      <c r="A217" s="13">
        <v>44723</v>
      </c>
    </row>
    <row r="218" spans="1:3" x14ac:dyDescent="0.2">
      <c r="A218" s="13">
        <v>44724</v>
      </c>
    </row>
    <row r="219" spans="1:3" x14ac:dyDescent="0.2">
      <c r="A219" s="13">
        <v>44725</v>
      </c>
      <c r="B219" s="1">
        <v>50</v>
      </c>
      <c r="C219" s="1">
        <v>26</v>
      </c>
    </row>
    <row r="220" spans="1:3" x14ac:dyDescent="0.2">
      <c r="A220" s="13">
        <v>44726</v>
      </c>
      <c r="B220" s="1">
        <v>50</v>
      </c>
      <c r="C220" s="1">
        <v>26</v>
      </c>
    </row>
    <row r="221" spans="1:3" x14ac:dyDescent="0.2">
      <c r="A221" s="13">
        <v>44727</v>
      </c>
      <c r="B221" s="1">
        <v>47</v>
      </c>
      <c r="C221" s="1">
        <v>24</v>
      </c>
    </row>
    <row r="222" spans="1:3" x14ac:dyDescent="0.2">
      <c r="A222" s="13">
        <v>44728</v>
      </c>
      <c r="B222" s="1">
        <v>48</v>
      </c>
      <c r="C222" s="1">
        <v>24</v>
      </c>
    </row>
    <row r="223" spans="1:3" x14ac:dyDescent="0.2">
      <c r="A223" s="13">
        <v>44729</v>
      </c>
      <c r="B223" s="1">
        <v>24</v>
      </c>
      <c r="C223" s="1">
        <v>12</v>
      </c>
    </row>
    <row r="224" spans="1:3" x14ac:dyDescent="0.2">
      <c r="A224" s="13">
        <v>44730</v>
      </c>
    </row>
    <row r="225" spans="1:3" x14ac:dyDescent="0.2">
      <c r="A225" s="13">
        <v>44731</v>
      </c>
    </row>
    <row r="226" spans="1:3" x14ac:dyDescent="0.2">
      <c r="A226" s="13">
        <v>44732</v>
      </c>
      <c r="B226" s="58" t="s">
        <v>45</v>
      </c>
      <c r="C226" s="58" t="s">
        <v>45</v>
      </c>
    </row>
    <row r="227" spans="1:3" x14ac:dyDescent="0.2">
      <c r="A227" s="13">
        <v>44733</v>
      </c>
      <c r="B227" s="58" t="s">
        <v>45</v>
      </c>
      <c r="C227" s="58" t="s">
        <v>45</v>
      </c>
    </row>
    <row r="228" spans="1:3" x14ac:dyDescent="0.2">
      <c r="A228" s="13">
        <v>44734</v>
      </c>
      <c r="B228" s="58" t="s">
        <v>45</v>
      </c>
      <c r="C228" s="58" t="s">
        <v>45</v>
      </c>
    </row>
    <row r="229" spans="1:3" x14ac:dyDescent="0.2">
      <c r="A229" s="13">
        <v>44735</v>
      </c>
      <c r="B229" s="58" t="s">
        <v>45</v>
      </c>
      <c r="C229" s="58" t="s">
        <v>45</v>
      </c>
    </row>
    <row r="230" spans="1:3" x14ac:dyDescent="0.2">
      <c r="A230" s="13">
        <v>44736</v>
      </c>
      <c r="B230" s="58"/>
      <c r="C230" s="58"/>
    </row>
    <row r="231" spans="1:3" x14ac:dyDescent="0.2">
      <c r="A231" s="13">
        <v>44737</v>
      </c>
      <c r="B231" s="58"/>
      <c r="C231" s="58"/>
    </row>
    <row r="232" spans="1:3" x14ac:dyDescent="0.2">
      <c r="A232" s="13">
        <v>44738</v>
      </c>
      <c r="B232" s="58"/>
      <c r="C232" s="58"/>
    </row>
    <row r="233" spans="1:3" x14ac:dyDescent="0.2">
      <c r="A233" s="13">
        <v>44739</v>
      </c>
      <c r="B233" s="58" t="s">
        <v>45</v>
      </c>
      <c r="C233" s="58" t="s">
        <v>45</v>
      </c>
    </row>
    <row r="234" spans="1:3" x14ac:dyDescent="0.2">
      <c r="A234" s="13">
        <v>44740</v>
      </c>
      <c r="B234" s="58">
        <v>0</v>
      </c>
      <c r="C234" s="58">
        <v>0</v>
      </c>
    </row>
    <row r="235" spans="1:3" x14ac:dyDescent="0.2">
      <c r="A235" s="13">
        <v>44741</v>
      </c>
      <c r="B235" s="58">
        <v>0</v>
      </c>
      <c r="C235" s="58">
        <v>0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C235"/>
  <sheetViews>
    <sheetView zoomScaleNormal="100" workbookViewId="0">
      <pane xSplit="1" ySplit="7" topLeftCell="B212" activePane="bottomRight" state="frozen"/>
      <selection pane="topRight" activeCell="B1" sqref="B1"/>
      <selection pane="bottomLeft" activeCell="A8" sqref="A8"/>
      <selection pane="bottomRight" activeCell="B229" sqref="B229"/>
    </sheetView>
  </sheetViews>
  <sheetFormatPr defaultRowHeight="14.25" x14ac:dyDescent="0.2"/>
  <cols>
    <col min="1" max="1" width="9.75" bestFit="1" customWidth="1"/>
    <col min="2" max="2" width="27.625" style="17" customWidth="1"/>
  </cols>
  <sheetData>
    <row r="7" spans="1:2" ht="68.099999999999994" customHeight="1" x14ac:dyDescent="0.25">
      <c r="B7" s="55" t="s">
        <v>19</v>
      </c>
    </row>
    <row r="8" spans="1:2" ht="15" x14ac:dyDescent="0.25">
      <c r="A8" s="6">
        <v>44514</v>
      </c>
      <c r="B8" s="19"/>
    </row>
    <row r="9" spans="1:2" x14ac:dyDescent="0.2">
      <c r="A9" s="3">
        <v>44515</v>
      </c>
      <c r="B9" s="17">
        <v>189315</v>
      </c>
    </row>
    <row r="10" spans="1:2" x14ac:dyDescent="0.2">
      <c r="A10" s="3">
        <v>44516</v>
      </c>
      <c r="B10" s="17">
        <v>189579</v>
      </c>
    </row>
    <row r="11" spans="1:2" x14ac:dyDescent="0.2">
      <c r="A11" s="3">
        <v>44517</v>
      </c>
      <c r="B11" s="17">
        <v>190125</v>
      </c>
    </row>
    <row r="12" spans="1:2" x14ac:dyDescent="0.2">
      <c r="A12" s="3">
        <v>44518</v>
      </c>
      <c r="B12" s="17">
        <v>190440</v>
      </c>
    </row>
    <row r="13" spans="1:2" x14ac:dyDescent="0.2">
      <c r="A13" s="3">
        <v>44519</v>
      </c>
      <c r="B13" s="18">
        <v>190681</v>
      </c>
    </row>
    <row r="14" spans="1:2" ht="15" x14ac:dyDescent="0.25">
      <c r="A14" s="6">
        <v>44520</v>
      </c>
      <c r="B14" s="19"/>
    </row>
    <row r="15" spans="1:2" x14ac:dyDescent="0.2">
      <c r="A15" s="6">
        <v>44521</v>
      </c>
      <c r="B15" s="20"/>
    </row>
    <row r="16" spans="1:2" x14ac:dyDescent="0.2">
      <c r="A16" s="3">
        <v>44522</v>
      </c>
      <c r="B16" s="17">
        <v>191670</v>
      </c>
    </row>
    <row r="17" spans="1:2" x14ac:dyDescent="0.2">
      <c r="A17" s="3">
        <v>44523</v>
      </c>
      <c r="B17" s="17">
        <v>192003</v>
      </c>
    </row>
    <row r="18" spans="1:2" x14ac:dyDescent="0.2">
      <c r="A18" s="3">
        <v>44524</v>
      </c>
      <c r="B18" s="17">
        <v>192489</v>
      </c>
    </row>
    <row r="19" spans="1:2" x14ac:dyDescent="0.2">
      <c r="A19" s="3">
        <v>44525</v>
      </c>
      <c r="B19" s="17">
        <v>192951</v>
      </c>
    </row>
    <row r="20" spans="1:2" x14ac:dyDescent="0.2">
      <c r="A20" s="3">
        <v>44526</v>
      </c>
      <c r="B20" s="17">
        <v>193275</v>
      </c>
    </row>
    <row r="21" spans="1:2" x14ac:dyDescent="0.2">
      <c r="A21" s="6">
        <v>44527</v>
      </c>
      <c r="B21" s="20"/>
    </row>
    <row r="22" spans="1:2" x14ac:dyDescent="0.2">
      <c r="A22" s="6">
        <v>44528</v>
      </c>
      <c r="B22" s="20"/>
    </row>
    <row r="23" spans="1:2" x14ac:dyDescent="0.2">
      <c r="A23" s="3">
        <v>44529</v>
      </c>
      <c r="B23" s="17">
        <v>194129</v>
      </c>
    </row>
    <row r="24" spans="1:2" x14ac:dyDescent="0.2">
      <c r="A24" s="3">
        <v>44530</v>
      </c>
      <c r="B24" s="17">
        <v>194996</v>
      </c>
    </row>
    <row r="25" spans="1:2" x14ac:dyDescent="0.2">
      <c r="A25" s="3">
        <v>44531</v>
      </c>
      <c r="B25" s="17">
        <v>195399</v>
      </c>
    </row>
    <row r="26" spans="1:2" x14ac:dyDescent="0.2">
      <c r="A26" s="3">
        <v>44532</v>
      </c>
      <c r="B26" s="17">
        <v>195810</v>
      </c>
    </row>
    <row r="27" spans="1:2" x14ac:dyDescent="0.2">
      <c r="A27" s="3">
        <v>44533</v>
      </c>
      <c r="B27" s="17">
        <v>196186</v>
      </c>
    </row>
    <row r="28" spans="1:2" x14ac:dyDescent="0.2">
      <c r="A28" s="6">
        <v>44534</v>
      </c>
      <c r="B28" s="20"/>
    </row>
    <row r="29" spans="1:2" x14ac:dyDescent="0.2">
      <c r="A29" s="6">
        <v>44535</v>
      </c>
      <c r="B29" s="20"/>
    </row>
    <row r="30" spans="1:2" x14ac:dyDescent="0.2">
      <c r="A30" s="3">
        <v>44536</v>
      </c>
      <c r="B30" s="17">
        <v>197527</v>
      </c>
    </row>
    <row r="31" spans="1:2" x14ac:dyDescent="0.2">
      <c r="A31" s="3">
        <v>44537</v>
      </c>
      <c r="B31" s="17">
        <v>197943</v>
      </c>
    </row>
    <row r="32" spans="1:2" x14ac:dyDescent="0.2">
      <c r="A32" s="3">
        <v>44538</v>
      </c>
      <c r="B32" s="17">
        <v>198386</v>
      </c>
    </row>
    <row r="33" spans="1:3" x14ac:dyDescent="0.2">
      <c r="A33" s="3">
        <v>44539</v>
      </c>
      <c r="B33" s="17">
        <v>198844</v>
      </c>
    </row>
    <row r="34" spans="1:3" x14ac:dyDescent="0.2">
      <c r="A34" s="3">
        <v>44540</v>
      </c>
      <c r="B34" s="17">
        <v>199202</v>
      </c>
    </row>
    <row r="35" spans="1:3" x14ac:dyDescent="0.2">
      <c r="A35" s="6">
        <v>44541</v>
      </c>
      <c r="B35" s="20"/>
    </row>
    <row r="36" spans="1:3" x14ac:dyDescent="0.2">
      <c r="A36" s="6">
        <v>44542</v>
      </c>
      <c r="B36" s="20"/>
    </row>
    <row r="37" spans="1:3" x14ac:dyDescent="0.2">
      <c r="A37" s="3">
        <v>44543</v>
      </c>
      <c r="B37" s="17">
        <v>200476</v>
      </c>
    </row>
    <row r="38" spans="1:3" x14ac:dyDescent="0.2">
      <c r="A38" s="3">
        <v>44544</v>
      </c>
      <c r="B38" s="17">
        <v>200851</v>
      </c>
    </row>
    <row r="39" spans="1:3" x14ac:dyDescent="0.2">
      <c r="A39" s="3">
        <v>44545</v>
      </c>
      <c r="B39" s="17">
        <v>201254</v>
      </c>
    </row>
    <row r="40" spans="1:3" x14ac:dyDescent="0.2">
      <c r="A40" s="3">
        <v>44546</v>
      </c>
      <c r="B40" s="17">
        <v>201717</v>
      </c>
    </row>
    <row r="41" spans="1:3" x14ac:dyDescent="0.2">
      <c r="A41" s="3">
        <v>44547</v>
      </c>
      <c r="B41" s="17">
        <v>202088</v>
      </c>
    </row>
    <row r="42" spans="1:3" x14ac:dyDescent="0.2">
      <c r="A42" s="6">
        <v>44548</v>
      </c>
      <c r="B42" s="20"/>
    </row>
    <row r="43" spans="1:3" x14ac:dyDescent="0.2">
      <c r="A43" s="6">
        <v>44549</v>
      </c>
      <c r="B43" s="20"/>
    </row>
    <row r="44" spans="1:3" x14ac:dyDescent="0.2">
      <c r="A44" s="3">
        <v>44550</v>
      </c>
      <c r="B44" s="17">
        <v>203211</v>
      </c>
    </row>
    <row r="45" spans="1:3" x14ac:dyDescent="0.2">
      <c r="A45" s="3">
        <v>44551</v>
      </c>
      <c r="B45" s="17">
        <v>203577</v>
      </c>
    </row>
    <row r="46" spans="1:3" x14ac:dyDescent="0.2">
      <c r="A46" s="3">
        <v>44552</v>
      </c>
      <c r="B46" s="17">
        <v>203965</v>
      </c>
    </row>
    <row r="47" spans="1:3" x14ac:dyDescent="0.2">
      <c r="A47" s="3">
        <v>44553</v>
      </c>
      <c r="B47" s="17">
        <v>204359</v>
      </c>
      <c r="C47" s="1"/>
    </row>
    <row r="48" spans="1:3" x14ac:dyDescent="0.2">
      <c r="A48" s="3">
        <v>44554</v>
      </c>
      <c r="B48" s="17">
        <v>204750</v>
      </c>
      <c r="C48" s="1"/>
    </row>
    <row r="49" spans="1:3" x14ac:dyDescent="0.2">
      <c r="A49" s="6">
        <v>44555</v>
      </c>
      <c r="B49" s="56"/>
      <c r="C49" s="1"/>
    </row>
    <row r="50" spans="1:3" x14ac:dyDescent="0.2">
      <c r="A50" s="6">
        <v>44556</v>
      </c>
      <c r="B50" s="56"/>
      <c r="C50" s="1"/>
    </row>
    <row r="51" spans="1:3" x14ac:dyDescent="0.2">
      <c r="A51" s="3">
        <v>44557</v>
      </c>
      <c r="B51" s="57">
        <v>205623</v>
      </c>
      <c r="C51" s="1"/>
    </row>
    <row r="52" spans="1:3" x14ac:dyDescent="0.2">
      <c r="A52" s="3">
        <v>44558</v>
      </c>
      <c r="B52" s="57">
        <v>206449</v>
      </c>
      <c r="C52" s="1"/>
    </row>
    <row r="53" spans="1:3" x14ac:dyDescent="0.2">
      <c r="A53" s="3">
        <v>44559</v>
      </c>
      <c r="B53" s="57">
        <v>206858</v>
      </c>
      <c r="C53" s="1"/>
    </row>
    <row r="54" spans="1:3" x14ac:dyDescent="0.2">
      <c r="A54" s="3">
        <v>44560</v>
      </c>
      <c r="B54" s="57">
        <v>207319</v>
      </c>
      <c r="C54" s="1"/>
    </row>
    <row r="55" spans="1:3" x14ac:dyDescent="0.2">
      <c r="A55" s="3">
        <v>44561</v>
      </c>
      <c r="B55" s="57">
        <v>207779</v>
      </c>
    </row>
    <row r="56" spans="1:3" x14ac:dyDescent="0.2">
      <c r="A56" s="6">
        <v>44562</v>
      </c>
      <c r="B56" s="56"/>
      <c r="C56" s="1"/>
    </row>
    <row r="57" spans="1:3" x14ac:dyDescent="0.2">
      <c r="A57" s="6">
        <v>44563</v>
      </c>
      <c r="B57" s="56"/>
      <c r="C57" s="1"/>
    </row>
    <row r="58" spans="1:3" x14ac:dyDescent="0.2">
      <c r="A58" s="3">
        <v>44564</v>
      </c>
      <c r="B58" s="57">
        <v>209031</v>
      </c>
    </row>
    <row r="59" spans="1:3" x14ac:dyDescent="0.2">
      <c r="A59" s="3">
        <v>44565</v>
      </c>
      <c r="B59" s="57">
        <v>209394</v>
      </c>
    </row>
    <row r="60" spans="1:3" x14ac:dyDescent="0.2">
      <c r="A60" s="3">
        <v>44566</v>
      </c>
      <c r="B60" s="57">
        <v>209739</v>
      </c>
    </row>
    <row r="61" spans="1:3" x14ac:dyDescent="0.2">
      <c r="A61" s="3">
        <v>44567</v>
      </c>
      <c r="B61" s="57">
        <v>210102</v>
      </c>
    </row>
    <row r="62" spans="1:3" x14ac:dyDescent="0.2">
      <c r="A62" s="3">
        <v>44568</v>
      </c>
      <c r="B62" s="57">
        <v>210452</v>
      </c>
    </row>
    <row r="63" spans="1:3" x14ac:dyDescent="0.2">
      <c r="A63" s="3">
        <v>44569</v>
      </c>
      <c r="B63" s="57">
        <v>210760</v>
      </c>
    </row>
    <row r="64" spans="1:3" x14ac:dyDescent="0.2">
      <c r="A64" s="3">
        <v>44570</v>
      </c>
      <c r="B64" s="57">
        <v>211122</v>
      </c>
    </row>
    <row r="65" spans="1:2" x14ac:dyDescent="0.2">
      <c r="A65" s="3">
        <v>44571</v>
      </c>
      <c r="B65" s="57">
        <v>211500</v>
      </c>
    </row>
    <row r="66" spans="1:2" x14ac:dyDescent="0.2">
      <c r="A66" s="3">
        <v>44572</v>
      </c>
      <c r="B66" s="57">
        <v>211851</v>
      </c>
    </row>
    <row r="67" spans="1:2" x14ac:dyDescent="0.2">
      <c r="A67" s="3">
        <v>44573</v>
      </c>
      <c r="B67" s="57">
        <v>212263</v>
      </c>
    </row>
    <row r="68" spans="1:2" x14ac:dyDescent="0.2">
      <c r="A68" s="3">
        <v>44574</v>
      </c>
      <c r="B68" s="17">
        <v>212684</v>
      </c>
    </row>
    <row r="69" spans="1:2" x14ac:dyDescent="0.2">
      <c r="A69" s="3">
        <v>44575</v>
      </c>
      <c r="B69" s="17">
        <v>212972</v>
      </c>
    </row>
    <row r="70" spans="1:2" x14ac:dyDescent="0.2">
      <c r="A70" s="3">
        <v>44576</v>
      </c>
      <c r="B70" s="57">
        <v>213437</v>
      </c>
    </row>
    <row r="71" spans="1:2" x14ac:dyDescent="0.2">
      <c r="A71" s="3">
        <v>44577</v>
      </c>
      <c r="B71" s="57">
        <v>213825</v>
      </c>
    </row>
    <row r="72" spans="1:2" x14ac:dyDescent="0.2">
      <c r="A72" s="3">
        <v>44578</v>
      </c>
      <c r="B72" s="17">
        <v>214154</v>
      </c>
    </row>
    <row r="73" spans="1:2" x14ac:dyDescent="0.2">
      <c r="A73" s="3">
        <v>44579</v>
      </c>
      <c r="B73" s="17">
        <v>214617</v>
      </c>
    </row>
    <row r="74" spans="1:2" x14ac:dyDescent="0.2">
      <c r="A74" s="3">
        <v>44580</v>
      </c>
      <c r="B74" s="17">
        <v>214943</v>
      </c>
    </row>
    <row r="75" spans="1:2" x14ac:dyDescent="0.2">
      <c r="A75" s="3">
        <v>44581</v>
      </c>
      <c r="B75" s="17">
        <v>215367</v>
      </c>
    </row>
    <row r="76" spans="1:2" x14ac:dyDescent="0.2">
      <c r="A76" s="3">
        <v>44582</v>
      </c>
      <c r="B76" s="17">
        <v>215762</v>
      </c>
    </row>
    <row r="77" spans="1:2" x14ac:dyDescent="0.2">
      <c r="A77" s="3">
        <v>44583</v>
      </c>
      <c r="B77" s="17">
        <v>216218</v>
      </c>
    </row>
    <row r="78" spans="1:2" x14ac:dyDescent="0.2">
      <c r="A78" s="3">
        <v>44584</v>
      </c>
      <c r="B78" s="17">
        <v>216619</v>
      </c>
    </row>
    <row r="79" spans="1:2" x14ac:dyDescent="0.2">
      <c r="A79" s="3">
        <v>44585</v>
      </c>
      <c r="B79" s="17">
        <v>217022</v>
      </c>
    </row>
    <row r="80" spans="1:2" x14ac:dyDescent="0.2">
      <c r="A80" s="3">
        <v>44586</v>
      </c>
      <c r="B80" s="17">
        <v>217401</v>
      </c>
    </row>
    <row r="81" spans="1:2" x14ac:dyDescent="0.2">
      <c r="A81" s="3">
        <v>44587</v>
      </c>
      <c r="B81" s="17">
        <v>217808</v>
      </c>
    </row>
    <row r="82" spans="1:2" x14ac:dyDescent="0.2">
      <c r="A82" s="3">
        <v>44588</v>
      </c>
      <c r="B82" s="17">
        <v>218370</v>
      </c>
    </row>
    <row r="83" spans="1:2" x14ac:dyDescent="0.2">
      <c r="A83" s="3">
        <v>44589</v>
      </c>
      <c r="B83" s="17">
        <v>218812</v>
      </c>
    </row>
    <row r="84" spans="1:2" x14ac:dyDescent="0.2">
      <c r="A84" s="3">
        <v>44590</v>
      </c>
      <c r="B84" s="17">
        <v>219219</v>
      </c>
    </row>
    <row r="85" spans="1:2" x14ac:dyDescent="0.2">
      <c r="A85" s="3">
        <v>44591</v>
      </c>
      <c r="B85" s="17">
        <v>219628</v>
      </c>
    </row>
    <row r="86" spans="1:2" x14ac:dyDescent="0.2">
      <c r="A86" s="3">
        <v>44592</v>
      </c>
      <c r="B86" s="17">
        <v>220078</v>
      </c>
    </row>
    <row r="87" spans="1:2" x14ac:dyDescent="0.2">
      <c r="A87" s="3">
        <v>44593</v>
      </c>
      <c r="B87" s="17">
        <v>220445</v>
      </c>
    </row>
    <row r="88" spans="1:2" x14ac:dyDescent="0.2">
      <c r="A88" s="3">
        <v>44594</v>
      </c>
      <c r="B88" s="17">
        <v>220763</v>
      </c>
    </row>
    <row r="89" spans="1:2" x14ac:dyDescent="0.2">
      <c r="A89" s="3">
        <v>44595</v>
      </c>
      <c r="B89" s="17">
        <v>221162</v>
      </c>
    </row>
    <row r="90" spans="1:2" x14ac:dyDescent="0.2">
      <c r="A90" s="3">
        <v>44596</v>
      </c>
      <c r="B90" s="17">
        <v>221466</v>
      </c>
    </row>
    <row r="91" spans="1:2" x14ac:dyDescent="0.2">
      <c r="A91" s="3">
        <v>44597</v>
      </c>
      <c r="B91" s="17">
        <v>221753</v>
      </c>
    </row>
    <row r="92" spans="1:2" x14ac:dyDescent="0.2">
      <c r="A92" s="3">
        <v>44598</v>
      </c>
      <c r="B92" s="17">
        <v>222119</v>
      </c>
    </row>
    <row r="93" spans="1:2" x14ac:dyDescent="0.2">
      <c r="A93" s="3">
        <v>44599</v>
      </c>
      <c r="B93" s="17">
        <v>222462</v>
      </c>
    </row>
    <row r="94" spans="1:2" x14ac:dyDescent="0.2">
      <c r="A94" s="3">
        <v>44600</v>
      </c>
      <c r="B94" s="17">
        <v>222693</v>
      </c>
    </row>
    <row r="95" spans="1:2" x14ac:dyDescent="0.2">
      <c r="A95" s="3">
        <v>44601</v>
      </c>
      <c r="B95" s="17">
        <v>222928</v>
      </c>
    </row>
    <row r="96" spans="1:2" x14ac:dyDescent="0.2">
      <c r="A96" s="3">
        <v>44602</v>
      </c>
      <c r="B96" s="17">
        <v>223211</v>
      </c>
    </row>
    <row r="97" spans="1:2" x14ac:dyDescent="0.2">
      <c r="A97" s="3">
        <v>44603</v>
      </c>
      <c r="B97" s="17">
        <v>223503</v>
      </c>
    </row>
    <row r="98" spans="1:2" x14ac:dyDescent="0.2">
      <c r="A98" s="3">
        <v>44604</v>
      </c>
      <c r="B98" s="17">
        <v>223864</v>
      </c>
    </row>
    <row r="99" spans="1:2" x14ac:dyDescent="0.2">
      <c r="A99" s="3">
        <v>44605</v>
      </c>
      <c r="B99" s="17">
        <v>224174</v>
      </c>
    </row>
    <row r="100" spans="1:2" x14ac:dyDescent="0.2">
      <c r="A100" s="3">
        <v>44606</v>
      </c>
      <c r="B100" s="17">
        <v>224517</v>
      </c>
    </row>
    <row r="101" spans="1:2" x14ac:dyDescent="0.2">
      <c r="A101" s="3">
        <v>44607</v>
      </c>
      <c r="B101" s="17">
        <v>224729</v>
      </c>
    </row>
    <row r="102" spans="1:2" x14ac:dyDescent="0.2">
      <c r="A102" s="3">
        <v>44608</v>
      </c>
      <c r="B102" s="17">
        <v>224957</v>
      </c>
    </row>
    <row r="103" spans="1:2" x14ac:dyDescent="0.2">
      <c r="A103" s="3">
        <v>44609</v>
      </c>
      <c r="B103" s="17">
        <v>225306</v>
      </c>
    </row>
    <row r="104" spans="1:2" x14ac:dyDescent="0.2">
      <c r="A104" s="3">
        <v>44610</v>
      </c>
      <c r="B104" s="17">
        <v>225594</v>
      </c>
    </row>
    <row r="105" spans="1:2" x14ac:dyDescent="0.2">
      <c r="A105" s="3">
        <v>44611</v>
      </c>
      <c r="B105" s="17">
        <v>225881</v>
      </c>
    </row>
    <row r="106" spans="1:2" x14ac:dyDescent="0.2">
      <c r="A106" s="3">
        <v>44612</v>
      </c>
      <c r="B106" s="17">
        <v>226227</v>
      </c>
    </row>
    <row r="107" spans="1:2" x14ac:dyDescent="0.2">
      <c r="A107" s="3">
        <v>44613</v>
      </c>
      <c r="B107" s="17">
        <v>226450</v>
      </c>
    </row>
    <row r="108" spans="1:2" x14ac:dyDescent="0.2">
      <c r="A108" s="3">
        <v>44614</v>
      </c>
      <c r="B108" s="17">
        <v>226684</v>
      </c>
    </row>
    <row r="109" spans="1:2" x14ac:dyDescent="0.2">
      <c r="A109" s="3">
        <v>44615</v>
      </c>
      <c r="B109" s="17">
        <v>226917</v>
      </c>
    </row>
    <row r="110" spans="1:2" x14ac:dyDescent="0.2">
      <c r="A110" s="3">
        <v>44616</v>
      </c>
      <c r="B110" s="17">
        <v>227167</v>
      </c>
    </row>
    <row r="111" spans="1:2" x14ac:dyDescent="0.2">
      <c r="A111" s="3">
        <v>44617</v>
      </c>
      <c r="B111" s="17">
        <v>227441</v>
      </c>
    </row>
    <row r="112" spans="1:2" x14ac:dyDescent="0.2">
      <c r="A112" s="3">
        <v>44618</v>
      </c>
      <c r="B112" s="17">
        <v>227677</v>
      </c>
    </row>
    <row r="113" spans="1:2" x14ac:dyDescent="0.2">
      <c r="A113" s="3">
        <v>44619</v>
      </c>
      <c r="B113" s="17">
        <v>227909</v>
      </c>
    </row>
    <row r="114" spans="1:2" x14ac:dyDescent="0.2">
      <c r="A114" s="3">
        <v>44620</v>
      </c>
      <c r="B114" s="17">
        <v>228127</v>
      </c>
    </row>
    <row r="115" spans="1:2" x14ac:dyDescent="0.2">
      <c r="A115" s="3">
        <v>44621</v>
      </c>
      <c r="B115" s="17">
        <v>228316</v>
      </c>
    </row>
    <row r="116" spans="1:2" x14ac:dyDescent="0.2">
      <c r="A116" s="3">
        <v>44622</v>
      </c>
      <c r="B116" s="17">
        <v>228526</v>
      </c>
    </row>
    <row r="117" spans="1:2" x14ac:dyDescent="0.2">
      <c r="A117" s="3">
        <v>44623</v>
      </c>
      <c r="B117" s="17">
        <v>228717</v>
      </c>
    </row>
    <row r="118" spans="1:2" x14ac:dyDescent="0.2">
      <c r="A118" s="3">
        <v>44624</v>
      </c>
      <c r="B118" s="17">
        <v>228900</v>
      </c>
    </row>
    <row r="119" spans="1:2" x14ac:dyDescent="0.2">
      <c r="A119" s="3">
        <v>44625</v>
      </c>
      <c r="B119" s="17">
        <v>229014</v>
      </c>
    </row>
    <row r="120" spans="1:2" x14ac:dyDescent="0.2">
      <c r="A120" s="3">
        <v>44626</v>
      </c>
      <c r="B120" s="17">
        <v>229126</v>
      </c>
    </row>
    <row r="121" spans="1:2" x14ac:dyDescent="0.2">
      <c r="A121" s="3">
        <v>44627</v>
      </c>
      <c r="B121" s="17">
        <v>229189</v>
      </c>
    </row>
    <row r="122" spans="1:2" x14ac:dyDescent="0.2">
      <c r="A122" s="3">
        <v>44628</v>
      </c>
      <c r="B122" s="17">
        <v>229215</v>
      </c>
    </row>
    <row r="123" spans="1:2" x14ac:dyDescent="0.2">
      <c r="A123" s="3">
        <v>44629</v>
      </c>
      <c r="B123" s="17">
        <v>229240</v>
      </c>
    </row>
    <row r="124" spans="1:2" x14ac:dyDescent="0.2">
      <c r="A124" s="3">
        <v>44630</v>
      </c>
      <c r="B124" s="17">
        <v>229258</v>
      </c>
    </row>
    <row r="125" spans="1:2" x14ac:dyDescent="0.2">
      <c r="A125" s="3">
        <v>44631</v>
      </c>
      <c r="B125" s="17">
        <v>229271</v>
      </c>
    </row>
    <row r="126" spans="1:2" x14ac:dyDescent="0.2">
      <c r="A126" s="3">
        <v>44632</v>
      </c>
      <c r="B126" s="17">
        <v>229290</v>
      </c>
    </row>
    <row r="127" spans="1:2" x14ac:dyDescent="0.2">
      <c r="A127" s="3">
        <v>44633</v>
      </c>
      <c r="B127" s="17">
        <v>229301</v>
      </c>
    </row>
    <row r="128" spans="1:2" x14ac:dyDescent="0.2">
      <c r="A128" s="3">
        <v>44634</v>
      </c>
      <c r="B128" s="17">
        <v>229365</v>
      </c>
    </row>
    <row r="129" spans="1:2" x14ac:dyDescent="0.2">
      <c r="A129" s="3">
        <v>44635</v>
      </c>
      <c r="B129" s="17">
        <v>229389</v>
      </c>
    </row>
    <row r="130" spans="1:2" x14ac:dyDescent="0.2">
      <c r="A130" s="3">
        <v>44636</v>
      </c>
      <c r="B130" s="17">
        <v>229400</v>
      </c>
    </row>
    <row r="131" spans="1:2" x14ac:dyDescent="0.2">
      <c r="A131" s="3">
        <v>44637</v>
      </c>
      <c r="B131" s="17">
        <v>229405</v>
      </c>
    </row>
    <row r="132" spans="1:2" x14ac:dyDescent="0.2">
      <c r="A132" s="3">
        <v>44638</v>
      </c>
      <c r="B132" s="17">
        <v>229414</v>
      </c>
    </row>
    <row r="133" spans="1:2" x14ac:dyDescent="0.2">
      <c r="A133" s="3">
        <v>44639</v>
      </c>
      <c r="B133" s="17">
        <v>229441</v>
      </c>
    </row>
    <row r="134" spans="1:2" x14ac:dyDescent="0.2">
      <c r="A134" s="3">
        <v>44640</v>
      </c>
      <c r="B134" s="17">
        <v>229454</v>
      </c>
    </row>
    <row r="135" spans="1:2" x14ac:dyDescent="0.2">
      <c r="A135" s="3">
        <v>44641</v>
      </c>
      <c r="B135" s="17">
        <v>229504</v>
      </c>
    </row>
    <row r="136" spans="1:2" x14ac:dyDescent="0.2">
      <c r="A136" s="3">
        <v>44642</v>
      </c>
      <c r="B136" s="17">
        <v>229505</v>
      </c>
    </row>
    <row r="137" spans="1:2" x14ac:dyDescent="0.2">
      <c r="A137" s="3">
        <v>44643</v>
      </c>
      <c r="B137" s="17">
        <v>229515</v>
      </c>
    </row>
    <row r="138" spans="1:2" x14ac:dyDescent="0.2">
      <c r="A138" s="3">
        <v>44644</v>
      </c>
      <c r="B138" s="17">
        <v>229519</v>
      </c>
    </row>
    <row r="139" spans="1:2" x14ac:dyDescent="0.2">
      <c r="A139" s="3">
        <v>44645</v>
      </c>
      <c r="B139" s="17">
        <v>229524</v>
      </c>
    </row>
    <row r="140" spans="1:2" x14ac:dyDescent="0.2">
      <c r="A140" s="3">
        <v>44646</v>
      </c>
      <c r="B140" s="17">
        <v>229524</v>
      </c>
    </row>
    <row r="141" spans="1:2" x14ac:dyDescent="0.2">
      <c r="A141" s="3">
        <v>44647</v>
      </c>
      <c r="B141" s="17">
        <v>229549</v>
      </c>
    </row>
    <row r="142" spans="1:2" x14ac:dyDescent="0.2">
      <c r="A142" s="3">
        <v>44648</v>
      </c>
      <c r="B142" s="17">
        <v>229559</v>
      </c>
    </row>
    <row r="143" spans="1:2" x14ac:dyDescent="0.2">
      <c r="A143" s="3">
        <v>44649</v>
      </c>
      <c r="B143" s="17">
        <v>229559</v>
      </c>
    </row>
    <row r="144" spans="1:2" x14ac:dyDescent="0.2">
      <c r="A144" s="3">
        <v>44650</v>
      </c>
      <c r="B144" s="17">
        <v>229559</v>
      </c>
    </row>
    <row r="145" spans="1:2" x14ac:dyDescent="0.2">
      <c r="A145" s="3">
        <v>44651</v>
      </c>
      <c r="B145" s="17">
        <v>229559</v>
      </c>
    </row>
    <row r="146" spans="1:2" x14ac:dyDescent="0.2">
      <c r="A146" s="3">
        <v>44652</v>
      </c>
      <c r="B146" s="17">
        <v>229560</v>
      </c>
    </row>
    <row r="147" spans="1:2" x14ac:dyDescent="0.2">
      <c r="A147" s="3">
        <v>44653</v>
      </c>
      <c r="B147" s="17">
        <v>229647</v>
      </c>
    </row>
    <row r="148" spans="1:2" x14ac:dyDescent="0.2">
      <c r="A148" s="3">
        <v>44654</v>
      </c>
      <c r="B148" s="17">
        <v>229649</v>
      </c>
    </row>
    <row r="149" spans="1:2" x14ac:dyDescent="0.2">
      <c r="A149" s="3">
        <v>44655</v>
      </c>
      <c r="B149" s="17">
        <v>229656</v>
      </c>
    </row>
    <row r="150" spans="1:2" x14ac:dyDescent="0.2">
      <c r="A150" s="3">
        <v>44656</v>
      </c>
      <c r="B150" s="17">
        <v>229659</v>
      </c>
    </row>
    <row r="151" spans="1:2" x14ac:dyDescent="0.2">
      <c r="A151" s="3">
        <v>44657</v>
      </c>
      <c r="B151" s="17">
        <v>229661</v>
      </c>
    </row>
    <row r="152" spans="1:2" x14ac:dyDescent="0.2">
      <c r="A152" s="3">
        <v>44658</v>
      </c>
      <c r="B152" s="17">
        <v>229664</v>
      </c>
    </row>
    <row r="153" spans="1:2" x14ac:dyDescent="0.2">
      <c r="A153" s="3">
        <v>44659</v>
      </c>
      <c r="B153" s="17">
        <v>229664</v>
      </c>
    </row>
    <row r="154" spans="1:2" x14ac:dyDescent="0.2">
      <c r="A154" s="3">
        <v>44660</v>
      </c>
      <c r="B154" s="17">
        <v>229683</v>
      </c>
    </row>
    <row r="155" spans="1:2" x14ac:dyDescent="0.2">
      <c r="A155" s="3">
        <v>44661</v>
      </c>
      <c r="B155" s="17">
        <v>229683</v>
      </c>
    </row>
    <row r="156" spans="1:2" x14ac:dyDescent="0.2">
      <c r="A156" s="3">
        <v>44662</v>
      </c>
      <c r="B156" s="17">
        <v>229683</v>
      </c>
    </row>
    <row r="157" spans="1:2" x14ac:dyDescent="0.2">
      <c r="A157" s="3">
        <v>44663</v>
      </c>
      <c r="B157" s="17">
        <v>229683</v>
      </c>
    </row>
    <row r="158" spans="1:2" x14ac:dyDescent="0.2">
      <c r="A158" s="3">
        <v>44664</v>
      </c>
      <c r="B158" s="17">
        <v>229684</v>
      </c>
    </row>
    <row r="159" spans="1:2" x14ac:dyDescent="0.2">
      <c r="A159" s="3">
        <v>44665</v>
      </c>
      <c r="B159" s="17">
        <v>229703</v>
      </c>
    </row>
    <row r="160" spans="1:2" x14ac:dyDescent="0.2">
      <c r="A160" s="3">
        <v>44666</v>
      </c>
      <c r="B160" s="17">
        <v>229713</v>
      </c>
    </row>
    <row r="161" spans="1:2" x14ac:dyDescent="0.2">
      <c r="A161" s="3">
        <v>44667</v>
      </c>
      <c r="B161" s="17">
        <v>229730</v>
      </c>
    </row>
    <row r="162" spans="1:2" x14ac:dyDescent="0.2">
      <c r="A162" s="3">
        <v>44668</v>
      </c>
      <c r="B162" s="17">
        <v>229733</v>
      </c>
    </row>
    <row r="163" spans="1:2" x14ac:dyDescent="0.2">
      <c r="A163" s="3">
        <v>44669</v>
      </c>
      <c r="B163" s="17">
        <v>229734</v>
      </c>
    </row>
    <row r="164" spans="1:2" x14ac:dyDescent="0.2">
      <c r="A164" s="3">
        <v>44670</v>
      </c>
      <c r="B164" s="17">
        <v>229735</v>
      </c>
    </row>
    <row r="165" spans="1:2" x14ac:dyDescent="0.2">
      <c r="A165" s="3">
        <v>44671</v>
      </c>
      <c r="B165" s="17">
        <v>229735</v>
      </c>
    </row>
    <row r="166" spans="1:2" x14ac:dyDescent="0.2">
      <c r="A166" s="3">
        <v>44672</v>
      </c>
      <c r="B166" s="17">
        <v>229735</v>
      </c>
    </row>
    <row r="167" spans="1:2" x14ac:dyDescent="0.2">
      <c r="A167" s="3">
        <v>44673</v>
      </c>
      <c r="B167" s="17">
        <v>229739</v>
      </c>
    </row>
    <row r="168" spans="1:2" x14ac:dyDescent="0.2">
      <c r="A168" s="3">
        <v>44674</v>
      </c>
      <c r="B168" s="17">
        <v>229765</v>
      </c>
    </row>
    <row r="169" spans="1:2" x14ac:dyDescent="0.2">
      <c r="A169" s="3">
        <v>44675</v>
      </c>
      <c r="B169" s="17">
        <v>229765</v>
      </c>
    </row>
    <row r="170" spans="1:2" x14ac:dyDescent="0.2">
      <c r="A170" s="3">
        <v>44676</v>
      </c>
      <c r="B170" s="17">
        <v>229782</v>
      </c>
    </row>
    <row r="171" spans="1:2" x14ac:dyDescent="0.2">
      <c r="A171" s="3">
        <v>44677</v>
      </c>
      <c r="B171" s="17">
        <v>229782</v>
      </c>
    </row>
    <row r="172" spans="1:2" x14ac:dyDescent="0.2">
      <c r="A172" s="3">
        <v>44678</v>
      </c>
      <c r="B172" s="17">
        <v>229787</v>
      </c>
    </row>
    <row r="173" spans="1:2" x14ac:dyDescent="0.2">
      <c r="A173" s="3">
        <v>44679</v>
      </c>
      <c r="B173" s="17">
        <v>229788</v>
      </c>
    </row>
    <row r="174" spans="1:2" x14ac:dyDescent="0.2">
      <c r="A174" s="3">
        <v>44680</v>
      </c>
      <c r="B174" s="17">
        <v>229801</v>
      </c>
    </row>
    <row r="175" spans="1:2" x14ac:dyDescent="0.2">
      <c r="A175" s="3">
        <v>44681</v>
      </c>
      <c r="B175" s="17">
        <v>229814</v>
      </c>
    </row>
    <row r="176" spans="1:2" x14ac:dyDescent="0.2">
      <c r="A176" s="3">
        <v>44682</v>
      </c>
      <c r="B176" s="17">
        <v>229829</v>
      </c>
    </row>
    <row r="177" spans="1:2" x14ac:dyDescent="0.2">
      <c r="A177" s="3">
        <v>44683</v>
      </c>
      <c r="B177" s="17">
        <v>229851</v>
      </c>
    </row>
    <row r="178" spans="1:2" x14ac:dyDescent="0.2">
      <c r="A178" s="3">
        <v>44684</v>
      </c>
      <c r="B178" s="17">
        <v>229851</v>
      </c>
    </row>
    <row r="179" spans="1:2" x14ac:dyDescent="0.2">
      <c r="A179" s="3">
        <v>44685</v>
      </c>
      <c r="B179" s="17">
        <v>229851</v>
      </c>
    </row>
    <row r="180" spans="1:2" x14ac:dyDescent="0.2">
      <c r="A180" s="3">
        <v>44686</v>
      </c>
      <c r="B180" s="17">
        <v>229851</v>
      </c>
    </row>
    <row r="181" spans="1:2" x14ac:dyDescent="0.2">
      <c r="A181" s="3">
        <v>44687</v>
      </c>
      <c r="B181" s="17">
        <v>229852</v>
      </c>
    </row>
    <row r="182" spans="1:2" x14ac:dyDescent="0.2">
      <c r="A182" s="3">
        <v>44688</v>
      </c>
      <c r="B182" s="17">
        <v>229852</v>
      </c>
    </row>
    <row r="183" spans="1:2" x14ac:dyDescent="0.2">
      <c r="A183" s="3">
        <v>44689</v>
      </c>
      <c r="B183" s="17">
        <v>229853</v>
      </c>
    </row>
    <row r="184" spans="1:2" x14ac:dyDescent="0.2">
      <c r="A184" s="3">
        <v>44690</v>
      </c>
      <c r="B184" s="17">
        <v>229853</v>
      </c>
    </row>
    <row r="185" spans="1:2" x14ac:dyDescent="0.2">
      <c r="A185" s="3">
        <v>44691</v>
      </c>
      <c r="B185" s="17">
        <v>229853</v>
      </c>
    </row>
    <row r="186" spans="1:2" x14ac:dyDescent="0.2">
      <c r="A186" s="3">
        <v>44692</v>
      </c>
      <c r="B186" s="17">
        <v>229862</v>
      </c>
    </row>
    <row r="187" spans="1:2" x14ac:dyDescent="0.2">
      <c r="A187" s="3">
        <v>44693</v>
      </c>
      <c r="B187" s="17">
        <v>229863</v>
      </c>
    </row>
    <row r="188" spans="1:2" x14ac:dyDescent="0.2">
      <c r="A188" s="3">
        <v>44694</v>
      </c>
      <c r="B188" s="17">
        <v>229863</v>
      </c>
    </row>
    <row r="189" spans="1:2" x14ac:dyDescent="0.2">
      <c r="A189" s="3">
        <v>44695</v>
      </c>
      <c r="B189" s="17">
        <v>229863</v>
      </c>
    </row>
    <row r="190" spans="1:2" x14ac:dyDescent="0.2">
      <c r="A190" s="3">
        <v>44696</v>
      </c>
      <c r="B190" s="17">
        <v>229865</v>
      </c>
    </row>
    <row r="191" spans="1:2" x14ac:dyDescent="0.2">
      <c r="A191" s="3">
        <v>44697</v>
      </c>
      <c r="B191" s="17">
        <v>229865</v>
      </c>
    </row>
    <row r="192" spans="1:2" x14ac:dyDescent="0.2">
      <c r="A192" s="3">
        <v>44698</v>
      </c>
      <c r="B192" s="17">
        <v>229869</v>
      </c>
    </row>
    <row r="193" spans="1:2" x14ac:dyDescent="0.2">
      <c r="A193" s="3">
        <v>44699</v>
      </c>
      <c r="B193" s="17">
        <v>229869</v>
      </c>
    </row>
    <row r="194" spans="1:2" x14ac:dyDescent="0.2">
      <c r="A194" s="3">
        <v>44700</v>
      </c>
      <c r="B194" s="17">
        <v>229869</v>
      </c>
    </row>
    <row r="195" spans="1:2" x14ac:dyDescent="0.2">
      <c r="A195" s="3">
        <v>44701</v>
      </c>
      <c r="B195" s="17">
        <v>229871</v>
      </c>
    </row>
    <row r="196" spans="1:2" x14ac:dyDescent="0.2">
      <c r="A196" s="3">
        <v>44702</v>
      </c>
      <c r="B196" s="17">
        <v>229879</v>
      </c>
    </row>
    <row r="197" spans="1:2" x14ac:dyDescent="0.2">
      <c r="A197" s="3">
        <v>44703</v>
      </c>
      <c r="B197" s="17">
        <v>229889</v>
      </c>
    </row>
    <row r="198" spans="1:2" x14ac:dyDescent="0.2">
      <c r="A198" s="3">
        <v>44704</v>
      </c>
      <c r="B198" s="17">
        <v>229890</v>
      </c>
    </row>
    <row r="199" spans="1:2" x14ac:dyDescent="0.2">
      <c r="A199" s="3">
        <v>44705</v>
      </c>
      <c r="B199" s="17">
        <v>229890</v>
      </c>
    </row>
    <row r="200" spans="1:2" x14ac:dyDescent="0.2">
      <c r="A200" s="3">
        <v>44706</v>
      </c>
      <c r="B200" s="17">
        <v>229890</v>
      </c>
    </row>
    <row r="201" spans="1:2" x14ac:dyDescent="0.2">
      <c r="A201" s="3">
        <v>44707</v>
      </c>
      <c r="B201" s="17">
        <v>229890</v>
      </c>
    </row>
    <row r="202" spans="1:2" x14ac:dyDescent="0.2">
      <c r="A202" s="3">
        <v>44708</v>
      </c>
      <c r="B202" s="17">
        <v>229890</v>
      </c>
    </row>
    <row r="203" spans="1:2" x14ac:dyDescent="0.2">
      <c r="A203" s="3">
        <v>44709</v>
      </c>
      <c r="B203" s="17">
        <v>229890</v>
      </c>
    </row>
    <row r="204" spans="1:2" x14ac:dyDescent="0.2">
      <c r="A204" s="3">
        <v>44710</v>
      </c>
      <c r="B204" s="17">
        <v>229894</v>
      </c>
    </row>
    <row r="205" spans="1:2" x14ac:dyDescent="0.2">
      <c r="A205" s="3">
        <v>44711</v>
      </c>
      <c r="B205" s="17">
        <v>229894</v>
      </c>
    </row>
    <row r="206" spans="1:2" x14ac:dyDescent="0.2">
      <c r="A206" s="3">
        <v>44712</v>
      </c>
      <c r="B206" s="17">
        <v>229895</v>
      </c>
    </row>
    <row r="207" spans="1:2" x14ac:dyDescent="0.2">
      <c r="A207" s="3">
        <v>44713</v>
      </c>
      <c r="B207" s="17">
        <v>229895</v>
      </c>
    </row>
    <row r="208" spans="1:2" x14ac:dyDescent="0.2">
      <c r="A208" s="3">
        <v>44714</v>
      </c>
      <c r="B208" s="17">
        <v>229895</v>
      </c>
    </row>
    <row r="209" spans="1:2" x14ac:dyDescent="0.2">
      <c r="A209" s="3">
        <v>44715</v>
      </c>
      <c r="B209" s="17">
        <v>229895</v>
      </c>
    </row>
    <row r="210" spans="1:2" x14ac:dyDescent="0.2">
      <c r="A210" s="3">
        <v>44716</v>
      </c>
      <c r="B210" s="17">
        <v>229904</v>
      </c>
    </row>
    <row r="211" spans="1:2" x14ac:dyDescent="0.2">
      <c r="A211" s="3">
        <v>44717</v>
      </c>
      <c r="B211" s="17">
        <v>229904</v>
      </c>
    </row>
    <row r="212" spans="1:2" x14ac:dyDescent="0.2">
      <c r="A212" s="3">
        <v>44718</v>
      </c>
      <c r="B212" s="17">
        <v>229904</v>
      </c>
    </row>
    <row r="213" spans="1:2" x14ac:dyDescent="0.2">
      <c r="A213" s="3">
        <v>44719</v>
      </c>
      <c r="B213" s="17">
        <v>229904</v>
      </c>
    </row>
    <row r="214" spans="1:2" x14ac:dyDescent="0.2">
      <c r="A214" s="3">
        <v>44720</v>
      </c>
      <c r="B214" s="17">
        <v>229904</v>
      </c>
    </row>
    <row r="215" spans="1:2" x14ac:dyDescent="0.2">
      <c r="A215" s="3">
        <v>44721</v>
      </c>
      <c r="B215" s="17">
        <v>229904</v>
      </c>
    </row>
    <row r="216" spans="1:2" x14ac:dyDescent="0.2">
      <c r="A216" s="3">
        <v>44722</v>
      </c>
      <c r="B216" s="17">
        <v>229904</v>
      </c>
    </row>
    <row r="217" spans="1:2" x14ac:dyDescent="0.2">
      <c r="A217" s="3">
        <v>44723</v>
      </c>
      <c r="B217" s="17">
        <v>229913</v>
      </c>
    </row>
    <row r="218" spans="1:2" x14ac:dyDescent="0.2">
      <c r="A218" s="3">
        <v>44724</v>
      </c>
      <c r="B218" s="17">
        <v>229942</v>
      </c>
    </row>
    <row r="219" spans="1:2" x14ac:dyDescent="0.2">
      <c r="A219" s="3">
        <v>44725</v>
      </c>
      <c r="B219" s="17">
        <v>229955</v>
      </c>
    </row>
    <row r="220" spans="1:2" x14ac:dyDescent="0.2">
      <c r="A220" s="3">
        <v>44726</v>
      </c>
      <c r="B220" s="17">
        <v>229955</v>
      </c>
    </row>
    <row r="221" spans="1:2" x14ac:dyDescent="0.2">
      <c r="A221" s="3">
        <v>44727</v>
      </c>
      <c r="B221" s="17">
        <v>229955</v>
      </c>
    </row>
    <row r="222" spans="1:2" x14ac:dyDescent="0.2">
      <c r="A222" s="3">
        <v>44728</v>
      </c>
      <c r="B222" s="17">
        <v>229955</v>
      </c>
    </row>
    <row r="223" spans="1:2" x14ac:dyDescent="0.2">
      <c r="A223" s="3">
        <v>44729</v>
      </c>
      <c r="B223" s="17">
        <v>229955</v>
      </c>
    </row>
    <row r="224" spans="1:2" x14ac:dyDescent="0.2">
      <c r="A224" s="3">
        <v>44730</v>
      </c>
      <c r="B224" s="17">
        <v>229958</v>
      </c>
    </row>
    <row r="225" spans="1:2" x14ac:dyDescent="0.2">
      <c r="A225" s="3">
        <v>44731</v>
      </c>
      <c r="B225" s="17">
        <v>229958</v>
      </c>
    </row>
    <row r="226" spans="1:2" x14ac:dyDescent="0.2">
      <c r="A226" s="3">
        <v>44732</v>
      </c>
      <c r="B226" s="17">
        <v>229958</v>
      </c>
    </row>
    <row r="227" spans="1:2" x14ac:dyDescent="0.2">
      <c r="A227" s="3">
        <v>44733</v>
      </c>
      <c r="B227" s="17">
        <v>229958</v>
      </c>
    </row>
    <row r="228" spans="1:2" x14ac:dyDescent="0.2">
      <c r="A228" s="3">
        <v>44734</v>
      </c>
      <c r="B228" s="17">
        <v>229958</v>
      </c>
    </row>
    <row r="229" spans="1:2" x14ac:dyDescent="0.2">
      <c r="A229" s="3">
        <v>44735</v>
      </c>
      <c r="B229" s="17">
        <v>229958</v>
      </c>
    </row>
    <row r="230" spans="1:2" x14ac:dyDescent="0.2">
      <c r="A230" s="3">
        <v>44736</v>
      </c>
      <c r="B230" s="17">
        <v>229958</v>
      </c>
    </row>
    <row r="231" spans="1:2" x14ac:dyDescent="0.2">
      <c r="A231" s="3">
        <v>44737</v>
      </c>
      <c r="B231" s="17">
        <v>229958</v>
      </c>
    </row>
    <row r="232" spans="1:2" x14ac:dyDescent="0.2">
      <c r="A232" s="3">
        <v>44738</v>
      </c>
      <c r="B232" s="17">
        <v>229958</v>
      </c>
    </row>
    <row r="233" spans="1:2" x14ac:dyDescent="0.2">
      <c r="A233" s="3">
        <v>44739</v>
      </c>
      <c r="B233" s="17">
        <v>229958</v>
      </c>
    </row>
    <row r="234" spans="1:2" x14ac:dyDescent="0.2">
      <c r="A234" s="3">
        <v>44740</v>
      </c>
      <c r="B234" s="17">
        <v>229958</v>
      </c>
    </row>
    <row r="235" spans="1:2" x14ac:dyDescent="0.2">
      <c r="A235" s="3">
        <v>44741</v>
      </c>
      <c r="B235" s="17">
        <v>229958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F237"/>
  <sheetViews>
    <sheetView zoomScaleNormal="100" workbookViewId="0">
      <pane xSplit="1" ySplit="8" topLeftCell="B213" activePane="bottomRight" state="frozen"/>
      <selection pane="topRight" activeCell="B1" sqref="B1"/>
      <selection pane="bottomLeft" activeCell="A9" sqref="A9"/>
      <selection pane="bottomRight" activeCell="C236" sqref="C236"/>
    </sheetView>
  </sheetViews>
  <sheetFormatPr defaultRowHeight="14.25" x14ac:dyDescent="0.2"/>
  <cols>
    <col min="1" max="1" width="9.25" bestFit="1" customWidth="1"/>
    <col min="2" max="2" width="30.75" style="1" customWidth="1"/>
    <col min="3" max="3" width="25.625" customWidth="1"/>
  </cols>
  <sheetData>
    <row r="8" spans="1:3" ht="45" x14ac:dyDescent="0.2">
      <c r="B8" s="5" t="s">
        <v>20</v>
      </c>
      <c r="C8" s="5" t="s">
        <v>21</v>
      </c>
    </row>
    <row r="9" spans="1:3" x14ac:dyDescent="0.2">
      <c r="B9" s="21"/>
      <c r="C9" s="21"/>
    </row>
    <row r="10" spans="1:3" x14ac:dyDescent="0.2">
      <c r="A10" s="24">
        <v>44514</v>
      </c>
      <c r="B10" s="25"/>
      <c r="C10" s="25"/>
    </row>
    <row r="11" spans="1:3" x14ac:dyDescent="0.2">
      <c r="A11" s="13">
        <v>44515</v>
      </c>
      <c r="B11" s="21">
        <v>23</v>
      </c>
      <c r="C11" s="21">
        <v>394</v>
      </c>
    </row>
    <row r="12" spans="1:3" x14ac:dyDescent="0.2">
      <c r="A12" s="13">
        <v>44516</v>
      </c>
      <c r="B12" s="21">
        <v>16</v>
      </c>
      <c r="C12" s="21">
        <v>438</v>
      </c>
    </row>
    <row r="13" spans="1:3" x14ac:dyDescent="0.2">
      <c r="A13" s="13">
        <v>44517</v>
      </c>
      <c r="B13" s="21">
        <v>17</v>
      </c>
      <c r="C13" s="21">
        <v>441</v>
      </c>
    </row>
    <row r="14" spans="1:3" x14ac:dyDescent="0.2">
      <c r="A14" s="13">
        <v>44518</v>
      </c>
      <c r="B14" s="21">
        <v>9</v>
      </c>
      <c r="C14" s="21">
        <v>466</v>
      </c>
    </row>
    <row r="15" spans="1:3" x14ac:dyDescent="0.2">
      <c r="A15" s="13">
        <v>44519</v>
      </c>
      <c r="B15" s="22">
        <v>15</v>
      </c>
      <c r="C15" s="23">
        <v>479</v>
      </c>
    </row>
    <row r="16" spans="1:3" x14ac:dyDescent="0.2">
      <c r="A16" s="24">
        <v>44520</v>
      </c>
      <c r="B16" s="26"/>
      <c r="C16" s="27"/>
    </row>
    <row r="17" spans="1:3" x14ac:dyDescent="0.2">
      <c r="A17" s="24">
        <v>44521</v>
      </c>
      <c r="B17" s="26"/>
      <c r="C17" s="27"/>
    </row>
    <row r="18" spans="1:3" x14ac:dyDescent="0.2">
      <c r="A18" s="13">
        <v>44522</v>
      </c>
      <c r="B18" s="22">
        <v>28</v>
      </c>
      <c r="C18" s="23">
        <v>469</v>
      </c>
    </row>
    <row r="19" spans="1:3" x14ac:dyDescent="0.2">
      <c r="A19" s="13">
        <v>44523</v>
      </c>
      <c r="B19" s="22">
        <v>33</v>
      </c>
      <c r="C19" s="23">
        <v>462</v>
      </c>
    </row>
    <row r="20" spans="1:3" x14ac:dyDescent="0.2">
      <c r="A20" s="13">
        <v>44524</v>
      </c>
      <c r="B20" s="1">
        <v>17</v>
      </c>
      <c r="C20" s="23">
        <v>430</v>
      </c>
    </row>
    <row r="21" spans="1:3" x14ac:dyDescent="0.2">
      <c r="A21" s="13">
        <v>44525</v>
      </c>
      <c r="B21" s="1">
        <v>21</v>
      </c>
      <c r="C21" s="23">
        <v>450</v>
      </c>
    </row>
    <row r="22" spans="1:3" x14ac:dyDescent="0.2">
      <c r="A22" s="13">
        <v>44526</v>
      </c>
      <c r="B22" s="1">
        <v>41</v>
      </c>
      <c r="C22" s="23">
        <v>435</v>
      </c>
    </row>
    <row r="23" spans="1:3" x14ac:dyDescent="0.2">
      <c r="A23" s="24">
        <v>44527</v>
      </c>
      <c r="B23" s="30"/>
      <c r="C23" s="7"/>
    </row>
    <row r="24" spans="1:3" x14ac:dyDescent="0.2">
      <c r="A24" s="24">
        <v>44528</v>
      </c>
      <c r="B24" s="30"/>
      <c r="C24" s="7"/>
    </row>
    <row r="25" spans="1:3" x14ac:dyDescent="0.2">
      <c r="A25" s="13">
        <v>44529</v>
      </c>
      <c r="B25" s="1">
        <v>45</v>
      </c>
      <c r="C25" s="23">
        <v>376</v>
      </c>
    </row>
    <row r="26" spans="1:3" x14ac:dyDescent="0.2">
      <c r="A26" s="13">
        <v>44530</v>
      </c>
      <c r="B26" s="1">
        <v>40</v>
      </c>
      <c r="C26" s="23">
        <v>375</v>
      </c>
    </row>
    <row r="27" spans="1:3" x14ac:dyDescent="0.2">
      <c r="A27" s="13">
        <v>44531</v>
      </c>
      <c r="B27" s="1">
        <v>28</v>
      </c>
      <c r="C27" s="23">
        <v>359</v>
      </c>
    </row>
    <row r="28" spans="1:3" x14ac:dyDescent="0.2">
      <c r="A28" s="13">
        <v>44532</v>
      </c>
      <c r="B28" s="1">
        <v>45</v>
      </c>
      <c r="C28" s="23">
        <v>376</v>
      </c>
    </row>
    <row r="29" spans="1:3" x14ac:dyDescent="0.2">
      <c r="A29" s="13">
        <v>44533</v>
      </c>
      <c r="B29" s="1">
        <v>43</v>
      </c>
      <c r="C29" s="23">
        <v>385</v>
      </c>
    </row>
    <row r="30" spans="1:3" x14ac:dyDescent="0.2">
      <c r="A30" s="24">
        <v>44534</v>
      </c>
      <c r="B30" s="30"/>
      <c r="C30" s="7"/>
    </row>
    <row r="31" spans="1:3" x14ac:dyDescent="0.2">
      <c r="A31" s="24">
        <v>44535</v>
      </c>
      <c r="B31" s="30"/>
      <c r="C31" s="7"/>
    </row>
    <row r="32" spans="1:3" x14ac:dyDescent="0.2">
      <c r="A32" s="13">
        <v>44536</v>
      </c>
      <c r="B32" s="1">
        <v>48</v>
      </c>
      <c r="C32" s="23">
        <v>333</v>
      </c>
    </row>
    <row r="33" spans="1:3" x14ac:dyDescent="0.2">
      <c r="A33" s="13">
        <v>44537</v>
      </c>
      <c r="B33" s="1">
        <v>36</v>
      </c>
      <c r="C33" s="23">
        <v>303</v>
      </c>
    </row>
    <row r="34" spans="1:3" x14ac:dyDescent="0.2">
      <c r="A34" s="13">
        <v>44538</v>
      </c>
      <c r="B34" s="23">
        <v>27</v>
      </c>
      <c r="C34" s="1">
        <v>308</v>
      </c>
    </row>
    <row r="35" spans="1:3" x14ac:dyDescent="0.2">
      <c r="A35" s="13">
        <v>44539</v>
      </c>
      <c r="B35" s="1">
        <v>26</v>
      </c>
      <c r="C35">
        <v>311</v>
      </c>
    </row>
    <row r="36" spans="1:3" x14ac:dyDescent="0.2">
      <c r="A36" s="13">
        <v>44540</v>
      </c>
      <c r="B36" s="1">
        <v>25</v>
      </c>
      <c r="C36">
        <v>322</v>
      </c>
    </row>
    <row r="37" spans="1:3" x14ac:dyDescent="0.2">
      <c r="A37" s="24">
        <v>44541</v>
      </c>
      <c r="B37" s="30"/>
      <c r="C37" s="7"/>
    </row>
    <row r="38" spans="1:3" x14ac:dyDescent="0.2">
      <c r="A38" s="24">
        <v>44542</v>
      </c>
      <c r="B38" s="30"/>
      <c r="C38" s="7"/>
    </row>
    <row r="39" spans="1:3" x14ac:dyDescent="0.2">
      <c r="A39" s="13">
        <v>44543</v>
      </c>
      <c r="B39" s="1">
        <v>30</v>
      </c>
      <c r="C39">
        <v>306</v>
      </c>
    </row>
    <row r="40" spans="1:3" x14ac:dyDescent="0.2">
      <c r="A40" s="13">
        <v>44544</v>
      </c>
      <c r="B40" s="1">
        <v>31</v>
      </c>
      <c r="C40">
        <v>299</v>
      </c>
    </row>
    <row r="41" spans="1:3" x14ac:dyDescent="0.2">
      <c r="A41" s="13">
        <v>44545</v>
      </c>
      <c r="B41" s="1">
        <v>30</v>
      </c>
      <c r="C41">
        <v>289</v>
      </c>
    </row>
    <row r="42" spans="1:3" x14ac:dyDescent="0.2">
      <c r="A42" s="13">
        <v>44546</v>
      </c>
      <c r="B42" s="1">
        <v>43</v>
      </c>
      <c r="C42">
        <v>254</v>
      </c>
    </row>
    <row r="43" spans="1:3" x14ac:dyDescent="0.2">
      <c r="A43" s="13">
        <v>44547</v>
      </c>
      <c r="B43" s="1">
        <v>43</v>
      </c>
      <c r="C43">
        <v>230</v>
      </c>
    </row>
    <row r="44" spans="1:3" x14ac:dyDescent="0.2">
      <c r="A44" s="24">
        <v>44548</v>
      </c>
      <c r="B44" s="30"/>
      <c r="C44" s="7"/>
    </row>
    <row r="45" spans="1:3" x14ac:dyDescent="0.2">
      <c r="A45" s="24">
        <v>44549</v>
      </c>
      <c r="B45" s="30"/>
      <c r="C45" s="7"/>
    </row>
    <row r="46" spans="1:3" x14ac:dyDescent="0.2">
      <c r="A46" s="13">
        <v>44550</v>
      </c>
      <c r="B46" s="1">
        <v>57</v>
      </c>
      <c r="C46">
        <v>185</v>
      </c>
    </row>
    <row r="47" spans="1:3" x14ac:dyDescent="0.2">
      <c r="A47" s="13">
        <v>44551</v>
      </c>
      <c r="B47" s="1">
        <v>52</v>
      </c>
      <c r="C47">
        <v>165</v>
      </c>
    </row>
    <row r="48" spans="1:3" x14ac:dyDescent="0.2">
      <c r="A48" s="13">
        <v>44552</v>
      </c>
      <c r="B48" s="1">
        <v>52</v>
      </c>
      <c r="C48">
        <v>165</v>
      </c>
    </row>
    <row r="49" spans="1:6" x14ac:dyDescent="0.2">
      <c r="A49" s="13">
        <v>44553</v>
      </c>
      <c r="B49" s="1">
        <v>58</v>
      </c>
      <c r="C49" s="1">
        <v>149</v>
      </c>
    </row>
    <row r="50" spans="1:6" x14ac:dyDescent="0.2">
      <c r="A50" s="13">
        <v>44554</v>
      </c>
      <c r="B50" s="1">
        <v>65</v>
      </c>
      <c r="C50" s="1">
        <v>149</v>
      </c>
    </row>
    <row r="51" spans="1:6" x14ac:dyDescent="0.2">
      <c r="A51" s="24">
        <v>44555</v>
      </c>
      <c r="B51" s="30"/>
      <c r="C51" s="30"/>
    </row>
    <row r="52" spans="1:6" x14ac:dyDescent="0.2">
      <c r="A52" s="24">
        <v>44556</v>
      </c>
      <c r="B52" s="30"/>
      <c r="C52" s="30"/>
    </row>
    <row r="53" spans="1:6" x14ac:dyDescent="0.2">
      <c r="A53" s="13">
        <v>44557</v>
      </c>
      <c r="B53" s="1">
        <v>81</v>
      </c>
      <c r="C53" s="1">
        <v>111</v>
      </c>
    </row>
    <row r="54" spans="1:6" x14ac:dyDescent="0.2">
      <c r="A54" s="13">
        <v>44558</v>
      </c>
      <c r="B54" s="1">
        <v>75</v>
      </c>
      <c r="C54" s="1">
        <v>120</v>
      </c>
    </row>
    <row r="55" spans="1:6" x14ac:dyDescent="0.2">
      <c r="A55" s="13">
        <v>44559</v>
      </c>
      <c r="B55" s="1">
        <v>79</v>
      </c>
      <c r="C55" s="1">
        <v>131</v>
      </c>
    </row>
    <row r="56" spans="1:6" x14ac:dyDescent="0.2">
      <c r="A56" s="13">
        <v>44560</v>
      </c>
      <c r="B56" s="1">
        <v>105</v>
      </c>
      <c r="C56" s="1">
        <v>129</v>
      </c>
    </row>
    <row r="57" spans="1:6" x14ac:dyDescent="0.2">
      <c r="A57" s="13">
        <v>44561</v>
      </c>
      <c r="B57" s="1">
        <v>126</v>
      </c>
      <c r="C57" s="1">
        <v>116</v>
      </c>
    </row>
    <row r="58" spans="1:6" x14ac:dyDescent="0.2">
      <c r="A58" s="24">
        <v>44562</v>
      </c>
      <c r="B58" s="30"/>
      <c r="C58" s="30"/>
    </row>
    <row r="59" spans="1:6" x14ac:dyDescent="0.2">
      <c r="A59" s="24">
        <v>44563</v>
      </c>
      <c r="B59" s="30"/>
      <c r="C59" s="30"/>
    </row>
    <row r="60" spans="1:6" x14ac:dyDescent="0.2">
      <c r="A60" s="13">
        <v>44564</v>
      </c>
      <c r="B60" s="1">
        <v>167</v>
      </c>
      <c r="C60" s="1">
        <v>108</v>
      </c>
    </row>
    <row r="61" spans="1:6" x14ac:dyDescent="0.2">
      <c r="A61" s="13">
        <v>44565</v>
      </c>
      <c r="B61" s="1">
        <v>194</v>
      </c>
      <c r="C61" s="1">
        <v>95</v>
      </c>
    </row>
    <row r="62" spans="1:6" x14ac:dyDescent="0.2">
      <c r="A62" s="13">
        <v>44566</v>
      </c>
      <c r="B62" s="1">
        <v>227</v>
      </c>
      <c r="C62" s="1">
        <v>77</v>
      </c>
    </row>
    <row r="63" spans="1:6" x14ac:dyDescent="0.2">
      <c r="A63" s="13">
        <v>44567</v>
      </c>
      <c r="B63" s="1">
        <v>257</v>
      </c>
      <c r="C63" s="1">
        <v>82</v>
      </c>
      <c r="F63" s="1"/>
    </row>
    <row r="64" spans="1:6" x14ac:dyDescent="0.2">
      <c r="A64" s="13">
        <v>44568</v>
      </c>
      <c r="B64" s="1">
        <v>299</v>
      </c>
      <c r="C64" s="1">
        <v>80</v>
      </c>
    </row>
    <row r="65" spans="1:6" x14ac:dyDescent="0.2">
      <c r="A65" s="13">
        <v>44569</v>
      </c>
      <c r="B65" s="1">
        <v>338</v>
      </c>
      <c r="C65" s="1">
        <v>81</v>
      </c>
      <c r="F65" s="1"/>
    </row>
    <row r="66" spans="1:6" x14ac:dyDescent="0.2">
      <c r="A66" s="13">
        <v>44570</v>
      </c>
      <c r="B66" s="1">
        <v>380</v>
      </c>
      <c r="C66" s="1">
        <v>84</v>
      </c>
      <c r="F66" s="1"/>
    </row>
    <row r="67" spans="1:6" x14ac:dyDescent="0.2">
      <c r="A67" s="13">
        <v>44571</v>
      </c>
      <c r="B67" s="1">
        <v>399</v>
      </c>
      <c r="C67" s="1">
        <v>79</v>
      </c>
      <c r="F67" s="1"/>
    </row>
    <row r="68" spans="1:6" x14ac:dyDescent="0.2">
      <c r="A68" s="13">
        <v>44572</v>
      </c>
      <c r="B68" s="1">
        <v>399</v>
      </c>
      <c r="C68" s="1">
        <v>75</v>
      </c>
      <c r="F68" s="1"/>
    </row>
    <row r="69" spans="1:6" x14ac:dyDescent="0.2">
      <c r="A69" s="13">
        <v>44573</v>
      </c>
      <c r="B69" s="1">
        <v>449</v>
      </c>
      <c r="C69" s="1">
        <v>74</v>
      </c>
      <c r="F69" s="1"/>
    </row>
    <row r="70" spans="1:6" x14ac:dyDescent="0.2">
      <c r="A70" s="13">
        <v>44574</v>
      </c>
      <c r="B70" s="34">
        <v>544</v>
      </c>
      <c r="C70" s="1">
        <v>72</v>
      </c>
    </row>
    <row r="71" spans="1:6" x14ac:dyDescent="0.2">
      <c r="A71" s="13">
        <v>44575</v>
      </c>
      <c r="B71" s="34">
        <v>568</v>
      </c>
      <c r="C71" s="1">
        <v>69</v>
      </c>
    </row>
    <row r="72" spans="1:6" x14ac:dyDescent="0.2">
      <c r="A72" s="13">
        <v>44576</v>
      </c>
      <c r="B72" s="34">
        <v>578</v>
      </c>
      <c r="C72" s="1">
        <v>68</v>
      </c>
    </row>
    <row r="73" spans="1:6" x14ac:dyDescent="0.2">
      <c r="A73" s="13">
        <v>44577</v>
      </c>
      <c r="B73" s="34">
        <v>569</v>
      </c>
      <c r="C73" s="1">
        <v>70</v>
      </c>
    </row>
    <row r="74" spans="1:6" x14ac:dyDescent="0.2">
      <c r="A74" s="13">
        <v>44578</v>
      </c>
      <c r="B74" s="34">
        <v>630</v>
      </c>
      <c r="C74" s="1">
        <v>71</v>
      </c>
    </row>
    <row r="75" spans="1:6" x14ac:dyDescent="0.2">
      <c r="A75" s="13">
        <v>44579</v>
      </c>
      <c r="B75" s="34">
        <v>623</v>
      </c>
      <c r="C75" s="1">
        <v>60</v>
      </c>
    </row>
    <row r="76" spans="1:6" x14ac:dyDescent="0.2">
      <c r="A76" s="13">
        <v>44580</v>
      </c>
      <c r="B76" s="34">
        <v>634</v>
      </c>
      <c r="C76" s="1">
        <v>48</v>
      </c>
    </row>
    <row r="77" spans="1:6" x14ac:dyDescent="0.2">
      <c r="A77" s="13">
        <v>44581</v>
      </c>
      <c r="B77" s="1">
        <v>568</v>
      </c>
      <c r="C77">
        <v>41</v>
      </c>
    </row>
    <row r="78" spans="1:6" x14ac:dyDescent="0.2">
      <c r="A78" s="13">
        <v>44582</v>
      </c>
      <c r="B78" s="1">
        <v>570</v>
      </c>
      <c r="C78">
        <v>39</v>
      </c>
    </row>
    <row r="79" spans="1:6" x14ac:dyDescent="0.2">
      <c r="A79" s="13">
        <v>44583</v>
      </c>
      <c r="B79" s="1">
        <v>578</v>
      </c>
      <c r="C79">
        <v>27</v>
      </c>
    </row>
    <row r="80" spans="1:6" x14ac:dyDescent="0.2">
      <c r="A80" s="13">
        <v>44584</v>
      </c>
      <c r="B80" s="1">
        <v>586</v>
      </c>
      <c r="C80">
        <v>26</v>
      </c>
    </row>
    <row r="81" spans="1:5" x14ac:dyDescent="0.2">
      <c r="A81" s="13">
        <v>44585</v>
      </c>
      <c r="B81" s="1">
        <v>617</v>
      </c>
      <c r="C81">
        <v>22</v>
      </c>
    </row>
    <row r="82" spans="1:5" x14ac:dyDescent="0.2">
      <c r="A82" s="13">
        <v>44586</v>
      </c>
      <c r="B82" s="1">
        <v>632</v>
      </c>
      <c r="C82">
        <v>23</v>
      </c>
    </row>
    <row r="83" spans="1:5" x14ac:dyDescent="0.2">
      <c r="A83" s="13">
        <v>44587</v>
      </c>
      <c r="B83" s="1">
        <f>677-C83</f>
        <v>651</v>
      </c>
      <c r="C83">
        <v>26</v>
      </c>
    </row>
    <row r="84" spans="1:5" x14ac:dyDescent="0.2">
      <c r="A84" s="13">
        <v>44588</v>
      </c>
      <c r="B84" s="1">
        <v>669</v>
      </c>
      <c r="C84">
        <v>21</v>
      </c>
    </row>
    <row r="85" spans="1:5" x14ac:dyDescent="0.2">
      <c r="A85" s="13">
        <v>44589</v>
      </c>
      <c r="B85" s="1">
        <v>716</v>
      </c>
      <c r="C85">
        <v>23</v>
      </c>
    </row>
    <row r="86" spans="1:5" x14ac:dyDescent="0.2">
      <c r="A86" s="13">
        <v>44590</v>
      </c>
    </row>
    <row r="87" spans="1:5" x14ac:dyDescent="0.2">
      <c r="A87" s="13">
        <v>44591</v>
      </c>
    </row>
    <row r="88" spans="1:5" x14ac:dyDescent="0.2">
      <c r="A88" s="13">
        <v>44592</v>
      </c>
      <c r="B88" s="1">
        <v>717</v>
      </c>
      <c r="C88">
        <v>36</v>
      </c>
    </row>
    <row r="89" spans="1:5" x14ac:dyDescent="0.2">
      <c r="A89" s="13">
        <v>44593</v>
      </c>
      <c r="B89" s="1">
        <v>712</v>
      </c>
      <c r="C89">
        <v>46</v>
      </c>
    </row>
    <row r="90" spans="1:5" x14ac:dyDescent="0.2">
      <c r="A90" s="13">
        <v>44594</v>
      </c>
      <c r="B90" s="1">
        <v>752</v>
      </c>
      <c r="C90">
        <v>53</v>
      </c>
    </row>
    <row r="91" spans="1:5" x14ac:dyDescent="0.2">
      <c r="A91" s="13">
        <v>44595</v>
      </c>
      <c r="B91" s="1">
        <v>768</v>
      </c>
      <c r="C91">
        <v>61</v>
      </c>
      <c r="E91" s="41"/>
    </row>
    <row r="92" spans="1:5" x14ac:dyDescent="0.2">
      <c r="A92" s="13">
        <v>44596</v>
      </c>
      <c r="B92" s="1">
        <v>798</v>
      </c>
      <c r="C92">
        <v>61</v>
      </c>
    </row>
    <row r="93" spans="1:5" x14ac:dyDescent="0.2">
      <c r="A93" s="13">
        <v>44597</v>
      </c>
      <c r="B93" s="1">
        <v>750</v>
      </c>
      <c r="C93">
        <v>65</v>
      </c>
    </row>
    <row r="94" spans="1:5" x14ac:dyDescent="0.2">
      <c r="A94" s="13">
        <v>44598</v>
      </c>
      <c r="B94" s="1">
        <v>679</v>
      </c>
      <c r="C94">
        <v>66</v>
      </c>
    </row>
    <row r="95" spans="1:5" x14ac:dyDescent="0.2">
      <c r="A95" s="13">
        <v>44599</v>
      </c>
      <c r="B95" s="1">
        <v>619</v>
      </c>
      <c r="C95">
        <v>73</v>
      </c>
    </row>
    <row r="96" spans="1:5" x14ac:dyDescent="0.2">
      <c r="A96" s="13">
        <v>44600</v>
      </c>
      <c r="B96" s="1">
        <v>565</v>
      </c>
      <c r="C96">
        <v>69</v>
      </c>
    </row>
    <row r="97" spans="1:5" x14ac:dyDescent="0.2">
      <c r="A97" s="13">
        <v>44601</v>
      </c>
      <c r="B97" s="1">
        <v>510</v>
      </c>
      <c r="C97">
        <v>72</v>
      </c>
    </row>
    <row r="98" spans="1:5" x14ac:dyDescent="0.2">
      <c r="A98" s="13">
        <v>44602</v>
      </c>
      <c r="B98" s="1">
        <v>493</v>
      </c>
      <c r="C98">
        <v>61</v>
      </c>
    </row>
    <row r="99" spans="1:5" x14ac:dyDescent="0.2">
      <c r="A99" s="13">
        <v>44603</v>
      </c>
      <c r="B99" s="1">
        <v>441</v>
      </c>
      <c r="C99">
        <v>60</v>
      </c>
    </row>
    <row r="100" spans="1:5" x14ac:dyDescent="0.2">
      <c r="A100" s="13">
        <v>44604</v>
      </c>
      <c r="B100" s="1">
        <v>472</v>
      </c>
      <c r="C100">
        <v>61</v>
      </c>
    </row>
    <row r="101" spans="1:5" x14ac:dyDescent="0.2">
      <c r="A101" s="13">
        <v>44605</v>
      </c>
      <c r="B101" s="1">
        <v>434</v>
      </c>
      <c r="C101">
        <v>63</v>
      </c>
    </row>
    <row r="102" spans="1:5" x14ac:dyDescent="0.2">
      <c r="A102" s="13">
        <v>44606</v>
      </c>
      <c r="B102" s="1">
        <v>418</v>
      </c>
      <c r="C102">
        <v>56</v>
      </c>
    </row>
    <row r="103" spans="1:5" x14ac:dyDescent="0.2">
      <c r="A103" s="13">
        <v>44607</v>
      </c>
      <c r="B103" s="1">
        <v>369</v>
      </c>
      <c r="C103">
        <v>52</v>
      </c>
    </row>
    <row r="104" spans="1:5" x14ac:dyDescent="0.2">
      <c r="A104" s="13">
        <v>44608</v>
      </c>
      <c r="B104" s="1">
        <v>312</v>
      </c>
      <c r="C104">
        <v>68</v>
      </c>
      <c r="E104" s="41"/>
    </row>
    <row r="105" spans="1:5" x14ac:dyDescent="0.2">
      <c r="A105" s="13">
        <v>44609</v>
      </c>
      <c r="B105" s="1">
        <v>118</v>
      </c>
      <c r="C105">
        <v>61</v>
      </c>
      <c r="E105" s="41"/>
    </row>
    <row r="106" spans="1:5" x14ac:dyDescent="0.2">
      <c r="A106" s="13">
        <v>44610</v>
      </c>
      <c r="B106" s="1">
        <v>120</v>
      </c>
      <c r="C106">
        <v>76</v>
      </c>
      <c r="E106" s="41"/>
    </row>
    <row r="107" spans="1:5" x14ac:dyDescent="0.2">
      <c r="A107" s="13">
        <v>44611</v>
      </c>
      <c r="B107" s="1">
        <v>124</v>
      </c>
      <c r="C107">
        <v>92</v>
      </c>
      <c r="E107" s="41"/>
    </row>
    <row r="108" spans="1:5" x14ac:dyDescent="0.2">
      <c r="A108" s="13">
        <v>44612</v>
      </c>
      <c r="B108" s="1">
        <v>45</v>
      </c>
      <c r="C108">
        <v>103</v>
      </c>
      <c r="E108" s="41"/>
    </row>
    <row r="109" spans="1:5" x14ac:dyDescent="0.2">
      <c r="A109" s="13">
        <v>44613</v>
      </c>
      <c r="B109" s="1">
        <v>121</v>
      </c>
      <c r="C109">
        <v>103</v>
      </c>
      <c r="E109" s="41"/>
    </row>
    <row r="110" spans="1:5" x14ac:dyDescent="0.2">
      <c r="A110" s="13">
        <v>44614</v>
      </c>
      <c r="B110" s="1">
        <v>117</v>
      </c>
      <c r="C110">
        <v>123</v>
      </c>
      <c r="E110" s="41"/>
    </row>
    <row r="111" spans="1:5" x14ac:dyDescent="0.2">
      <c r="A111" s="13">
        <v>44615</v>
      </c>
      <c r="B111" s="1">
        <v>105</v>
      </c>
      <c r="C111">
        <v>128</v>
      </c>
      <c r="E111" s="41"/>
    </row>
    <row r="112" spans="1:5" x14ac:dyDescent="0.2">
      <c r="A112" s="13">
        <v>44616</v>
      </c>
      <c r="B112" s="1">
        <v>93</v>
      </c>
      <c r="C112">
        <v>166</v>
      </c>
      <c r="E112" s="41"/>
    </row>
    <row r="113" spans="1:5" x14ac:dyDescent="0.2">
      <c r="A113" s="13">
        <v>44617</v>
      </c>
      <c r="B113" s="1">
        <v>83</v>
      </c>
      <c r="C113">
        <v>165</v>
      </c>
      <c r="E113" s="41"/>
    </row>
    <row r="114" spans="1:5" x14ac:dyDescent="0.2">
      <c r="A114" s="13">
        <v>44618</v>
      </c>
      <c r="B114" s="1">
        <v>85</v>
      </c>
      <c r="C114">
        <v>169</v>
      </c>
    </row>
    <row r="115" spans="1:5" x14ac:dyDescent="0.2">
      <c r="A115" s="13">
        <v>44619</v>
      </c>
      <c r="B115" s="1">
        <v>89</v>
      </c>
      <c r="C115">
        <v>172</v>
      </c>
    </row>
    <row r="116" spans="1:5" x14ac:dyDescent="0.2">
      <c r="A116" s="13">
        <v>44620</v>
      </c>
      <c r="B116" s="1">
        <v>95</v>
      </c>
      <c r="C116">
        <v>198</v>
      </c>
    </row>
    <row r="117" spans="1:5" x14ac:dyDescent="0.2">
      <c r="A117" s="13">
        <v>44621</v>
      </c>
      <c r="B117" s="1">
        <v>91</v>
      </c>
      <c r="C117">
        <v>199</v>
      </c>
    </row>
    <row r="118" spans="1:5" x14ac:dyDescent="0.2">
      <c r="A118" s="13">
        <v>44622</v>
      </c>
      <c r="B118" s="1">
        <v>57</v>
      </c>
      <c r="C118">
        <v>206</v>
      </c>
    </row>
    <row r="119" spans="1:5" x14ac:dyDescent="0.2">
      <c r="A119" s="13">
        <v>44623</v>
      </c>
      <c r="B119" s="1">
        <v>50</v>
      </c>
      <c r="C119">
        <v>199</v>
      </c>
    </row>
    <row r="120" spans="1:5" x14ac:dyDescent="0.2">
      <c r="A120" s="13">
        <v>44624</v>
      </c>
      <c r="B120" s="1">
        <v>34</v>
      </c>
      <c r="C120">
        <v>212</v>
      </c>
    </row>
    <row r="121" spans="1:5" x14ac:dyDescent="0.2">
      <c r="A121" s="13">
        <v>44625</v>
      </c>
      <c r="B121" s="1">
        <v>34</v>
      </c>
      <c r="C121">
        <v>210</v>
      </c>
    </row>
    <row r="122" spans="1:5" x14ac:dyDescent="0.2">
      <c r="A122" s="13">
        <v>44626</v>
      </c>
      <c r="B122" s="1">
        <v>8</v>
      </c>
      <c r="C122">
        <v>213</v>
      </c>
    </row>
    <row r="123" spans="1:5" x14ac:dyDescent="0.2">
      <c r="A123" s="13">
        <v>44627</v>
      </c>
      <c r="B123" s="1">
        <v>8</v>
      </c>
      <c r="C123">
        <v>217</v>
      </c>
    </row>
    <row r="124" spans="1:5" x14ac:dyDescent="0.2">
      <c r="A124" s="13">
        <v>44628</v>
      </c>
      <c r="B124" s="1">
        <v>8</v>
      </c>
      <c r="C124">
        <v>217</v>
      </c>
    </row>
    <row r="125" spans="1:5" x14ac:dyDescent="0.2">
      <c r="A125" s="13">
        <v>44629</v>
      </c>
      <c r="B125" s="1">
        <v>6</v>
      </c>
      <c r="C125">
        <v>211</v>
      </c>
    </row>
    <row r="126" spans="1:5" x14ac:dyDescent="0.2">
      <c r="A126" s="13">
        <v>44630</v>
      </c>
      <c r="B126" s="1">
        <v>3</v>
      </c>
      <c r="C126">
        <v>211</v>
      </c>
    </row>
    <row r="127" spans="1:5" x14ac:dyDescent="0.2">
      <c r="A127" s="13">
        <v>44631</v>
      </c>
      <c r="B127" s="1">
        <v>8</v>
      </c>
      <c r="C127">
        <v>220</v>
      </c>
    </row>
    <row r="128" spans="1:5" x14ac:dyDescent="0.2">
      <c r="A128" s="13">
        <v>44632</v>
      </c>
      <c r="B128" s="1">
        <v>8</v>
      </c>
      <c r="C128">
        <v>206</v>
      </c>
    </row>
    <row r="129" spans="1:3" x14ac:dyDescent="0.2">
      <c r="A129" s="13">
        <v>44633</v>
      </c>
      <c r="B129" s="1">
        <v>4</v>
      </c>
      <c r="C129">
        <v>138</v>
      </c>
    </row>
    <row r="130" spans="1:3" x14ac:dyDescent="0.2">
      <c r="A130" s="13">
        <v>44634</v>
      </c>
      <c r="B130" s="1">
        <v>6</v>
      </c>
      <c r="C130">
        <v>115</v>
      </c>
    </row>
    <row r="131" spans="1:3" x14ac:dyDescent="0.2">
      <c r="A131" s="13">
        <v>44635</v>
      </c>
      <c r="B131" s="1">
        <v>6</v>
      </c>
      <c r="C131">
        <v>98</v>
      </c>
    </row>
    <row r="132" spans="1:3" x14ac:dyDescent="0.2">
      <c r="A132" s="13">
        <v>44636</v>
      </c>
      <c r="B132" s="1">
        <v>6</v>
      </c>
      <c r="C132">
        <v>88</v>
      </c>
    </row>
    <row r="133" spans="1:3" x14ac:dyDescent="0.2">
      <c r="A133" s="13">
        <v>44637</v>
      </c>
      <c r="B133" s="1">
        <v>0</v>
      </c>
      <c r="C133">
        <v>77</v>
      </c>
    </row>
    <row r="134" spans="1:3" x14ac:dyDescent="0.2">
      <c r="A134" s="13">
        <v>44638</v>
      </c>
      <c r="B134" s="1">
        <v>3</v>
      </c>
      <c r="C134">
        <v>76</v>
      </c>
    </row>
    <row r="135" spans="1:3" x14ac:dyDescent="0.2">
      <c r="A135" s="13">
        <v>44639</v>
      </c>
    </row>
    <row r="136" spans="1:3" x14ac:dyDescent="0.2">
      <c r="A136" s="13">
        <v>44640</v>
      </c>
    </row>
    <row r="137" spans="1:3" x14ac:dyDescent="0.2">
      <c r="A137" s="13">
        <v>44641</v>
      </c>
      <c r="B137" s="1">
        <v>3</v>
      </c>
      <c r="C137">
        <v>76</v>
      </c>
    </row>
    <row r="138" spans="1:3" x14ac:dyDescent="0.2">
      <c r="A138" s="13">
        <v>44642</v>
      </c>
      <c r="B138" s="1">
        <v>3</v>
      </c>
      <c r="C138">
        <v>76</v>
      </c>
    </row>
    <row r="139" spans="1:3" x14ac:dyDescent="0.2">
      <c r="A139" s="13">
        <v>44643</v>
      </c>
      <c r="B139" s="1">
        <v>0</v>
      </c>
      <c r="C139">
        <v>79</v>
      </c>
    </row>
    <row r="140" spans="1:3" x14ac:dyDescent="0.2">
      <c r="A140" s="13">
        <v>44644</v>
      </c>
      <c r="B140" s="1">
        <v>2</v>
      </c>
      <c r="C140">
        <v>68</v>
      </c>
    </row>
    <row r="141" spans="1:3" x14ac:dyDescent="0.2">
      <c r="A141" s="13">
        <v>44645</v>
      </c>
      <c r="B141" s="1">
        <v>2</v>
      </c>
      <c r="C141">
        <v>68</v>
      </c>
    </row>
    <row r="142" spans="1:3" x14ac:dyDescent="0.2">
      <c r="A142" s="13">
        <v>44646</v>
      </c>
    </row>
    <row r="143" spans="1:3" x14ac:dyDescent="0.2">
      <c r="A143" s="13">
        <v>44647</v>
      </c>
    </row>
    <row r="144" spans="1:3" x14ac:dyDescent="0.2">
      <c r="A144" s="13">
        <v>44648</v>
      </c>
      <c r="B144" s="1">
        <v>0</v>
      </c>
      <c r="C144">
        <v>48</v>
      </c>
    </row>
    <row r="145" spans="1:3" x14ac:dyDescent="0.2">
      <c r="A145" s="13">
        <v>44649</v>
      </c>
      <c r="B145" s="1">
        <v>0</v>
      </c>
      <c r="C145">
        <v>42</v>
      </c>
    </row>
    <row r="146" spans="1:3" x14ac:dyDescent="0.2">
      <c r="A146" s="13">
        <v>44650</v>
      </c>
      <c r="B146" s="1">
        <v>0</v>
      </c>
      <c r="C146">
        <v>50</v>
      </c>
    </row>
    <row r="147" spans="1:3" x14ac:dyDescent="0.2">
      <c r="A147" s="13">
        <v>44651</v>
      </c>
      <c r="B147" s="1">
        <v>0</v>
      </c>
      <c r="C147">
        <v>55</v>
      </c>
    </row>
    <row r="148" spans="1:3" x14ac:dyDescent="0.2">
      <c r="A148" s="13">
        <v>44652</v>
      </c>
      <c r="B148" s="1">
        <v>0</v>
      </c>
      <c r="C148">
        <v>53</v>
      </c>
    </row>
    <row r="149" spans="1:3" x14ac:dyDescent="0.2">
      <c r="A149" s="13">
        <v>44653</v>
      </c>
    </row>
    <row r="150" spans="1:3" x14ac:dyDescent="0.2">
      <c r="A150" s="13">
        <v>44654</v>
      </c>
    </row>
    <row r="151" spans="1:3" x14ac:dyDescent="0.2">
      <c r="A151" s="13">
        <v>44655</v>
      </c>
      <c r="B151" s="1">
        <v>0</v>
      </c>
      <c r="C151">
        <v>46</v>
      </c>
    </row>
    <row r="152" spans="1:3" x14ac:dyDescent="0.2">
      <c r="A152" s="13">
        <v>44656</v>
      </c>
      <c r="B152" s="1">
        <v>0</v>
      </c>
      <c r="C152">
        <v>41</v>
      </c>
    </row>
    <row r="153" spans="1:3" x14ac:dyDescent="0.2">
      <c r="A153" s="13">
        <v>44657</v>
      </c>
      <c r="B153" s="1">
        <v>0</v>
      </c>
      <c r="C153">
        <v>37</v>
      </c>
    </row>
    <row r="154" spans="1:3" x14ac:dyDescent="0.2">
      <c r="A154" s="13">
        <v>44658</v>
      </c>
      <c r="B154" s="1">
        <v>0</v>
      </c>
      <c r="C154">
        <v>35</v>
      </c>
    </row>
    <row r="155" spans="1:3" x14ac:dyDescent="0.2">
      <c r="A155" s="13">
        <v>44659</v>
      </c>
      <c r="B155" s="1">
        <v>0</v>
      </c>
      <c r="C155">
        <v>35</v>
      </c>
    </row>
    <row r="156" spans="1:3" x14ac:dyDescent="0.2">
      <c r="A156" s="13">
        <v>44660</v>
      </c>
    </row>
    <row r="157" spans="1:3" x14ac:dyDescent="0.2">
      <c r="A157" s="13">
        <v>44661</v>
      </c>
    </row>
    <row r="158" spans="1:3" x14ac:dyDescent="0.2">
      <c r="A158" s="13">
        <v>44662</v>
      </c>
      <c r="B158" s="1">
        <v>0</v>
      </c>
      <c r="C158">
        <v>20</v>
      </c>
    </row>
    <row r="159" spans="1:3" x14ac:dyDescent="0.2">
      <c r="A159" s="13">
        <v>44663</v>
      </c>
      <c r="B159" s="1">
        <v>0</v>
      </c>
      <c r="C159">
        <v>16</v>
      </c>
    </row>
    <row r="160" spans="1:3" x14ac:dyDescent="0.2">
      <c r="A160" s="13">
        <v>44664</v>
      </c>
      <c r="B160" s="1">
        <v>0</v>
      </c>
      <c r="C160">
        <v>19</v>
      </c>
    </row>
    <row r="161" spans="1:3" x14ac:dyDescent="0.2">
      <c r="A161" s="13">
        <v>44665</v>
      </c>
      <c r="B161" s="1">
        <v>0</v>
      </c>
      <c r="C161">
        <v>15</v>
      </c>
    </row>
    <row r="162" spans="1:3" x14ac:dyDescent="0.2">
      <c r="A162" s="13">
        <v>44666</v>
      </c>
    </row>
    <row r="163" spans="1:3" x14ac:dyDescent="0.2">
      <c r="A163" s="13">
        <v>44667</v>
      </c>
    </row>
    <row r="164" spans="1:3" x14ac:dyDescent="0.2">
      <c r="A164" s="13">
        <v>44668</v>
      </c>
    </row>
    <row r="165" spans="1:3" x14ac:dyDescent="0.2">
      <c r="A165" s="13">
        <v>44669</v>
      </c>
    </row>
    <row r="166" spans="1:3" x14ac:dyDescent="0.2">
      <c r="A166" s="13">
        <v>44670</v>
      </c>
      <c r="B166" s="1">
        <v>0</v>
      </c>
      <c r="C166">
        <v>16</v>
      </c>
    </row>
    <row r="167" spans="1:3" x14ac:dyDescent="0.2">
      <c r="A167" s="13">
        <v>44671</v>
      </c>
      <c r="B167" s="1">
        <v>0</v>
      </c>
      <c r="C167">
        <v>12</v>
      </c>
    </row>
    <row r="168" spans="1:3" x14ac:dyDescent="0.2">
      <c r="A168" s="13">
        <v>44672</v>
      </c>
      <c r="B168" s="1">
        <v>0</v>
      </c>
      <c r="C168">
        <v>18</v>
      </c>
    </row>
    <row r="169" spans="1:3" x14ac:dyDescent="0.2">
      <c r="A169" s="13">
        <v>44673</v>
      </c>
      <c r="B169" s="1">
        <v>0</v>
      </c>
      <c r="C169">
        <v>16</v>
      </c>
    </row>
    <row r="170" spans="1:3" x14ac:dyDescent="0.2">
      <c r="A170" s="13">
        <v>44674</v>
      </c>
    </row>
    <row r="171" spans="1:3" x14ac:dyDescent="0.2">
      <c r="A171" s="13">
        <v>44675</v>
      </c>
    </row>
    <row r="172" spans="1:3" x14ac:dyDescent="0.2">
      <c r="A172" s="13">
        <v>44676</v>
      </c>
    </row>
    <row r="173" spans="1:3" x14ac:dyDescent="0.2">
      <c r="A173" s="13">
        <v>44677</v>
      </c>
      <c r="B173" s="1">
        <v>0</v>
      </c>
      <c r="C173">
        <v>33</v>
      </c>
    </row>
    <row r="174" spans="1:3" x14ac:dyDescent="0.2">
      <c r="A174" s="13">
        <v>44678</v>
      </c>
      <c r="B174" s="1">
        <v>0</v>
      </c>
      <c r="C174">
        <v>34</v>
      </c>
    </row>
    <row r="175" spans="1:3" x14ac:dyDescent="0.2">
      <c r="A175" s="13">
        <v>44679</v>
      </c>
      <c r="B175" s="1">
        <v>0</v>
      </c>
      <c r="C175">
        <v>41</v>
      </c>
    </row>
    <row r="176" spans="1:3" x14ac:dyDescent="0.2">
      <c r="A176" s="13">
        <v>44680</v>
      </c>
      <c r="B176" s="1">
        <v>1</v>
      </c>
      <c r="C176">
        <v>42</v>
      </c>
    </row>
    <row r="177" spans="1:3" x14ac:dyDescent="0.2">
      <c r="A177" s="13">
        <v>44681</v>
      </c>
    </row>
    <row r="178" spans="1:3" x14ac:dyDescent="0.2">
      <c r="A178" s="13">
        <v>44682</v>
      </c>
    </row>
    <row r="179" spans="1:3" x14ac:dyDescent="0.2">
      <c r="A179" s="13">
        <v>44683</v>
      </c>
      <c r="B179" s="1">
        <v>0</v>
      </c>
      <c r="C179">
        <v>30</v>
      </c>
    </row>
    <row r="180" spans="1:3" x14ac:dyDescent="0.2">
      <c r="A180" s="13">
        <v>44684</v>
      </c>
      <c r="B180" s="1">
        <v>0</v>
      </c>
      <c r="C180">
        <v>27</v>
      </c>
    </row>
    <row r="181" spans="1:3" x14ac:dyDescent="0.2">
      <c r="A181" s="13">
        <v>44685</v>
      </c>
      <c r="B181" s="1">
        <v>0</v>
      </c>
      <c r="C181">
        <v>23</v>
      </c>
    </row>
    <row r="182" spans="1:3" x14ac:dyDescent="0.2">
      <c r="A182" s="13">
        <v>44686</v>
      </c>
      <c r="B182" s="1">
        <v>0</v>
      </c>
      <c r="C182">
        <v>21</v>
      </c>
    </row>
    <row r="183" spans="1:3" x14ac:dyDescent="0.2">
      <c r="A183" s="13">
        <v>44687</v>
      </c>
      <c r="B183" s="1">
        <v>0</v>
      </c>
      <c r="C183">
        <v>15</v>
      </c>
    </row>
    <row r="184" spans="1:3" x14ac:dyDescent="0.2">
      <c r="A184" s="13">
        <v>44688</v>
      </c>
    </row>
    <row r="185" spans="1:3" x14ac:dyDescent="0.2">
      <c r="A185" s="13">
        <v>44689</v>
      </c>
    </row>
    <row r="186" spans="1:3" x14ac:dyDescent="0.2">
      <c r="A186" s="13">
        <v>44690</v>
      </c>
      <c r="B186" s="1">
        <v>0</v>
      </c>
      <c r="C186">
        <v>19</v>
      </c>
    </row>
    <row r="187" spans="1:3" x14ac:dyDescent="0.2">
      <c r="A187" s="13">
        <v>44691</v>
      </c>
      <c r="B187" s="1">
        <v>0</v>
      </c>
      <c r="C187">
        <v>16</v>
      </c>
    </row>
    <row r="188" spans="1:3" x14ac:dyDescent="0.2">
      <c r="A188" s="13">
        <v>44692</v>
      </c>
      <c r="B188" s="1">
        <v>0</v>
      </c>
      <c r="C188">
        <v>15</v>
      </c>
    </row>
    <row r="189" spans="1:3" x14ac:dyDescent="0.2">
      <c r="A189" s="13">
        <v>44693</v>
      </c>
      <c r="B189" s="1">
        <v>0</v>
      </c>
      <c r="C189">
        <v>17</v>
      </c>
    </row>
    <row r="190" spans="1:3" x14ac:dyDescent="0.2">
      <c r="A190" s="13">
        <v>44694</v>
      </c>
      <c r="B190" s="1">
        <v>0</v>
      </c>
      <c r="C190">
        <v>21</v>
      </c>
    </row>
    <row r="191" spans="1:3" x14ac:dyDescent="0.2">
      <c r="A191" s="13">
        <v>44695</v>
      </c>
    </row>
    <row r="192" spans="1:3" x14ac:dyDescent="0.2">
      <c r="A192" s="13">
        <v>44696</v>
      </c>
    </row>
    <row r="193" spans="1:3" x14ac:dyDescent="0.2">
      <c r="A193" s="13">
        <v>44697</v>
      </c>
      <c r="B193" s="1">
        <v>0</v>
      </c>
      <c r="C193">
        <v>19</v>
      </c>
    </row>
    <row r="194" spans="1:3" x14ac:dyDescent="0.2">
      <c r="A194" s="13">
        <v>44698</v>
      </c>
      <c r="B194" s="1">
        <v>0</v>
      </c>
      <c r="C194">
        <v>18</v>
      </c>
    </row>
    <row r="195" spans="1:3" x14ac:dyDescent="0.2">
      <c r="A195" s="13">
        <v>44699</v>
      </c>
      <c r="B195" s="1">
        <v>0</v>
      </c>
      <c r="C195">
        <v>19</v>
      </c>
    </row>
    <row r="196" spans="1:3" x14ac:dyDescent="0.2">
      <c r="A196" s="13">
        <v>44700</v>
      </c>
      <c r="B196" s="1">
        <v>1</v>
      </c>
      <c r="C196">
        <v>20</v>
      </c>
    </row>
    <row r="197" spans="1:3" x14ac:dyDescent="0.2">
      <c r="A197" s="13">
        <v>44701</v>
      </c>
      <c r="B197" s="1">
        <v>1</v>
      </c>
      <c r="C197">
        <v>20</v>
      </c>
    </row>
    <row r="198" spans="1:3" x14ac:dyDescent="0.2">
      <c r="A198" s="13">
        <v>44702</v>
      </c>
    </row>
    <row r="199" spans="1:3" x14ac:dyDescent="0.2">
      <c r="A199" s="13">
        <v>44703</v>
      </c>
    </row>
    <row r="200" spans="1:3" x14ac:dyDescent="0.2">
      <c r="A200" s="13">
        <v>44704</v>
      </c>
      <c r="B200" s="1">
        <v>1</v>
      </c>
      <c r="C200">
        <v>19</v>
      </c>
    </row>
    <row r="201" spans="1:3" x14ac:dyDescent="0.2">
      <c r="A201" s="13">
        <v>44705</v>
      </c>
      <c r="B201" s="1">
        <v>1</v>
      </c>
      <c r="C201">
        <v>14</v>
      </c>
    </row>
    <row r="202" spans="1:3" x14ac:dyDescent="0.2">
      <c r="A202" s="13">
        <v>44706</v>
      </c>
      <c r="B202" s="1">
        <v>0</v>
      </c>
      <c r="C202">
        <v>4</v>
      </c>
    </row>
    <row r="203" spans="1:3" x14ac:dyDescent="0.2">
      <c r="A203" s="13">
        <v>44707</v>
      </c>
      <c r="B203" s="1">
        <v>0</v>
      </c>
      <c r="C203">
        <v>4</v>
      </c>
    </row>
    <row r="204" spans="1:3" x14ac:dyDescent="0.2">
      <c r="A204" s="13">
        <v>44708</v>
      </c>
      <c r="B204" s="1">
        <v>0</v>
      </c>
      <c r="C204">
        <v>5</v>
      </c>
    </row>
    <row r="205" spans="1:3" x14ac:dyDescent="0.2">
      <c r="A205" s="13">
        <v>44709</v>
      </c>
    </row>
    <row r="206" spans="1:3" x14ac:dyDescent="0.2">
      <c r="A206" s="13">
        <v>44710</v>
      </c>
    </row>
    <row r="207" spans="1:3" x14ac:dyDescent="0.2">
      <c r="A207" s="13">
        <v>44711</v>
      </c>
      <c r="B207" s="1">
        <v>0</v>
      </c>
      <c r="C207">
        <v>7</v>
      </c>
    </row>
    <row r="208" spans="1:3" x14ac:dyDescent="0.2">
      <c r="A208" s="13">
        <v>44712</v>
      </c>
      <c r="B208" s="1">
        <v>0</v>
      </c>
      <c r="C208">
        <v>6</v>
      </c>
    </row>
    <row r="209" spans="1:3" x14ac:dyDescent="0.2">
      <c r="A209" s="13">
        <v>44713</v>
      </c>
      <c r="B209" s="1">
        <v>0</v>
      </c>
      <c r="C209">
        <v>8</v>
      </c>
    </row>
    <row r="210" spans="1:3" x14ac:dyDescent="0.2">
      <c r="A210" s="13">
        <v>44714</v>
      </c>
      <c r="B210" s="1">
        <v>0</v>
      </c>
      <c r="C210">
        <v>12</v>
      </c>
    </row>
    <row r="211" spans="1:3" x14ac:dyDescent="0.2">
      <c r="A211" s="13">
        <v>44715</v>
      </c>
      <c r="B211" s="1">
        <v>0</v>
      </c>
      <c r="C211">
        <v>11</v>
      </c>
    </row>
    <row r="212" spans="1:3" x14ac:dyDescent="0.2">
      <c r="A212" s="13">
        <v>44716</v>
      </c>
    </row>
    <row r="213" spans="1:3" x14ac:dyDescent="0.2">
      <c r="A213" s="13">
        <v>44717</v>
      </c>
    </row>
    <row r="214" spans="1:3" x14ac:dyDescent="0.2">
      <c r="A214" s="13">
        <v>44718</v>
      </c>
    </row>
    <row r="215" spans="1:3" x14ac:dyDescent="0.2">
      <c r="A215" s="13">
        <v>44719</v>
      </c>
      <c r="B215" s="1">
        <v>11</v>
      </c>
      <c r="C215">
        <v>16</v>
      </c>
    </row>
    <row r="216" spans="1:3" x14ac:dyDescent="0.2">
      <c r="A216" s="13">
        <v>44720</v>
      </c>
      <c r="B216" s="1">
        <v>11</v>
      </c>
      <c r="C216">
        <v>18</v>
      </c>
    </row>
    <row r="217" spans="1:3" x14ac:dyDescent="0.2">
      <c r="A217" s="13">
        <v>44721</v>
      </c>
      <c r="B217" s="1">
        <v>11</v>
      </c>
      <c r="C217">
        <v>16</v>
      </c>
    </row>
    <row r="218" spans="1:3" x14ac:dyDescent="0.2">
      <c r="A218" s="13">
        <v>44722</v>
      </c>
      <c r="B218" s="1">
        <v>11</v>
      </c>
      <c r="C218">
        <v>20</v>
      </c>
    </row>
    <row r="219" spans="1:3" x14ac:dyDescent="0.2">
      <c r="A219" s="13">
        <v>44723</v>
      </c>
    </row>
    <row r="220" spans="1:3" x14ac:dyDescent="0.2">
      <c r="A220" s="13">
        <v>44724</v>
      </c>
    </row>
    <row r="221" spans="1:3" x14ac:dyDescent="0.2">
      <c r="A221" s="13">
        <v>44725</v>
      </c>
      <c r="B221" s="1">
        <v>11</v>
      </c>
      <c r="C221">
        <v>20</v>
      </c>
    </row>
    <row r="222" spans="1:3" x14ac:dyDescent="0.2">
      <c r="A222" s="13">
        <v>44726</v>
      </c>
      <c r="B222" s="58" t="s">
        <v>45</v>
      </c>
      <c r="C222">
        <v>26</v>
      </c>
    </row>
    <row r="223" spans="1:3" x14ac:dyDescent="0.2">
      <c r="A223" s="13">
        <v>44727</v>
      </c>
      <c r="B223" s="58" t="s">
        <v>45</v>
      </c>
      <c r="C223">
        <v>29</v>
      </c>
    </row>
    <row r="224" spans="1:3" x14ac:dyDescent="0.2">
      <c r="A224" s="13">
        <v>44728</v>
      </c>
      <c r="B224" s="58" t="s">
        <v>45</v>
      </c>
      <c r="C224">
        <v>30</v>
      </c>
    </row>
    <row r="225" spans="1:3" x14ac:dyDescent="0.2">
      <c r="A225" s="13">
        <v>44729</v>
      </c>
      <c r="B225" s="58" t="s">
        <v>45</v>
      </c>
      <c r="C225">
        <v>26</v>
      </c>
    </row>
    <row r="226" spans="1:3" x14ac:dyDescent="0.2">
      <c r="A226" s="13">
        <v>44730</v>
      </c>
    </row>
    <row r="227" spans="1:3" x14ac:dyDescent="0.2">
      <c r="A227" s="13">
        <v>44731</v>
      </c>
    </row>
    <row r="228" spans="1:3" x14ac:dyDescent="0.2">
      <c r="A228" s="13">
        <v>44732</v>
      </c>
      <c r="B228" s="58" t="s">
        <v>45</v>
      </c>
      <c r="C228">
        <v>16</v>
      </c>
    </row>
    <row r="229" spans="1:3" x14ac:dyDescent="0.2">
      <c r="A229" s="13">
        <v>44733</v>
      </c>
      <c r="B229" s="58" t="s">
        <v>45</v>
      </c>
      <c r="C229">
        <v>12</v>
      </c>
    </row>
    <row r="230" spans="1:3" x14ac:dyDescent="0.2">
      <c r="A230" s="13">
        <v>44734</v>
      </c>
      <c r="B230" s="58" t="s">
        <v>45</v>
      </c>
      <c r="C230">
        <v>12</v>
      </c>
    </row>
    <row r="231" spans="1:3" x14ac:dyDescent="0.2">
      <c r="A231" s="13">
        <v>44735</v>
      </c>
      <c r="B231" s="1">
        <v>0</v>
      </c>
      <c r="C231">
        <v>12</v>
      </c>
    </row>
    <row r="232" spans="1:3" x14ac:dyDescent="0.2">
      <c r="A232" s="13">
        <v>44736</v>
      </c>
    </row>
    <row r="233" spans="1:3" x14ac:dyDescent="0.2">
      <c r="A233" s="13">
        <v>44737</v>
      </c>
    </row>
    <row r="234" spans="1:3" x14ac:dyDescent="0.2">
      <c r="A234" s="13">
        <v>44738</v>
      </c>
    </row>
    <row r="235" spans="1:3" x14ac:dyDescent="0.2">
      <c r="A235" s="13">
        <v>44739</v>
      </c>
      <c r="B235" s="1">
        <v>0</v>
      </c>
      <c r="C235">
        <v>0</v>
      </c>
    </row>
    <row r="236" spans="1:3" x14ac:dyDescent="0.2">
      <c r="A236" s="13">
        <v>44740</v>
      </c>
      <c r="B236" s="1">
        <v>0</v>
      </c>
      <c r="C236">
        <v>0</v>
      </c>
    </row>
    <row r="237" spans="1:3" x14ac:dyDescent="0.2">
      <c r="A237" s="13">
        <v>44741</v>
      </c>
      <c r="B237" s="1">
        <v>0</v>
      </c>
      <c r="C237">
        <v>0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240"/>
  <sheetViews>
    <sheetView topLeftCell="A10" zoomScaleNormal="100" workbookViewId="0">
      <pane xSplit="1" ySplit="1" topLeftCell="B212" activePane="bottomRight" state="frozen"/>
      <selection activeCell="A10" sqref="A10"/>
      <selection pane="topRight" activeCell="B10" sqref="B10"/>
      <selection pane="bottomLeft" activeCell="A11" sqref="A11"/>
      <selection pane="bottomRight" activeCell="C238" sqref="C238"/>
    </sheetView>
  </sheetViews>
  <sheetFormatPr defaultRowHeight="14.25" x14ac:dyDescent="0.2"/>
  <cols>
    <col min="1" max="1" width="9.875" bestFit="1" customWidth="1"/>
    <col min="2" max="6" width="12.625" customWidth="1"/>
  </cols>
  <sheetData>
    <row r="7" spans="1:11" x14ac:dyDescent="0.2">
      <c r="B7" s="59" t="s">
        <v>9</v>
      </c>
      <c r="C7" s="59"/>
      <c r="D7" s="59"/>
      <c r="E7" s="59"/>
    </row>
    <row r="8" spans="1:11" x14ac:dyDescent="0.2">
      <c r="B8" s="59"/>
      <c r="C8" s="59"/>
      <c r="D8" s="59"/>
      <c r="E8" s="59"/>
    </row>
    <row r="10" spans="1:11" ht="90" x14ac:dyDescent="0.2">
      <c r="B10" s="2" t="s">
        <v>0</v>
      </c>
      <c r="C10" s="2" t="s">
        <v>1</v>
      </c>
      <c r="D10" s="2" t="s">
        <v>2</v>
      </c>
      <c r="E10" s="2" t="s">
        <v>28</v>
      </c>
      <c r="F10" s="2" t="s">
        <v>3</v>
      </c>
      <c r="G10" s="1"/>
      <c r="H10" s="1"/>
      <c r="I10" s="1"/>
      <c r="J10" s="1"/>
      <c r="K10" s="1"/>
    </row>
    <row r="11" spans="1:11" x14ac:dyDescent="0.2">
      <c r="A11" s="6">
        <v>44514</v>
      </c>
      <c r="B11" s="7"/>
      <c r="C11" s="7"/>
      <c r="D11" s="7"/>
      <c r="E11" s="7"/>
      <c r="F11" s="7"/>
    </row>
    <row r="12" spans="1:11" x14ac:dyDescent="0.2">
      <c r="A12" s="3">
        <v>44515</v>
      </c>
      <c r="B12">
        <v>868</v>
      </c>
      <c r="C12">
        <v>271</v>
      </c>
      <c r="D12">
        <v>417</v>
      </c>
      <c r="E12">
        <v>227</v>
      </c>
      <c r="F12">
        <v>370</v>
      </c>
    </row>
    <row r="13" spans="1:11" x14ac:dyDescent="0.2">
      <c r="A13" s="3">
        <v>44516</v>
      </c>
      <c r="B13">
        <v>868</v>
      </c>
      <c r="C13">
        <v>280</v>
      </c>
      <c r="D13">
        <v>454</v>
      </c>
      <c r="E13">
        <v>155</v>
      </c>
      <c r="F13">
        <v>433</v>
      </c>
    </row>
    <row r="14" spans="1:11" x14ac:dyDescent="0.2">
      <c r="A14" s="3">
        <v>44517</v>
      </c>
      <c r="B14">
        <v>868</v>
      </c>
      <c r="C14">
        <v>268</v>
      </c>
      <c r="D14">
        <v>458</v>
      </c>
      <c r="E14">
        <v>148</v>
      </c>
      <c r="F14">
        <v>452</v>
      </c>
    </row>
    <row r="15" spans="1:11" x14ac:dyDescent="0.2">
      <c r="A15" s="3">
        <v>44518</v>
      </c>
      <c r="B15">
        <v>868</v>
      </c>
      <c r="C15">
        <v>264</v>
      </c>
      <c r="D15">
        <v>475</v>
      </c>
      <c r="E15">
        <v>166</v>
      </c>
      <c r="F15">
        <v>438</v>
      </c>
    </row>
    <row r="16" spans="1:11" x14ac:dyDescent="0.2">
      <c r="A16" s="3">
        <v>44519</v>
      </c>
      <c r="B16">
        <v>868</v>
      </c>
      <c r="C16">
        <v>270</v>
      </c>
      <c r="D16">
        <v>494</v>
      </c>
      <c r="E16">
        <v>154</v>
      </c>
      <c r="F16">
        <v>444</v>
      </c>
    </row>
    <row r="17" spans="1:6" x14ac:dyDescent="0.2">
      <c r="A17" s="6">
        <v>44520</v>
      </c>
      <c r="B17" s="7"/>
      <c r="C17" s="7"/>
      <c r="D17" s="7"/>
      <c r="E17" s="7"/>
      <c r="F17" s="7"/>
    </row>
    <row r="18" spans="1:6" x14ac:dyDescent="0.2">
      <c r="A18" s="6">
        <v>44521</v>
      </c>
      <c r="B18" s="7"/>
      <c r="C18" s="7"/>
      <c r="D18" s="7"/>
      <c r="E18" s="7"/>
      <c r="F18" s="7"/>
    </row>
    <row r="19" spans="1:6" x14ac:dyDescent="0.2">
      <c r="A19" s="3">
        <v>44522</v>
      </c>
      <c r="B19">
        <v>868</v>
      </c>
      <c r="C19">
        <v>290</v>
      </c>
      <c r="D19">
        <v>497</v>
      </c>
      <c r="E19">
        <v>155</v>
      </c>
      <c r="F19">
        <v>423</v>
      </c>
    </row>
    <row r="20" spans="1:6" x14ac:dyDescent="0.2">
      <c r="A20" s="3">
        <v>44523</v>
      </c>
      <c r="B20">
        <v>868</v>
      </c>
      <c r="C20">
        <v>287</v>
      </c>
      <c r="D20">
        <v>495</v>
      </c>
      <c r="E20">
        <v>135</v>
      </c>
      <c r="F20">
        <v>446</v>
      </c>
    </row>
    <row r="21" spans="1:6" x14ac:dyDescent="0.2">
      <c r="A21" s="3">
        <v>44524</v>
      </c>
      <c r="B21">
        <v>868</v>
      </c>
      <c r="C21">
        <v>272</v>
      </c>
      <c r="D21">
        <v>447</v>
      </c>
      <c r="E21">
        <v>134</v>
      </c>
      <c r="F21">
        <v>462</v>
      </c>
    </row>
    <row r="22" spans="1:6" x14ac:dyDescent="0.2">
      <c r="A22" s="3">
        <v>44525</v>
      </c>
      <c r="B22">
        <v>868</v>
      </c>
      <c r="C22">
        <v>288</v>
      </c>
      <c r="D22">
        <v>471</v>
      </c>
      <c r="E22">
        <v>122</v>
      </c>
      <c r="F22">
        <v>458</v>
      </c>
    </row>
    <row r="23" spans="1:6" x14ac:dyDescent="0.2">
      <c r="A23" s="3">
        <v>44526</v>
      </c>
      <c r="B23">
        <v>868</v>
      </c>
      <c r="C23">
        <v>284</v>
      </c>
      <c r="D23">
        <v>476</v>
      </c>
      <c r="E23">
        <v>141</v>
      </c>
      <c r="F23">
        <v>443</v>
      </c>
    </row>
    <row r="24" spans="1:6" x14ac:dyDescent="0.2">
      <c r="A24" s="6">
        <v>44527</v>
      </c>
      <c r="B24" s="7"/>
      <c r="C24" s="7"/>
      <c r="D24" s="7"/>
      <c r="E24" s="7"/>
      <c r="F24" s="7"/>
    </row>
    <row r="25" spans="1:6" x14ac:dyDescent="0.2">
      <c r="A25" s="6">
        <v>44528</v>
      </c>
      <c r="B25" s="7"/>
      <c r="C25" s="7"/>
      <c r="D25" s="7"/>
      <c r="E25" s="7"/>
      <c r="F25" s="7"/>
    </row>
    <row r="26" spans="1:6" x14ac:dyDescent="0.2">
      <c r="A26" s="3">
        <v>44529</v>
      </c>
      <c r="B26">
        <v>868</v>
      </c>
      <c r="C26">
        <v>227</v>
      </c>
      <c r="D26">
        <v>409</v>
      </c>
      <c r="E26">
        <v>182</v>
      </c>
      <c r="F26">
        <v>459</v>
      </c>
    </row>
    <row r="27" spans="1:6" x14ac:dyDescent="0.2">
      <c r="A27" s="3">
        <v>44530</v>
      </c>
      <c r="B27">
        <v>868</v>
      </c>
      <c r="C27">
        <v>224</v>
      </c>
      <c r="D27">
        <v>145</v>
      </c>
      <c r="E27">
        <v>169</v>
      </c>
      <c r="F27">
        <v>475</v>
      </c>
    </row>
    <row r="28" spans="1:6" x14ac:dyDescent="0.2">
      <c r="A28" s="3">
        <v>44531</v>
      </c>
      <c r="B28">
        <v>868</v>
      </c>
      <c r="C28">
        <v>213</v>
      </c>
      <c r="D28">
        <v>387</v>
      </c>
      <c r="E28">
        <v>176</v>
      </c>
      <c r="F28">
        <v>479</v>
      </c>
    </row>
    <row r="29" spans="1:6" x14ac:dyDescent="0.2">
      <c r="A29" s="3">
        <v>44532</v>
      </c>
      <c r="B29">
        <v>868</v>
      </c>
      <c r="C29">
        <v>227</v>
      </c>
      <c r="D29">
        <v>421</v>
      </c>
      <c r="E29">
        <v>171</v>
      </c>
      <c r="F29">
        <v>470</v>
      </c>
    </row>
    <row r="30" spans="1:6" x14ac:dyDescent="0.2">
      <c r="A30" s="3">
        <v>44533</v>
      </c>
      <c r="B30">
        <v>868</v>
      </c>
      <c r="C30">
        <v>231</v>
      </c>
      <c r="D30">
        <v>428</v>
      </c>
      <c r="E30">
        <v>176</v>
      </c>
      <c r="F30">
        <v>461</v>
      </c>
    </row>
    <row r="31" spans="1:6" x14ac:dyDescent="0.2">
      <c r="A31" s="6">
        <v>44534</v>
      </c>
      <c r="B31" s="7"/>
      <c r="C31" s="7"/>
      <c r="D31" s="7"/>
      <c r="E31" s="7"/>
      <c r="F31" s="7"/>
    </row>
    <row r="32" spans="1:6" x14ac:dyDescent="0.2">
      <c r="A32" s="6">
        <v>44535</v>
      </c>
      <c r="B32" s="7"/>
      <c r="C32" s="7"/>
      <c r="D32" s="7"/>
      <c r="E32" s="7"/>
      <c r="F32" s="7"/>
    </row>
    <row r="33" spans="1:6" x14ac:dyDescent="0.2">
      <c r="A33" s="3">
        <v>44536</v>
      </c>
      <c r="B33">
        <v>868</v>
      </c>
      <c r="C33">
        <v>213</v>
      </c>
      <c r="D33">
        <v>381</v>
      </c>
      <c r="E33">
        <v>134</v>
      </c>
      <c r="F33">
        <v>521</v>
      </c>
    </row>
    <row r="34" spans="1:6" x14ac:dyDescent="0.2">
      <c r="A34" s="3">
        <v>44537</v>
      </c>
      <c r="B34">
        <v>868</v>
      </c>
      <c r="C34">
        <v>196</v>
      </c>
      <c r="D34">
        <v>339</v>
      </c>
      <c r="E34">
        <v>139</v>
      </c>
      <c r="F34">
        <v>533</v>
      </c>
    </row>
    <row r="35" spans="1:6" x14ac:dyDescent="0.2">
      <c r="A35" s="3">
        <v>44538</v>
      </c>
      <c r="B35">
        <v>868</v>
      </c>
      <c r="C35">
        <v>202</v>
      </c>
      <c r="D35">
        <v>335</v>
      </c>
      <c r="E35">
        <v>142</v>
      </c>
      <c r="F35">
        <v>524</v>
      </c>
    </row>
    <row r="36" spans="1:6" x14ac:dyDescent="0.2">
      <c r="A36" s="3">
        <v>44539</v>
      </c>
      <c r="B36">
        <v>868</v>
      </c>
      <c r="C36">
        <v>207</v>
      </c>
      <c r="D36">
        <v>337</v>
      </c>
      <c r="E36">
        <v>134</v>
      </c>
      <c r="F36">
        <v>527</v>
      </c>
    </row>
    <row r="37" spans="1:6" x14ac:dyDescent="0.2">
      <c r="A37" s="3">
        <v>44540</v>
      </c>
      <c r="B37">
        <v>868</v>
      </c>
      <c r="C37">
        <v>208</v>
      </c>
      <c r="D37">
        <v>347</v>
      </c>
      <c r="E37">
        <v>104</v>
      </c>
      <c r="F37">
        <v>556</v>
      </c>
    </row>
    <row r="38" spans="1:6" x14ac:dyDescent="0.2">
      <c r="A38" s="6">
        <v>44541</v>
      </c>
      <c r="B38" s="7"/>
      <c r="C38" s="7"/>
      <c r="D38" s="7"/>
      <c r="E38" s="7"/>
      <c r="F38" s="7"/>
    </row>
    <row r="39" spans="1:6" x14ac:dyDescent="0.2">
      <c r="A39" s="6">
        <v>44542</v>
      </c>
      <c r="B39" s="7"/>
      <c r="C39" s="7"/>
      <c r="D39" s="7"/>
      <c r="E39" s="7"/>
      <c r="F39" s="7"/>
    </row>
    <row r="40" spans="1:6" x14ac:dyDescent="0.2">
      <c r="A40" s="3">
        <v>44543</v>
      </c>
      <c r="B40">
        <v>868</v>
      </c>
      <c r="C40">
        <v>199</v>
      </c>
      <c r="D40">
        <v>336</v>
      </c>
      <c r="E40">
        <v>105</v>
      </c>
      <c r="F40">
        <v>564</v>
      </c>
    </row>
    <row r="41" spans="1:6" x14ac:dyDescent="0.2">
      <c r="A41" s="3">
        <v>44544</v>
      </c>
      <c r="B41">
        <v>868</v>
      </c>
      <c r="C41">
        <v>191</v>
      </c>
      <c r="D41">
        <v>330</v>
      </c>
      <c r="E41">
        <v>116</v>
      </c>
      <c r="F41">
        <v>561</v>
      </c>
    </row>
    <row r="42" spans="1:6" x14ac:dyDescent="0.2">
      <c r="A42" s="3">
        <v>44545</v>
      </c>
      <c r="B42">
        <v>868</v>
      </c>
      <c r="C42">
        <v>179</v>
      </c>
      <c r="D42">
        <v>319</v>
      </c>
      <c r="E42">
        <v>128</v>
      </c>
      <c r="F42">
        <v>561</v>
      </c>
    </row>
    <row r="43" spans="1:6" x14ac:dyDescent="0.2">
      <c r="A43" s="3">
        <v>44546</v>
      </c>
      <c r="B43">
        <v>868</v>
      </c>
      <c r="C43">
        <v>166</v>
      </c>
      <c r="D43">
        <v>297</v>
      </c>
      <c r="E43">
        <v>156</v>
      </c>
      <c r="F43">
        <v>546</v>
      </c>
    </row>
    <row r="44" spans="1:6" x14ac:dyDescent="0.2">
      <c r="A44" s="3">
        <v>44547</v>
      </c>
      <c r="B44">
        <v>868</v>
      </c>
      <c r="C44">
        <v>153</v>
      </c>
      <c r="D44">
        <v>273</v>
      </c>
      <c r="E44">
        <v>150</v>
      </c>
      <c r="F44">
        <v>565</v>
      </c>
    </row>
    <row r="45" spans="1:6" x14ac:dyDescent="0.2">
      <c r="A45" s="6">
        <v>44548</v>
      </c>
      <c r="B45" s="7"/>
      <c r="C45" s="7"/>
      <c r="D45" s="7"/>
      <c r="E45" s="7"/>
      <c r="F45" s="7"/>
    </row>
    <row r="46" spans="1:6" x14ac:dyDescent="0.2">
      <c r="A46" s="6">
        <v>44549</v>
      </c>
      <c r="B46" s="7"/>
      <c r="C46" s="7"/>
      <c r="D46" s="7"/>
      <c r="E46" s="7"/>
      <c r="F46" s="7"/>
    </row>
    <row r="47" spans="1:6" x14ac:dyDescent="0.2">
      <c r="A47" s="3">
        <v>44550</v>
      </c>
      <c r="B47">
        <v>898</v>
      </c>
      <c r="C47">
        <v>137</v>
      </c>
      <c r="D47">
        <v>242</v>
      </c>
      <c r="E47">
        <v>206</v>
      </c>
      <c r="F47">
        <v>555</v>
      </c>
    </row>
    <row r="48" spans="1:6" x14ac:dyDescent="0.2">
      <c r="A48" s="3">
        <v>44551</v>
      </c>
      <c r="B48">
        <v>898</v>
      </c>
      <c r="C48">
        <v>137</v>
      </c>
      <c r="D48">
        <v>217</v>
      </c>
      <c r="E48">
        <v>182</v>
      </c>
      <c r="F48">
        <v>579</v>
      </c>
    </row>
    <row r="49" spans="1:6" x14ac:dyDescent="0.2">
      <c r="A49" s="3">
        <v>44552</v>
      </c>
      <c r="B49">
        <v>898</v>
      </c>
      <c r="C49">
        <v>142</v>
      </c>
      <c r="D49">
        <v>217</v>
      </c>
      <c r="E49">
        <v>137</v>
      </c>
      <c r="F49">
        <v>619</v>
      </c>
    </row>
    <row r="50" spans="1:6" x14ac:dyDescent="0.2">
      <c r="A50" s="3">
        <v>44553</v>
      </c>
      <c r="B50" s="1">
        <v>898</v>
      </c>
      <c r="C50" s="1">
        <v>127</v>
      </c>
      <c r="D50" s="1">
        <v>207</v>
      </c>
      <c r="E50" s="1">
        <v>167</v>
      </c>
      <c r="F50" s="1">
        <v>604</v>
      </c>
    </row>
    <row r="51" spans="1:6" x14ac:dyDescent="0.2">
      <c r="A51" s="3">
        <v>44554</v>
      </c>
      <c r="B51" s="1">
        <v>898</v>
      </c>
      <c r="C51" s="1">
        <v>131</v>
      </c>
      <c r="D51" s="1">
        <v>214</v>
      </c>
      <c r="E51" s="1">
        <v>123</v>
      </c>
      <c r="F51" s="1">
        <v>644</v>
      </c>
    </row>
    <row r="52" spans="1:6" x14ac:dyDescent="0.2">
      <c r="A52" s="6">
        <v>44555</v>
      </c>
      <c r="B52" s="30"/>
      <c r="C52" s="30"/>
      <c r="D52" s="30"/>
      <c r="E52" s="30"/>
      <c r="F52" s="30"/>
    </row>
    <row r="53" spans="1:6" x14ac:dyDescent="0.2">
      <c r="A53" s="6">
        <v>44556</v>
      </c>
      <c r="B53" s="30"/>
      <c r="C53" s="30"/>
      <c r="D53" s="30"/>
      <c r="E53" s="30"/>
      <c r="F53" s="30"/>
    </row>
    <row r="54" spans="1:6" x14ac:dyDescent="0.2">
      <c r="A54" s="3">
        <v>44557</v>
      </c>
      <c r="B54" s="1">
        <v>898</v>
      </c>
      <c r="C54" s="1">
        <v>117</v>
      </c>
      <c r="D54" s="1">
        <v>192</v>
      </c>
      <c r="E54" s="1">
        <v>141</v>
      </c>
      <c r="F54" s="1">
        <v>640</v>
      </c>
    </row>
    <row r="55" spans="1:6" x14ac:dyDescent="0.2">
      <c r="A55" s="3">
        <v>44558</v>
      </c>
      <c r="B55" s="1">
        <v>898</v>
      </c>
      <c r="C55" s="1">
        <v>118</v>
      </c>
      <c r="D55" s="1">
        <v>195</v>
      </c>
      <c r="E55" s="1">
        <v>143</v>
      </c>
      <c r="F55" s="1">
        <v>637</v>
      </c>
    </row>
    <row r="56" spans="1:6" x14ac:dyDescent="0.2">
      <c r="A56" s="3">
        <v>44559</v>
      </c>
      <c r="B56" s="1">
        <v>898</v>
      </c>
      <c r="C56" s="1">
        <v>131</v>
      </c>
      <c r="D56" s="1">
        <v>210</v>
      </c>
      <c r="E56" s="1">
        <v>144</v>
      </c>
      <c r="F56" s="1">
        <v>623</v>
      </c>
    </row>
    <row r="57" spans="1:6" x14ac:dyDescent="0.2">
      <c r="A57" s="3">
        <v>44560</v>
      </c>
      <c r="B57" s="1">
        <v>642</v>
      </c>
      <c r="C57" s="1">
        <v>150</v>
      </c>
      <c r="D57" s="1">
        <v>234</v>
      </c>
      <c r="E57" s="1">
        <v>97</v>
      </c>
      <c r="F57" s="1">
        <v>395</v>
      </c>
    </row>
    <row r="58" spans="1:6" x14ac:dyDescent="0.2">
      <c r="A58" s="3">
        <v>44561</v>
      </c>
      <c r="B58" s="1">
        <v>642</v>
      </c>
      <c r="C58" s="1">
        <v>154</v>
      </c>
      <c r="D58" s="1">
        <v>242</v>
      </c>
      <c r="E58" s="1">
        <v>102</v>
      </c>
      <c r="F58" s="1">
        <v>386</v>
      </c>
    </row>
    <row r="59" spans="1:6" x14ac:dyDescent="0.2">
      <c r="A59" s="6">
        <v>44562</v>
      </c>
      <c r="B59" s="30"/>
      <c r="C59" s="30"/>
      <c r="D59" s="30"/>
      <c r="E59" s="30"/>
      <c r="F59" s="30"/>
    </row>
    <row r="60" spans="1:6" x14ac:dyDescent="0.2">
      <c r="A60" s="6">
        <v>44563</v>
      </c>
      <c r="B60" s="30"/>
      <c r="C60" s="30"/>
      <c r="D60" s="30"/>
      <c r="E60" s="30"/>
      <c r="F60" s="30"/>
    </row>
    <row r="61" spans="1:6" x14ac:dyDescent="0.2">
      <c r="A61" s="3">
        <v>44564</v>
      </c>
      <c r="B61" s="1">
        <v>642</v>
      </c>
      <c r="C61" s="1">
        <v>176</v>
      </c>
      <c r="D61" s="1">
        <v>275</v>
      </c>
      <c r="E61" s="1">
        <v>90</v>
      </c>
      <c r="F61" s="1">
        <v>376</v>
      </c>
    </row>
    <row r="62" spans="1:6" x14ac:dyDescent="0.2">
      <c r="A62" s="3">
        <v>44565</v>
      </c>
      <c r="B62" s="1">
        <v>642</v>
      </c>
      <c r="C62" s="1">
        <v>198</v>
      </c>
      <c r="D62" s="1">
        <v>289</v>
      </c>
      <c r="E62" s="1">
        <v>92</v>
      </c>
      <c r="F62" s="1">
        <v>352</v>
      </c>
    </row>
    <row r="63" spans="1:6" x14ac:dyDescent="0.2">
      <c r="A63" s="3">
        <v>44566</v>
      </c>
      <c r="B63" s="1">
        <v>642</v>
      </c>
      <c r="C63" s="1">
        <v>206</v>
      </c>
      <c r="D63" s="1">
        <v>304</v>
      </c>
      <c r="E63" s="1">
        <v>97</v>
      </c>
      <c r="F63" s="1">
        <v>339</v>
      </c>
    </row>
    <row r="64" spans="1:6" x14ac:dyDescent="0.2">
      <c r="A64" s="3">
        <v>44567</v>
      </c>
      <c r="B64" s="1">
        <v>642</v>
      </c>
      <c r="C64" s="1">
        <v>226</v>
      </c>
      <c r="D64" s="1">
        <v>339</v>
      </c>
      <c r="E64">
        <f t="shared" ref="E64:E77" si="0">B64-C64-F64</f>
        <v>99</v>
      </c>
      <c r="F64" s="1">
        <v>317</v>
      </c>
    </row>
    <row r="65" spans="1:7" x14ac:dyDescent="0.2">
      <c r="A65" s="3">
        <v>44568</v>
      </c>
      <c r="B65" s="1">
        <v>642</v>
      </c>
      <c r="C65" s="1">
        <v>264</v>
      </c>
      <c r="D65" s="1">
        <v>379</v>
      </c>
      <c r="E65">
        <f t="shared" si="0"/>
        <v>84</v>
      </c>
      <c r="F65" s="1">
        <v>294</v>
      </c>
    </row>
    <row r="66" spans="1:7" x14ac:dyDescent="0.2">
      <c r="A66" s="3">
        <v>44569</v>
      </c>
      <c r="B66" s="1">
        <v>642</v>
      </c>
      <c r="C66" s="1">
        <v>276</v>
      </c>
      <c r="D66" s="1">
        <v>419</v>
      </c>
      <c r="E66">
        <f t="shared" si="0"/>
        <v>68</v>
      </c>
      <c r="F66" s="1">
        <v>298</v>
      </c>
    </row>
    <row r="67" spans="1:7" x14ac:dyDescent="0.2">
      <c r="A67" s="3">
        <v>44570</v>
      </c>
      <c r="B67" s="1">
        <v>642</v>
      </c>
      <c r="C67" s="1">
        <v>301</v>
      </c>
      <c r="D67" s="1">
        <v>464</v>
      </c>
      <c r="E67">
        <f t="shared" si="0"/>
        <v>68</v>
      </c>
      <c r="F67" s="1">
        <v>273</v>
      </c>
    </row>
    <row r="68" spans="1:7" x14ac:dyDescent="0.2">
      <c r="A68" s="3">
        <v>44571</v>
      </c>
      <c r="B68" s="1">
        <v>642</v>
      </c>
      <c r="C68" s="1">
        <v>308</v>
      </c>
      <c r="D68" s="1">
        <v>478</v>
      </c>
      <c r="E68">
        <f t="shared" si="0"/>
        <v>51</v>
      </c>
      <c r="F68" s="1">
        <v>283</v>
      </c>
    </row>
    <row r="69" spans="1:7" x14ac:dyDescent="0.2">
      <c r="A69" s="3">
        <v>44572</v>
      </c>
      <c r="B69" s="1">
        <v>642</v>
      </c>
      <c r="C69" s="1">
        <v>304</v>
      </c>
      <c r="D69" s="1">
        <v>474</v>
      </c>
      <c r="E69">
        <f t="shared" si="0"/>
        <v>64</v>
      </c>
      <c r="F69" s="1">
        <v>274</v>
      </c>
    </row>
    <row r="70" spans="1:7" x14ac:dyDescent="0.2">
      <c r="A70" s="3">
        <v>44573</v>
      </c>
      <c r="B70" s="1">
        <v>642</v>
      </c>
      <c r="C70" s="1">
        <v>326</v>
      </c>
      <c r="D70" s="1">
        <v>523</v>
      </c>
      <c r="E70">
        <f t="shared" si="0"/>
        <v>57</v>
      </c>
      <c r="F70" s="1">
        <v>259</v>
      </c>
    </row>
    <row r="71" spans="1:7" x14ac:dyDescent="0.2">
      <c r="A71" s="3">
        <v>44574</v>
      </c>
      <c r="B71" s="1">
        <v>649</v>
      </c>
      <c r="C71" s="1">
        <v>336</v>
      </c>
      <c r="D71" s="1">
        <v>544</v>
      </c>
      <c r="E71">
        <f t="shared" si="0"/>
        <v>53</v>
      </c>
      <c r="F71" s="1">
        <v>260</v>
      </c>
    </row>
    <row r="72" spans="1:7" x14ac:dyDescent="0.2">
      <c r="A72" s="3">
        <v>44575</v>
      </c>
      <c r="B72" s="1">
        <v>649</v>
      </c>
      <c r="C72" s="1">
        <v>352</v>
      </c>
      <c r="D72" s="1">
        <v>568</v>
      </c>
      <c r="E72">
        <f t="shared" si="0"/>
        <v>48</v>
      </c>
      <c r="F72" s="1">
        <v>249</v>
      </c>
    </row>
    <row r="73" spans="1:7" x14ac:dyDescent="0.2">
      <c r="A73" s="3">
        <v>44576</v>
      </c>
      <c r="B73" s="1">
        <v>649</v>
      </c>
      <c r="C73" s="1">
        <v>351</v>
      </c>
      <c r="D73" s="1">
        <v>578</v>
      </c>
      <c r="E73">
        <f t="shared" si="0"/>
        <v>49</v>
      </c>
      <c r="F73" s="1">
        <v>249</v>
      </c>
    </row>
    <row r="74" spans="1:7" x14ac:dyDescent="0.2">
      <c r="A74" s="3">
        <v>44577</v>
      </c>
      <c r="B74" s="1">
        <v>649</v>
      </c>
      <c r="C74" s="1">
        <v>342</v>
      </c>
      <c r="D74" s="1">
        <v>569</v>
      </c>
      <c r="E74">
        <f t="shared" si="0"/>
        <v>49</v>
      </c>
      <c r="F74" s="1">
        <v>258</v>
      </c>
    </row>
    <row r="75" spans="1:7" x14ac:dyDescent="0.2">
      <c r="A75" s="3">
        <v>44578</v>
      </c>
      <c r="B75" s="1">
        <v>884</v>
      </c>
      <c r="C75" s="1">
        <v>368</v>
      </c>
      <c r="D75" s="1">
        <v>630</v>
      </c>
      <c r="E75">
        <f t="shared" si="0"/>
        <v>106</v>
      </c>
      <c r="F75" s="1">
        <v>410</v>
      </c>
    </row>
    <row r="76" spans="1:7" x14ac:dyDescent="0.2">
      <c r="A76" s="3">
        <v>44579</v>
      </c>
      <c r="B76" s="1">
        <v>884</v>
      </c>
      <c r="C76" s="1">
        <v>370</v>
      </c>
      <c r="D76" s="1">
        <v>623</v>
      </c>
      <c r="E76">
        <f t="shared" si="0"/>
        <v>114</v>
      </c>
      <c r="F76" s="1">
        <v>400</v>
      </c>
    </row>
    <row r="77" spans="1:7" x14ac:dyDescent="0.2">
      <c r="A77" s="3">
        <v>44580</v>
      </c>
      <c r="B77" s="1">
        <v>884</v>
      </c>
      <c r="C77" s="43">
        <v>375</v>
      </c>
      <c r="D77" s="43">
        <v>634</v>
      </c>
      <c r="E77" s="41">
        <f t="shared" si="0"/>
        <v>105</v>
      </c>
      <c r="F77" s="43">
        <v>404</v>
      </c>
      <c r="G77" s="41"/>
    </row>
    <row r="78" spans="1:7" x14ac:dyDescent="0.2">
      <c r="A78" s="3">
        <v>44581</v>
      </c>
      <c r="B78">
        <v>884</v>
      </c>
      <c r="C78" s="41">
        <v>360</v>
      </c>
      <c r="D78" s="41">
        <v>609</v>
      </c>
      <c r="E78" s="41">
        <v>96</v>
      </c>
      <c r="F78" s="41">
        <v>412</v>
      </c>
      <c r="G78" s="41"/>
    </row>
    <row r="79" spans="1:7" x14ac:dyDescent="0.2">
      <c r="A79" s="3">
        <v>44582</v>
      </c>
      <c r="B79">
        <v>884</v>
      </c>
      <c r="C79" s="41">
        <v>342</v>
      </c>
      <c r="D79" s="41">
        <v>609</v>
      </c>
      <c r="E79" s="41">
        <v>86</v>
      </c>
      <c r="F79" s="41">
        <v>440</v>
      </c>
      <c r="G79" s="41"/>
    </row>
    <row r="80" spans="1:7" x14ac:dyDescent="0.2">
      <c r="A80" s="3">
        <v>44583</v>
      </c>
      <c r="B80">
        <v>884</v>
      </c>
      <c r="C80" s="41">
        <v>342</v>
      </c>
      <c r="D80" s="41">
        <v>605</v>
      </c>
      <c r="E80" s="41">
        <v>93</v>
      </c>
      <c r="F80" s="41">
        <v>433</v>
      </c>
      <c r="G80" s="41"/>
    </row>
    <row r="81" spans="1:7" x14ac:dyDescent="0.2">
      <c r="A81" s="3">
        <v>44584</v>
      </c>
      <c r="B81">
        <v>884</v>
      </c>
      <c r="C81" s="41">
        <v>344</v>
      </c>
      <c r="D81" s="41">
        <v>612</v>
      </c>
      <c r="E81" s="41">
        <v>97</v>
      </c>
      <c r="F81" s="41">
        <v>427</v>
      </c>
      <c r="G81" s="41"/>
    </row>
    <row r="82" spans="1:7" x14ac:dyDescent="0.2">
      <c r="A82" s="3">
        <v>44585</v>
      </c>
      <c r="B82">
        <v>884</v>
      </c>
      <c r="C82" s="41">
        <v>363</v>
      </c>
      <c r="D82" s="41">
        <v>639</v>
      </c>
      <c r="E82" s="41">
        <v>99</v>
      </c>
      <c r="F82" s="41">
        <v>406</v>
      </c>
      <c r="G82" s="41"/>
    </row>
    <row r="83" spans="1:7" x14ac:dyDescent="0.2">
      <c r="A83" s="3">
        <v>44586</v>
      </c>
      <c r="B83">
        <v>884</v>
      </c>
      <c r="C83" s="41">
        <v>363</v>
      </c>
      <c r="D83" s="41">
        <v>655</v>
      </c>
      <c r="E83" s="41">
        <v>91</v>
      </c>
      <c r="F83" s="41">
        <v>414</v>
      </c>
      <c r="G83" s="41"/>
    </row>
    <row r="84" spans="1:7" x14ac:dyDescent="0.2">
      <c r="A84" s="3">
        <v>44587</v>
      </c>
      <c r="B84">
        <v>884</v>
      </c>
      <c r="C84" s="41">
        <v>372</v>
      </c>
      <c r="D84" s="41">
        <v>677</v>
      </c>
      <c r="E84" s="41">
        <v>76</v>
      </c>
      <c r="F84" s="41">
        <v>420</v>
      </c>
      <c r="G84" s="41"/>
    </row>
    <row r="85" spans="1:7" x14ac:dyDescent="0.2">
      <c r="A85" s="3">
        <f>A84+1</f>
        <v>44588</v>
      </c>
      <c r="B85">
        <v>884</v>
      </c>
      <c r="C85" s="41">
        <v>389</v>
      </c>
      <c r="D85" s="41">
        <v>690</v>
      </c>
      <c r="E85" s="41">
        <v>77</v>
      </c>
      <c r="F85" s="41">
        <v>402</v>
      </c>
      <c r="G85" s="41"/>
    </row>
    <row r="86" spans="1:7" x14ac:dyDescent="0.2">
      <c r="A86" s="3">
        <f t="shared" ref="A86:A149" si="1">A85+1</f>
        <v>44589</v>
      </c>
      <c r="B86">
        <v>884</v>
      </c>
      <c r="C86" s="41">
        <v>423</v>
      </c>
      <c r="D86" s="41">
        <v>739</v>
      </c>
      <c r="E86" s="41">
        <v>54</v>
      </c>
      <c r="F86" s="41">
        <v>391</v>
      </c>
      <c r="G86" s="41"/>
    </row>
    <row r="87" spans="1:7" x14ac:dyDescent="0.2">
      <c r="A87" s="3">
        <f t="shared" si="1"/>
        <v>44590</v>
      </c>
      <c r="C87" s="41"/>
      <c r="D87" s="41"/>
      <c r="E87" s="41"/>
      <c r="F87" s="41"/>
      <c r="G87" s="41"/>
    </row>
    <row r="88" spans="1:7" x14ac:dyDescent="0.2">
      <c r="A88" s="3">
        <f t="shared" si="1"/>
        <v>44591</v>
      </c>
      <c r="C88" s="41"/>
      <c r="D88" s="41"/>
      <c r="E88" s="41"/>
      <c r="F88" s="41"/>
      <c r="G88" s="41"/>
    </row>
    <row r="89" spans="1:7" x14ac:dyDescent="0.2">
      <c r="A89" s="3">
        <f t="shared" si="1"/>
        <v>44592</v>
      </c>
      <c r="B89">
        <v>894</v>
      </c>
      <c r="C89" s="41">
        <v>427</v>
      </c>
      <c r="D89" s="41">
        <v>753</v>
      </c>
      <c r="E89" s="41">
        <v>103</v>
      </c>
      <c r="F89" s="41">
        <v>348</v>
      </c>
      <c r="G89" s="41"/>
    </row>
    <row r="90" spans="1:7" x14ac:dyDescent="0.2">
      <c r="A90" s="3">
        <f t="shared" si="1"/>
        <v>44593</v>
      </c>
      <c r="B90">
        <v>894</v>
      </c>
      <c r="C90" s="41">
        <v>427</v>
      </c>
      <c r="D90" s="41">
        <v>758</v>
      </c>
      <c r="E90" s="41">
        <v>143</v>
      </c>
      <c r="F90" s="41">
        <v>308</v>
      </c>
      <c r="G90" s="41"/>
    </row>
    <row r="91" spans="1:7" x14ac:dyDescent="0.2">
      <c r="A91" s="3">
        <f t="shared" si="1"/>
        <v>44594</v>
      </c>
      <c r="B91">
        <v>811</v>
      </c>
      <c r="C91" s="41">
        <v>453</v>
      </c>
      <c r="D91" s="41">
        <v>805</v>
      </c>
      <c r="E91" s="41">
        <v>120</v>
      </c>
      <c r="F91" s="41">
        <v>222</v>
      </c>
      <c r="G91" s="41"/>
    </row>
    <row r="92" spans="1:7" x14ac:dyDescent="0.2">
      <c r="A92" s="3">
        <f t="shared" si="1"/>
        <v>44595</v>
      </c>
      <c r="B92">
        <v>811</v>
      </c>
      <c r="C92" s="41">
        <v>468</v>
      </c>
      <c r="D92" s="41">
        <v>829</v>
      </c>
      <c r="E92" s="41">
        <f>B92-C92-F92</f>
        <v>138</v>
      </c>
      <c r="F92" s="41">
        <v>205</v>
      </c>
      <c r="G92" s="41"/>
    </row>
    <row r="93" spans="1:7" x14ac:dyDescent="0.2">
      <c r="A93" s="3">
        <f t="shared" si="1"/>
        <v>44596</v>
      </c>
      <c r="B93">
        <v>811</v>
      </c>
      <c r="C93" s="41">
        <v>494</v>
      </c>
      <c r="D93" s="41">
        <v>859</v>
      </c>
      <c r="E93" s="41">
        <f t="shared" ref="E93:E105" si="2">B93-C93-F93</f>
        <v>148</v>
      </c>
      <c r="F93" s="41">
        <v>169</v>
      </c>
      <c r="G93" s="41"/>
    </row>
    <row r="94" spans="1:7" x14ac:dyDescent="0.2">
      <c r="A94" s="3">
        <f t="shared" si="1"/>
        <v>44597</v>
      </c>
      <c r="B94">
        <v>861</v>
      </c>
      <c r="C94" s="41">
        <v>439</v>
      </c>
      <c r="D94" s="41">
        <v>815</v>
      </c>
      <c r="E94" s="41">
        <f t="shared" si="2"/>
        <v>157</v>
      </c>
      <c r="F94" s="41">
        <v>265</v>
      </c>
      <c r="G94" s="41"/>
    </row>
    <row r="95" spans="1:7" x14ac:dyDescent="0.2">
      <c r="A95" s="3">
        <f t="shared" si="1"/>
        <v>44598</v>
      </c>
      <c r="B95">
        <v>861</v>
      </c>
      <c r="C95" s="41">
        <v>411</v>
      </c>
      <c r="D95" s="41">
        <v>745</v>
      </c>
      <c r="E95" s="41">
        <f t="shared" si="2"/>
        <v>178</v>
      </c>
      <c r="F95" s="41">
        <v>272</v>
      </c>
      <c r="G95" s="41"/>
    </row>
    <row r="96" spans="1:7" x14ac:dyDescent="0.2">
      <c r="A96" s="3">
        <f t="shared" si="1"/>
        <v>44599</v>
      </c>
      <c r="B96">
        <v>861</v>
      </c>
      <c r="C96" s="41">
        <v>384</v>
      </c>
      <c r="D96" s="41">
        <v>692</v>
      </c>
      <c r="E96" s="41">
        <f t="shared" si="2"/>
        <v>193</v>
      </c>
      <c r="F96" s="41">
        <v>284</v>
      </c>
      <c r="G96" s="41"/>
    </row>
    <row r="97" spans="1:8" x14ac:dyDescent="0.2">
      <c r="A97" s="3">
        <f t="shared" si="1"/>
        <v>44600</v>
      </c>
      <c r="B97">
        <v>861</v>
      </c>
      <c r="C97" s="41">
        <v>375</v>
      </c>
      <c r="D97" s="41">
        <v>634</v>
      </c>
      <c r="E97" s="41">
        <f t="shared" si="2"/>
        <v>238</v>
      </c>
      <c r="F97" s="41">
        <v>248</v>
      </c>
      <c r="G97" s="41"/>
    </row>
    <row r="98" spans="1:8" x14ac:dyDescent="0.2">
      <c r="A98" s="3">
        <f t="shared" si="1"/>
        <v>44601</v>
      </c>
      <c r="B98">
        <v>861</v>
      </c>
      <c r="C98" s="41">
        <v>356</v>
      </c>
      <c r="D98" s="41">
        <v>582</v>
      </c>
      <c r="E98" s="41">
        <f t="shared" si="2"/>
        <v>190</v>
      </c>
      <c r="F98" s="41">
        <v>315</v>
      </c>
      <c r="G98" s="41"/>
    </row>
    <row r="99" spans="1:8" x14ac:dyDescent="0.2">
      <c r="A99" s="3">
        <f t="shared" si="1"/>
        <v>44602</v>
      </c>
      <c r="B99">
        <v>861</v>
      </c>
      <c r="C99" s="41">
        <v>331</v>
      </c>
      <c r="D99" s="41">
        <v>554</v>
      </c>
      <c r="E99" s="41">
        <f t="shared" si="2"/>
        <v>188</v>
      </c>
      <c r="F99" s="41">
        <v>342</v>
      </c>
      <c r="G99" s="41"/>
    </row>
    <row r="100" spans="1:8" x14ac:dyDescent="0.2">
      <c r="A100" s="3">
        <f t="shared" si="1"/>
        <v>44603</v>
      </c>
      <c r="B100">
        <v>861</v>
      </c>
      <c r="C100">
        <v>314</v>
      </c>
      <c r="D100">
        <v>501</v>
      </c>
      <c r="E100" s="41">
        <f t="shared" si="2"/>
        <v>193</v>
      </c>
      <c r="F100">
        <v>354</v>
      </c>
    </row>
    <row r="101" spans="1:8" x14ac:dyDescent="0.2">
      <c r="A101" s="3">
        <f t="shared" si="1"/>
        <v>44604</v>
      </c>
      <c r="B101">
        <v>861</v>
      </c>
      <c r="C101">
        <v>298</v>
      </c>
      <c r="D101">
        <v>533</v>
      </c>
      <c r="E101" s="41">
        <f t="shared" si="2"/>
        <v>175</v>
      </c>
      <c r="F101">
        <v>388</v>
      </c>
    </row>
    <row r="102" spans="1:8" x14ac:dyDescent="0.2">
      <c r="A102" s="3">
        <f t="shared" si="1"/>
        <v>44605</v>
      </c>
      <c r="B102">
        <v>861</v>
      </c>
      <c r="C102">
        <v>277</v>
      </c>
      <c r="D102">
        <v>497</v>
      </c>
      <c r="E102" s="41">
        <f t="shared" si="2"/>
        <v>192</v>
      </c>
      <c r="F102">
        <v>392</v>
      </c>
    </row>
    <row r="103" spans="1:8" x14ac:dyDescent="0.2">
      <c r="A103" s="3">
        <f t="shared" si="1"/>
        <v>44606</v>
      </c>
      <c r="B103">
        <v>861</v>
      </c>
      <c r="C103">
        <v>273</v>
      </c>
      <c r="D103">
        <v>474</v>
      </c>
      <c r="E103" s="41">
        <f t="shared" si="2"/>
        <v>206</v>
      </c>
      <c r="F103">
        <v>382</v>
      </c>
    </row>
    <row r="104" spans="1:8" x14ac:dyDescent="0.2">
      <c r="A104" s="3">
        <f t="shared" si="1"/>
        <v>44607</v>
      </c>
      <c r="B104">
        <v>861</v>
      </c>
      <c r="C104">
        <v>246</v>
      </c>
      <c r="D104">
        <v>421</v>
      </c>
      <c r="E104" s="41">
        <f t="shared" si="2"/>
        <v>199</v>
      </c>
      <c r="F104">
        <v>416</v>
      </c>
    </row>
    <row r="105" spans="1:8" x14ac:dyDescent="0.2">
      <c r="A105" s="3">
        <f t="shared" si="1"/>
        <v>44608</v>
      </c>
      <c r="B105">
        <v>997</v>
      </c>
      <c r="C105">
        <v>207</v>
      </c>
      <c r="D105">
        <v>380</v>
      </c>
      <c r="E105" s="41">
        <f t="shared" si="2"/>
        <v>179</v>
      </c>
      <c r="F105">
        <v>611</v>
      </c>
    </row>
    <row r="106" spans="1:8" x14ac:dyDescent="0.2">
      <c r="A106" s="3">
        <f t="shared" si="1"/>
        <v>44609</v>
      </c>
      <c r="B106" s="41">
        <v>997</v>
      </c>
      <c r="C106">
        <v>103</v>
      </c>
      <c r="D106">
        <v>179</v>
      </c>
      <c r="E106">
        <v>253</v>
      </c>
      <c r="F106">
        <v>641</v>
      </c>
    </row>
    <row r="107" spans="1:8" x14ac:dyDescent="0.2">
      <c r="A107" s="3">
        <f t="shared" si="1"/>
        <v>44610</v>
      </c>
      <c r="B107" s="41">
        <v>997</v>
      </c>
      <c r="C107">
        <v>121</v>
      </c>
      <c r="D107">
        <v>196</v>
      </c>
      <c r="E107">
        <v>223</v>
      </c>
      <c r="F107">
        <v>653</v>
      </c>
    </row>
    <row r="108" spans="1:8" x14ac:dyDescent="0.2">
      <c r="A108" s="3">
        <f t="shared" si="1"/>
        <v>44611</v>
      </c>
      <c r="B108" s="41">
        <v>997</v>
      </c>
      <c r="C108">
        <v>91</v>
      </c>
      <c r="D108">
        <v>216</v>
      </c>
      <c r="E108">
        <v>207</v>
      </c>
      <c r="F108">
        <v>699</v>
      </c>
    </row>
    <row r="109" spans="1:8" x14ac:dyDescent="0.2">
      <c r="A109" s="3">
        <f t="shared" si="1"/>
        <v>44612</v>
      </c>
      <c r="B109" s="41">
        <v>997</v>
      </c>
      <c r="C109">
        <v>82</v>
      </c>
      <c r="D109">
        <v>148</v>
      </c>
      <c r="E109">
        <v>213</v>
      </c>
      <c r="F109">
        <v>702</v>
      </c>
    </row>
    <row r="110" spans="1:8" x14ac:dyDescent="0.2">
      <c r="A110" s="3">
        <f t="shared" si="1"/>
        <v>44613</v>
      </c>
      <c r="B110" s="41">
        <v>997</v>
      </c>
      <c r="C110">
        <v>129</v>
      </c>
      <c r="D110">
        <v>224</v>
      </c>
      <c r="E110">
        <v>204</v>
      </c>
      <c r="F110">
        <v>664</v>
      </c>
    </row>
    <row r="111" spans="1:8" x14ac:dyDescent="0.2">
      <c r="A111" s="3">
        <f t="shared" si="1"/>
        <v>44614</v>
      </c>
      <c r="B111">
        <v>997</v>
      </c>
      <c r="C111">
        <v>141</v>
      </c>
      <c r="D111">
        <v>139</v>
      </c>
      <c r="E111" s="41">
        <v>155</v>
      </c>
      <c r="F111" s="41">
        <v>701</v>
      </c>
      <c r="H111" s="41"/>
    </row>
    <row r="112" spans="1:8" x14ac:dyDescent="0.2">
      <c r="A112" s="3">
        <f t="shared" si="1"/>
        <v>44615</v>
      </c>
      <c r="B112">
        <v>997</v>
      </c>
      <c r="C112">
        <v>135</v>
      </c>
      <c r="D112">
        <v>133</v>
      </c>
      <c r="E112" s="41">
        <v>149</v>
      </c>
      <c r="F112" s="41">
        <v>713</v>
      </c>
      <c r="H112" s="41"/>
    </row>
    <row r="113" spans="1:6" x14ac:dyDescent="0.2">
      <c r="A113" s="3">
        <f t="shared" si="1"/>
        <v>44616</v>
      </c>
      <c r="B113">
        <v>997</v>
      </c>
      <c r="C113">
        <v>155</v>
      </c>
      <c r="D113">
        <v>259</v>
      </c>
      <c r="E113">
        <v>144</v>
      </c>
      <c r="F113">
        <v>698</v>
      </c>
    </row>
    <row r="114" spans="1:6" x14ac:dyDescent="0.2">
      <c r="A114" s="3">
        <f t="shared" si="1"/>
        <v>44617</v>
      </c>
      <c r="B114">
        <v>997</v>
      </c>
      <c r="C114">
        <v>151</v>
      </c>
      <c r="D114">
        <v>248</v>
      </c>
      <c r="E114">
        <v>135</v>
      </c>
      <c r="F114">
        <v>711</v>
      </c>
    </row>
    <row r="115" spans="1:6" x14ac:dyDescent="0.2">
      <c r="A115" s="3">
        <f t="shared" si="1"/>
        <v>44618</v>
      </c>
      <c r="B115">
        <v>997</v>
      </c>
      <c r="C115">
        <v>158</v>
      </c>
      <c r="D115">
        <v>254</v>
      </c>
      <c r="E115">
        <v>131</v>
      </c>
      <c r="F115">
        <v>708</v>
      </c>
    </row>
    <row r="116" spans="1:6" x14ac:dyDescent="0.2">
      <c r="A116" s="3">
        <f t="shared" si="1"/>
        <v>44619</v>
      </c>
      <c r="B116">
        <v>997</v>
      </c>
      <c r="C116">
        <v>171</v>
      </c>
      <c r="D116">
        <v>261</v>
      </c>
      <c r="E116">
        <v>132</v>
      </c>
      <c r="F116">
        <v>694</v>
      </c>
    </row>
    <row r="117" spans="1:6" x14ac:dyDescent="0.2">
      <c r="A117" s="3">
        <f t="shared" si="1"/>
        <v>44620</v>
      </c>
      <c r="B117">
        <v>997</v>
      </c>
      <c r="C117">
        <v>192</v>
      </c>
      <c r="D117">
        <v>293</v>
      </c>
      <c r="E117">
        <v>123</v>
      </c>
      <c r="F117">
        <v>682</v>
      </c>
    </row>
    <row r="118" spans="1:6" x14ac:dyDescent="0.2">
      <c r="A118" s="3">
        <f t="shared" si="1"/>
        <v>44621</v>
      </c>
      <c r="B118">
        <v>997</v>
      </c>
      <c r="C118">
        <v>198</v>
      </c>
      <c r="D118">
        <v>290</v>
      </c>
      <c r="E118">
        <v>108</v>
      </c>
      <c r="F118">
        <v>691</v>
      </c>
    </row>
    <row r="119" spans="1:6" x14ac:dyDescent="0.2">
      <c r="A119" s="3">
        <f t="shared" si="1"/>
        <v>44622</v>
      </c>
      <c r="B119">
        <v>997</v>
      </c>
      <c r="C119">
        <v>183</v>
      </c>
      <c r="D119">
        <v>263</v>
      </c>
      <c r="E119">
        <v>143</v>
      </c>
      <c r="F119">
        <v>671</v>
      </c>
    </row>
    <row r="120" spans="1:6" x14ac:dyDescent="0.2">
      <c r="A120" s="3">
        <f t="shared" si="1"/>
        <v>44623</v>
      </c>
      <c r="B120">
        <v>997</v>
      </c>
      <c r="C120">
        <v>176</v>
      </c>
      <c r="D120">
        <v>249</v>
      </c>
      <c r="E120">
        <v>145</v>
      </c>
      <c r="F120">
        <v>676</v>
      </c>
    </row>
    <row r="121" spans="1:6" x14ac:dyDescent="0.2">
      <c r="A121" s="3">
        <f t="shared" si="1"/>
        <v>44624</v>
      </c>
      <c r="B121">
        <v>997</v>
      </c>
      <c r="C121">
        <v>173</v>
      </c>
      <c r="D121">
        <v>246</v>
      </c>
      <c r="E121">
        <v>134</v>
      </c>
      <c r="F121">
        <v>690</v>
      </c>
    </row>
    <row r="122" spans="1:6" x14ac:dyDescent="0.2">
      <c r="A122" s="3">
        <f t="shared" si="1"/>
        <v>44625</v>
      </c>
      <c r="B122">
        <v>997</v>
      </c>
      <c r="C122">
        <v>166</v>
      </c>
      <c r="D122">
        <v>244</v>
      </c>
      <c r="E122">
        <v>152</v>
      </c>
      <c r="F122">
        <v>679</v>
      </c>
    </row>
    <row r="123" spans="1:6" x14ac:dyDescent="0.2">
      <c r="A123" s="3">
        <f t="shared" si="1"/>
        <v>44626</v>
      </c>
      <c r="B123">
        <v>997</v>
      </c>
      <c r="C123">
        <v>161</v>
      </c>
      <c r="D123">
        <v>221</v>
      </c>
      <c r="E123">
        <v>186</v>
      </c>
      <c r="F123">
        <v>650</v>
      </c>
    </row>
    <row r="124" spans="1:6" x14ac:dyDescent="0.2">
      <c r="A124" s="3">
        <f t="shared" si="1"/>
        <v>44627</v>
      </c>
      <c r="B124" s="41">
        <v>1016</v>
      </c>
      <c r="C124" s="41">
        <v>170</v>
      </c>
      <c r="D124" s="41">
        <v>225</v>
      </c>
      <c r="E124" s="41">
        <v>187</v>
      </c>
      <c r="F124" s="41">
        <v>659</v>
      </c>
    </row>
    <row r="125" spans="1:6" x14ac:dyDescent="0.2">
      <c r="A125" s="3">
        <f t="shared" si="1"/>
        <v>44628</v>
      </c>
      <c r="B125">
        <v>1016</v>
      </c>
      <c r="C125">
        <v>171</v>
      </c>
      <c r="D125">
        <v>225</v>
      </c>
      <c r="E125">
        <v>171</v>
      </c>
      <c r="F125">
        <v>674</v>
      </c>
    </row>
    <row r="126" spans="1:6" x14ac:dyDescent="0.2">
      <c r="A126" s="3">
        <f t="shared" si="1"/>
        <v>44629</v>
      </c>
      <c r="B126">
        <v>1016</v>
      </c>
      <c r="C126">
        <v>172</v>
      </c>
      <c r="D126">
        <v>217</v>
      </c>
      <c r="E126">
        <v>164</v>
      </c>
      <c r="F126">
        <v>680</v>
      </c>
    </row>
    <row r="127" spans="1:6" x14ac:dyDescent="0.2">
      <c r="A127" s="3">
        <f t="shared" si="1"/>
        <v>44630</v>
      </c>
      <c r="B127">
        <v>1016</v>
      </c>
      <c r="C127">
        <v>169</v>
      </c>
      <c r="D127">
        <v>214</v>
      </c>
      <c r="E127">
        <v>143</v>
      </c>
      <c r="F127">
        <v>704</v>
      </c>
    </row>
    <row r="128" spans="1:6" x14ac:dyDescent="0.2">
      <c r="A128" s="3">
        <f t="shared" si="1"/>
        <v>44631</v>
      </c>
      <c r="B128">
        <v>434</v>
      </c>
      <c r="C128">
        <v>147</v>
      </c>
      <c r="D128">
        <v>228</v>
      </c>
      <c r="E128">
        <f>B128-C128-F128</f>
        <v>18</v>
      </c>
      <c r="F128">
        <v>269</v>
      </c>
    </row>
    <row r="129" spans="1:6" x14ac:dyDescent="0.2">
      <c r="A129" s="3">
        <f t="shared" si="1"/>
        <v>44632</v>
      </c>
      <c r="B129">
        <v>434</v>
      </c>
      <c r="C129">
        <v>143</v>
      </c>
      <c r="D129">
        <v>214</v>
      </c>
      <c r="E129">
        <f t="shared" ref="E129:E132" si="3">B129-C129-F129</f>
        <v>18</v>
      </c>
      <c r="F129">
        <v>273</v>
      </c>
    </row>
    <row r="130" spans="1:6" x14ac:dyDescent="0.2">
      <c r="A130" s="3">
        <f t="shared" si="1"/>
        <v>44633</v>
      </c>
      <c r="B130">
        <v>486</v>
      </c>
      <c r="C130">
        <v>109</v>
      </c>
      <c r="D130">
        <v>142</v>
      </c>
      <c r="E130">
        <f t="shared" si="3"/>
        <v>22</v>
      </c>
      <c r="F130">
        <v>355</v>
      </c>
    </row>
    <row r="131" spans="1:6" x14ac:dyDescent="0.2">
      <c r="A131" s="3">
        <f t="shared" si="1"/>
        <v>44634</v>
      </c>
      <c r="B131">
        <v>486</v>
      </c>
      <c r="C131">
        <v>92</v>
      </c>
      <c r="D131">
        <v>121</v>
      </c>
      <c r="E131">
        <f t="shared" si="3"/>
        <v>22</v>
      </c>
      <c r="F131">
        <v>372</v>
      </c>
    </row>
    <row r="132" spans="1:6" x14ac:dyDescent="0.2">
      <c r="A132" s="3">
        <f t="shared" si="1"/>
        <v>44635</v>
      </c>
      <c r="B132">
        <v>486</v>
      </c>
      <c r="C132">
        <v>84</v>
      </c>
      <c r="D132">
        <v>104</v>
      </c>
      <c r="E132">
        <f t="shared" si="3"/>
        <v>22</v>
      </c>
      <c r="F132">
        <v>380</v>
      </c>
    </row>
    <row r="133" spans="1:6" x14ac:dyDescent="0.2">
      <c r="A133" s="3">
        <f t="shared" si="1"/>
        <v>44636</v>
      </c>
      <c r="B133">
        <v>482</v>
      </c>
      <c r="C133">
        <v>76</v>
      </c>
      <c r="D133">
        <v>94</v>
      </c>
      <c r="E133">
        <v>22</v>
      </c>
      <c r="F133">
        <v>384</v>
      </c>
    </row>
    <row r="134" spans="1:6" x14ac:dyDescent="0.2">
      <c r="A134" s="3">
        <f t="shared" si="1"/>
        <v>44637</v>
      </c>
      <c r="B134">
        <v>591</v>
      </c>
      <c r="C134">
        <v>67</v>
      </c>
      <c r="D134">
        <v>77</v>
      </c>
      <c r="E134">
        <v>0</v>
      </c>
      <c r="F134">
        <v>524</v>
      </c>
    </row>
    <row r="135" spans="1:6" x14ac:dyDescent="0.2">
      <c r="A135" s="3">
        <f t="shared" si="1"/>
        <v>44638</v>
      </c>
      <c r="B135">
        <v>648</v>
      </c>
      <c r="C135">
        <v>67</v>
      </c>
      <c r="D135">
        <v>79</v>
      </c>
      <c r="E135">
        <v>104</v>
      </c>
      <c r="F135">
        <v>477</v>
      </c>
    </row>
    <row r="136" spans="1:6" x14ac:dyDescent="0.2">
      <c r="A136" s="3">
        <f t="shared" si="1"/>
        <v>44639</v>
      </c>
    </row>
    <row r="137" spans="1:6" x14ac:dyDescent="0.2">
      <c r="A137" s="3">
        <f t="shared" si="1"/>
        <v>44640</v>
      </c>
    </row>
    <row r="138" spans="1:6" x14ac:dyDescent="0.2">
      <c r="A138" s="3">
        <f t="shared" si="1"/>
        <v>44641</v>
      </c>
      <c r="B138">
        <v>648</v>
      </c>
      <c r="C138">
        <v>56</v>
      </c>
      <c r="D138">
        <v>79</v>
      </c>
      <c r="E138">
        <v>85</v>
      </c>
      <c r="F138">
        <v>507</v>
      </c>
    </row>
    <row r="139" spans="1:6" x14ac:dyDescent="0.2">
      <c r="A139" s="3">
        <f t="shared" si="1"/>
        <v>44642</v>
      </c>
      <c r="B139">
        <v>648</v>
      </c>
      <c r="C139">
        <v>52</v>
      </c>
      <c r="D139">
        <v>79</v>
      </c>
      <c r="E139">
        <v>88</v>
      </c>
      <c r="F139">
        <v>508</v>
      </c>
    </row>
    <row r="140" spans="1:6" x14ac:dyDescent="0.2">
      <c r="A140" s="3">
        <f t="shared" si="1"/>
        <v>44643</v>
      </c>
      <c r="B140">
        <v>648</v>
      </c>
      <c r="C140">
        <v>49</v>
      </c>
      <c r="D140">
        <v>79</v>
      </c>
      <c r="E140">
        <v>85</v>
      </c>
      <c r="F140">
        <v>514</v>
      </c>
    </row>
    <row r="141" spans="1:6" x14ac:dyDescent="0.2">
      <c r="A141" s="3">
        <f t="shared" si="1"/>
        <v>44644</v>
      </c>
      <c r="B141">
        <v>743</v>
      </c>
      <c r="C141">
        <v>29</v>
      </c>
      <c r="D141">
        <v>70</v>
      </c>
      <c r="E141">
        <v>40</v>
      </c>
      <c r="F141">
        <v>674</v>
      </c>
    </row>
    <row r="142" spans="1:6" x14ac:dyDescent="0.2">
      <c r="A142" s="3">
        <f t="shared" si="1"/>
        <v>44645</v>
      </c>
      <c r="B142">
        <v>743</v>
      </c>
      <c r="C142">
        <v>29</v>
      </c>
      <c r="D142">
        <v>70</v>
      </c>
      <c r="E142">
        <v>35</v>
      </c>
      <c r="F142">
        <v>679</v>
      </c>
    </row>
    <row r="143" spans="1:6" x14ac:dyDescent="0.2">
      <c r="A143" s="3">
        <f t="shared" si="1"/>
        <v>44646</v>
      </c>
    </row>
    <row r="144" spans="1:6" x14ac:dyDescent="0.2">
      <c r="A144" s="3">
        <f t="shared" si="1"/>
        <v>44647</v>
      </c>
    </row>
    <row r="145" spans="1:6" x14ac:dyDescent="0.2">
      <c r="A145" s="3">
        <f t="shared" si="1"/>
        <v>44648</v>
      </c>
      <c r="B145">
        <v>744</v>
      </c>
      <c r="C145">
        <v>39</v>
      </c>
      <c r="D145">
        <v>48</v>
      </c>
      <c r="E145">
        <v>61</v>
      </c>
      <c r="F145">
        <v>644</v>
      </c>
    </row>
    <row r="146" spans="1:6" x14ac:dyDescent="0.2">
      <c r="A146" s="3">
        <f t="shared" si="1"/>
        <v>44649</v>
      </c>
      <c r="B146">
        <v>744</v>
      </c>
      <c r="C146">
        <v>34</v>
      </c>
      <c r="D146">
        <v>42</v>
      </c>
      <c r="E146">
        <v>44</v>
      </c>
      <c r="F146">
        <v>666</v>
      </c>
    </row>
    <row r="147" spans="1:6" x14ac:dyDescent="0.2">
      <c r="A147" s="3">
        <f t="shared" si="1"/>
        <v>44650</v>
      </c>
      <c r="B147">
        <v>744</v>
      </c>
      <c r="C147">
        <v>34</v>
      </c>
      <c r="D147">
        <v>50</v>
      </c>
      <c r="E147">
        <v>47</v>
      </c>
      <c r="F147">
        <v>663</v>
      </c>
    </row>
    <row r="148" spans="1:6" x14ac:dyDescent="0.2">
      <c r="A148" s="3">
        <f t="shared" si="1"/>
        <v>44651</v>
      </c>
      <c r="B148">
        <v>744</v>
      </c>
      <c r="C148">
        <v>36</v>
      </c>
      <c r="D148">
        <v>55</v>
      </c>
      <c r="E148">
        <v>48</v>
      </c>
      <c r="F148">
        <v>660</v>
      </c>
    </row>
    <row r="149" spans="1:6" x14ac:dyDescent="0.2">
      <c r="A149" s="3">
        <f t="shared" si="1"/>
        <v>44652</v>
      </c>
      <c r="B149">
        <v>744</v>
      </c>
      <c r="C149">
        <v>34</v>
      </c>
      <c r="D149">
        <v>53</v>
      </c>
      <c r="E149">
        <v>60</v>
      </c>
      <c r="F149">
        <v>650</v>
      </c>
    </row>
    <row r="150" spans="1:6" x14ac:dyDescent="0.2">
      <c r="A150" s="3">
        <f t="shared" ref="A150:A213" si="4">A149+1</f>
        <v>44653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">
      <c r="A151" s="3">
        <f t="shared" si="4"/>
        <v>44654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">
      <c r="A152" s="3">
        <f t="shared" si="4"/>
        <v>44655</v>
      </c>
      <c r="B152">
        <v>744</v>
      </c>
      <c r="C152">
        <v>34</v>
      </c>
      <c r="D152">
        <v>46</v>
      </c>
      <c r="E152">
        <v>53</v>
      </c>
      <c r="F152">
        <v>657</v>
      </c>
    </row>
    <row r="153" spans="1:6" x14ac:dyDescent="0.2">
      <c r="A153" s="3">
        <f t="shared" si="4"/>
        <v>44656</v>
      </c>
      <c r="B153">
        <v>744</v>
      </c>
      <c r="C153">
        <v>30</v>
      </c>
      <c r="D153">
        <v>41</v>
      </c>
      <c r="E153">
        <v>57</v>
      </c>
      <c r="F153">
        <v>657</v>
      </c>
    </row>
    <row r="154" spans="1:6" x14ac:dyDescent="0.2">
      <c r="A154" s="3">
        <f t="shared" si="4"/>
        <v>44657</v>
      </c>
      <c r="B154">
        <v>744</v>
      </c>
      <c r="C154">
        <v>29</v>
      </c>
      <c r="D154">
        <v>37</v>
      </c>
      <c r="E154">
        <v>57</v>
      </c>
      <c r="F154">
        <v>658</v>
      </c>
    </row>
    <row r="155" spans="1:6" x14ac:dyDescent="0.2">
      <c r="A155" s="3">
        <f t="shared" si="4"/>
        <v>44658</v>
      </c>
      <c r="B155">
        <v>744</v>
      </c>
      <c r="C155">
        <v>37</v>
      </c>
      <c r="D155">
        <v>35</v>
      </c>
      <c r="E155">
        <v>707</v>
      </c>
      <c r="F155">
        <v>0</v>
      </c>
    </row>
    <row r="156" spans="1:6" x14ac:dyDescent="0.2">
      <c r="A156" s="3">
        <f t="shared" si="4"/>
        <v>44659</v>
      </c>
      <c r="B156">
        <v>744</v>
      </c>
      <c r="C156">
        <v>37</v>
      </c>
      <c r="D156">
        <v>35</v>
      </c>
      <c r="E156">
        <v>63</v>
      </c>
      <c r="F156">
        <v>644</v>
      </c>
    </row>
    <row r="157" spans="1:6" x14ac:dyDescent="0.2">
      <c r="A157" s="3">
        <f t="shared" si="4"/>
        <v>44660</v>
      </c>
    </row>
    <row r="158" spans="1:6" x14ac:dyDescent="0.2">
      <c r="A158" s="3">
        <f t="shared" si="4"/>
        <v>44661</v>
      </c>
    </row>
    <row r="159" spans="1:6" x14ac:dyDescent="0.2">
      <c r="A159" s="3">
        <f t="shared" si="4"/>
        <v>44662</v>
      </c>
      <c r="B159">
        <v>744</v>
      </c>
      <c r="C159">
        <v>33</v>
      </c>
      <c r="D159">
        <v>20</v>
      </c>
      <c r="E159">
        <v>66</v>
      </c>
      <c r="F159">
        <v>645</v>
      </c>
    </row>
    <row r="160" spans="1:6" x14ac:dyDescent="0.2">
      <c r="A160" s="3">
        <f t="shared" si="4"/>
        <v>44663</v>
      </c>
      <c r="B160">
        <v>744</v>
      </c>
      <c r="C160">
        <v>28</v>
      </c>
      <c r="D160">
        <v>16</v>
      </c>
      <c r="E160">
        <v>64</v>
      </c>
      <c r="F160">
        <v>652</v>
      </c>
    </row>
    <row r="161" spans="1:6" x14ac:dyDescent="0.2">
      <c r="A161" s="3">
        <f t="shared" si="4"/>
        <v>44664</v>
      </c>
      <c r="B161">
        <v>744</v>
      </c>
      <c r="C161">
        <v>20</v>
      </c>
      <c r="D161">
        <v>19</v>
      </c>
      <c r="E161">
        <v>72</v>
      </c>
      <c r="F161">
        <v>652</v>
      </c>
    </row>
    <row r="162" spans="1:6" x14ac:dyDescent="0.2">
      <c r="A162" s="3">
        <f t="shared" si="4"/>
        <v>44665</v>
      </c>
      <c r="B162">
        <v>721</v>
      </c>
      <c r="C162">
        <v>14</v>
      </c>
      <c r="D162">
        <v>15</v>
      </c>
      <c r="E162">
        <v>43</v>
      </c>
      <c r="F162">
        <v>664</v>
      </c>
    </row>
    <row r="163" spans="1:6" x14ac:dyDescent="0.2">
      <c r="A163" s="3">
        <f t="shared" si="4"/>
        <v>44666</v>
      </c>
    </row>
    <row r="164" spans="1:6" x14ac:dyDescent="0.2">
      <c r="A164" s="3">
        <f t="shared" si="4"/>
        <v>44667</v>
      </c>
    </row>
    <row r="165" spans="1:6" x14ac:dyDescent="0.2">
      <c r="A165" s="3">
        <f t="shared" si="4"/>
        <v>44668</v>
      </c>
    </row>
    <row r="166" spans="1:6" x14ac:dyDescent="0.2">
      <c r="A166" s="3">
        <f t="shared" si="4"/>
        <v>44669</v>
      </c>
    </row>
    <row r="167" spans="1:6" x14ac:dyDescent="0.2">
      <c r="A167" s="3">
        <f t="shared" si="4"/>
        <v>44670</v>
      </c>
      <c r="B167">
        <v>524</v>
      </c>
      <c r="C167">
        <v>16</v>
      </c>
      <c r="D167">
        <v>16</v>
      </c>
      <c r="E167">
        <v>72</v>
      </c>
      <c r="F167">
        <v>436</v>
      </c>
    </row>
    <row r="168" spans="1:6" x14ac:dyDescent="0.2">
      <c r="A168" s="3">
        <f t="shared" si="4"/>
        <v>44671</v>
      </c>
      <c r="B168">
        <v>524</v>
      </c>
      <c r="C168">
        <v>11</v>
      </c>
      <c r="D168">
        <v>12</v>
      </c>
      <c r="E168">
        <v>77</v>
      </c>
      <c r="F168">
        <v>436</v>
      </c>
    </row>
    <row r="169" spans="1:6" x14ac:dyDescent="0.2">
      <c r="A169" s="3">
        <f t="shared" si="4"/>
        <v>44672</v>
      </c>
      <c r="B169">
        <v>524</v>
      </c>
      <c r="C169">
        <v>16</v>
      </c>
      <c r="D169">
        <v>18</v>
      </c>
      <c r="E169">
        <v>72</v>
      </c>
      <c r="F169">
        <v>436</v>
      </c>
    </row>
    <row r="170" spans="1:6" x14ac:dyDescent="0.2">
      <c r="A170" s="3">
        <f t="shared" si="4"/>
        <v>44673</v>
      </c>
      <c r="B170">
        <v>524</v>
      </c>
      <c r="C170">
        <v>15</v>
      </c>
      <c r="D170">
        <v>16</v>
      </c>
      <c r="E170">
        <v>52</v>
      </c>
      <c r="F170">
        <v>457</v>
      </c>
    </row>
    <row r="171" spans="1:6" x14ac:dyDescent="0.2">
      <c r="A171" s="3">
        <f t="shared" si="4"/>
        <v>44674</v>
      </c>
    </row>
    <row r="172" spans="1:6" x14ac:dyDescent="0.2">
      <c r="A172" s="3">
        <f t="shared" si="4"/>
        <v>44675</v>
      </c>
    </row>
    <row r="173" spans="1:6" x14ac:dyDescent="0.2">
      <c r="A173" s="3">
        <f t="shared" si="4"/>
        <v>44676</v>
      </c>
    </row>
    <row r="174" spans="1:6" x14ac:dyDescent="0.2">
      <c r="A174" s="3">
        <f t="shared" si="4"/>
        <v>44677</v>
      </c>
      <c r="B174">
        <v>524</v>
      </c>
      <c r="C174">
        <v>28</v>
      </c>
      <c r="D174">
        <v>33</v>
      </c>
      <c r="E174">
        <v>52</v>
      </c>
      <c r="F174">
        <v>444</v>
      </c>
    </row>
    <row r="175" spans="1:6" x14ac:dyDescent="0.2">
      <c r="A175" s="3">
        <f t="shared" si="4"/>
        <v>44678</v>
      </c>
      <c r="B175">
        <v>524</v>
      </c>
      <c r="C175">
        <v>30</v>
      </c>
      <c r="D175">
        <v>34</v>
      </c>
      <c r="E175">
        <v>44</v>
      </c>
      <c r="F175">
        <v>450</v>
      </c>
    </row>
    <row r="176" spans="1:6" x14ac:dyDescent="0.2">
      <c r="A176" s="3">
        <f t="shared" si="4"/>
        <v>44679</v>
      </c>
      <c r="B176">
        <v>524</v>
      </c>
      <c r="C176">
        <v>33</v>
      </c>
      <c r="D176">
        <v>41</v>
      </c>
      <c r="E176">
        <v>47</v>
      </c>
      <c r="F176">
        <v>444</v>
      </c>
    </row>
    <row r="177" spans="1:6" x14ac:dyDescent="0.2">
      <c r="A177" s="3">
        <f t="shared" si="4"/>
        <v>44680</v>
      </c>
      <c r="B177">
        <v>524</v>
      </c>
      <c r="C177">
        <v>35</v>
      </c>
      <c r="D177">
        <v>43</v>
      </c>
      <c r="E177">
        <v>46</v>
      </c>
      <c r="F177">
        <v>443</v>
      </c>
    </row>
    <row r="178" spans="1:6" x14ac:dyDescent="0.2">
      <c r="A178" s="3">
        <f t="shared" si="4"/>
        <v>44681</v>
      </c>
    </row>
    <row r="179" spans="1:6" x14ac:dyDescent="0.2">
      <c r="A179" s="3">
        <f t="shared" si="4"/>
        <v>44682</v>
      </c>
    </row>
    <row r="180" spans="1:6" x14ac:dyDescent="0.2">
      <c r="A180" s="3">
        <f t="shared" si="4"/>
        <v>44683</v>
      </c>
      <c r="B180">
        <v>524</v>
      </c>
      <c r="C180">
        <v>24</v>
      </c>
      <c r="D180">
        <v>30</v>
      </c>
      <c r="E180">
        <v>58</v>
      </c>
      <c r="F180">
        <v>442</v>
      </c>
    </row>
    <row r="181" spans="1:6" x14ac:dyDescent="0.2">
      <c r="A181" s="3">
        <f t="shared" si="4"/>
        <v>44684</v>
      </c>
      <c r="B181">
        <v>524</v>
      </c>
      <c r="C181">
        <v>22</v>
      </c>
      <c r="D181">
        <v>27</v>
      </c>
      <c r="E181">
        <v>62</v>
      </c>
      <c r="F181">
        <v>440</v>
      </c>
    </row>
    <row r="182" spans="1:6" x14ac:dyDescent="0.2">
      <c r="A182" s="3">
        <f t="shared" si="4"/>
        <v>44685</v>
      </c>
      <c r="B182">
        <v>474</v>
      </c>
      <c r="C182">
        <v>24</v>
      </c>
      <c r="D182">
        <v>23</v>
      </c>
      <c r="E182">
        <v>46</v>
      </c>
      <c r="F182">
        <v>404</v>
      </c>
    </row>
    <row r="183" spans="1:6" x14ac:dyDescent="0.2">
      <c r="A183" s="3">
        <f t="shared" si="4"/>
        <v>44686</v>
      </c>
      <c r="B183">
        <v>474</v>
      </c>
      <c r="C183">
        <v>17</v>
      </c>
      <c r="D183">
        <v>21</v>
      </c>
      <c r="E183">
        <v>61</v>
      </c>
      <c r="F183">
        <v>396</v>
      </c>
    </row>
    <row r="184" spans="1:6" x14ac:dyDescent="0.2">
      <c r="A184" s="3">
        <f t="shared" si="4"/>
        <v>44687</v>
      </c>
      <c r="B184">
        <v>474</v>
      </c>
      <c r="C184">
        <v>13</v>
      </c>
      <c r="D184">
        <v>15</v>
      </c>
      <c r="E184">
        <v>70</v>
      </c>
      <c r="F184">
        <v>391</v>
      </c>
    </row>
    <row r="185" spans="1:6" x14ac:dyDescent="0.2">
      <c r="A185" s="3">
        <f t="shared" si="4"/>
        <v>44688</v>
      </c>
    </row>
    <row r="186" spans="1:6" x14ac:dyDescent="0.2">
      <c r="A186" s="3">
        <f t="shared" si="4"/>
        <v>44689</v>
      </c>
    </row>
    <row r="187" spans="1:6" x14ac:dyDescent="0.2">
      <c r="A187" s="3">
        <f t="shared" si="4"/>
        <v>44690</v>
      </c>
      <c r="B187">
        <v>474</v>
      </c>
      <c r="C187">
        <v>14</v>
      </c>
      <c r="D187">
        <v>19</v>
      </c>
      <c r="E187">
        <v>66</v>
      </c>
      <c r="F187">
        <v>394</v>
      </c>
    </row>
    <row r="188" spans="1:6" x14ac:dyDescent="0.2">
      <c r="A188" s="3">
        <f t="shared" si="4"/>
        <v>44691</v>
      </c>
      <c r="B188">
        <v>474</v>
      </c>
      <c r="C188">
        <v>12</v>
      </c>
      <c r="D188">
        <v>16</v>
      </c>
      <c r="E188">
        <v>68</v>
      </c>
      <c r="F188">
        <v>394</v>
      </c>
    </row>
    <row r="189" spans="1:6" x14ac:dyDescent="0.2">
      <c r="A189" s="3">
        <f t="shared" si="4"/>
        <v>44692</v>
      </c>
      <c r="B189">
        <v>474</v>
      </c>
      <c r="C189">
        <v>10</v>
      </c>
      <c r="D189">
        <v>15</v>
      </c>
      <c r="E189">
        <v>63</v>
      </c>
      <c r="F189">
        <v>401</v>
      </c>
    </row>
    <row r="190" spans="1:6" x14ac:dyDescent="0.2">
      <c r="A190" s="3">
        <f t="shared" si="4"/>
        <v>44693</v>
      </c>
      <c r="B190">
        <v>474</v>
      </c>
      <c r="C190">
        <v>12</v>
      </c>
      <c r="D190">
        <v>17</v>
      </c>
      <c r="E190">
        <v>60</v>
      </c>
      <c r="F190">
        <v>402</v>
      </c>
    </row>
    <row r="191" spans="1:6" x14ac:dyDescent="0.2">
      <c r="A191" s="3">
        <f t="shared" si="4"/>
        <v>44694</v>
      </c>
      <c r="B191">
        <v>474</v>
      </c>
      <c r="C191">
        <v>16</v>
      </c>
      <c r="D191">
        <v>21</v>
      </c>
      <c r="E191">
        <v>51</v>
      </c>
      <c r="F191">
        <v>407</v>
      </c>
    </row>
    <row r="192" spans="1:6" x14ac:dyDescent="0.2">
      <c r="A192" s="3">
        <f t="shared" si="4"/>
        <v>44695</v>
      </c>
    </row>
    <row r="193" spans="1:6" x14ac:dyDescent="0.2">
      <c r="A193" s="3">
        <f t="shared" si="4"/>
        <v>44696</v>
      </c>
    </row>
    <row r="194" spans="1:6" x14ac:dyDescent="0.2">
      <c r="A194" s="3">
        <f t="shared" si="4"/>
        <v>44697</v>
      </c>
      <c r="B194">
        <v>474</v>
      </c>
      <c r="C194">
        <v>14</v>
      </c>
      <c r="D194">
        <v>19</v>
      </c>
      <c r="E194">
        <v>46</v>
      </c>
      <c r="F194">
        <v>414</v>
      </c>
    </row>
    <row r="195" spans="1:6" x14ac:dyDescent="0.2">
      <c r="A195" s="3">
        <f t="shared" si="4"/>
        <v>44698</v>
      </c>
      <c r="B195">
        <v>474</v>
      </c>
      <c r="C195">
        <v>13</v>
      </c>
      <c r="D195">
        <v>18</v>
      </c>
      <c r="E195">
        <v>65</v>
      </c>
      <c r="F195">
        <v>396</v>
      </c>
    </row>
    <row r="196" spans="1:6" x14ac:dyDescent="0.2">
      <c r="A196" s="3">
        <f t="shared" si="4"/>
        <v>44699</v>
      </c>
      <c r="B196">
        <v>474</v>
      </c>
      <c r="C196">
        <v>14</v>
      </c>
      <c r="D196">
        <v>19</v>
      </c>
      <c r="E196">
        <v>67</v>
      </c>
      <c r="F196">
        <v>393</v>
      </c>
    </row>
    <row r="197" spans="1:6" x14ac:dyDescent="0.2">
      <c r="A197" s="3">
        <f t="shared" si="4"/>
        <v>44700</v>
      </c>
      <c r="B197">
        <v>474</v>
      </c>
      <c r="C197">
        <v>14</v>
      </c>
      <c r="D197">
        <v>21</v>
      </c>
      <c r="E197">
        <v>67</v>
      </c>
      <c r="F197">
        <v>393</v>
      </c>
    </row>
    <row r="198" spans="1:6" x14ac:dyDescent="0.2">
      <c r="A198" s="3">
        <f t="shared" si="4"/>
        <v>44701</v>
      </c>
      <c r="B198">
        <v>474</v>
      </c>
      <c r="C198">
        <v>15</v>
      </c>
      <c r="D198">
        <v>21</v>
      </c>
      <c r="E198">
        <v>68</v>
      </c>
      <c r="F198">
        <v>391</v>
      </c>
    </row>
    <row r="199" spans="1:6" x14ac:dyDescent="0.2">
      <c r="A199" s="3">
        <f t="shared" si="4"/>
        <v>44702</v>
      </c>
    </row>
    <row r="200" spans="1:6" x14ac:dyDescent="0.2">
      <c r="A200" s="3">
        <f t="shared" si="4"/>
        <v>44703</v>
      </c>
    </row>
    <row r="201" spans="1:6" x14ac:dyDescent="0.2">
      <c r="A201" s="3">
        <f t="shared" si="4"/>
        <v>44704</v>
      </c>
      <c r="B201">
        <v>474</v>
      </c>
      <c r="C201">
        <v>14</v>
      </c>
      <c r="D201">
        <v>20</v>
      </c>
      <c r="E201">
        <v>58</v>
      </c>
      <c r="F201">
        <v>402</v>
      </c>
    </row>
    <row r="202" spans="1:6" x14ac:dyDescent="0.2">
      <c r="A202" s="3">
        <f t="shared" si="4"/>
        <v>44705</v>
      </c>
      <c r="B202">
        <v>358</v>
      </c>
      <c r="C202">
        <v>12</v>
      </c>
      <c r="D202">
        <v>15</v>
      </c>
      <c r="E202">
        <v>50</v>
      </c>
      <c r="F202">
        <v>296</v>
      </c>
    </row>
    <row r="203" spans="1:6" x14ac:dyDescent="0.2">
      <c r="A203" s="3">
        <f t="shared" si="4"/>
        <v>44706</v>
      </c>
      <c r="B203">
        <v>358</v>
      </c>
      <c r="C203">
        <v>8</v>
      </c>
      <c r="D203">
        <v>4</v>
      </c>
      <c r="E203">
        <v>48</v>
      </c>
      <c r="F203">
        <v>302</v>
      </c>
    </row>
    <row r="204" spans="1:6" x14ac:dyDescent="0.2">
      <c r="A204" s="3">
        <f t="shared" si="4"/>
        <v>44707</v>
      </c>
      <c r="B204">
        <v>358</v>
      </c>
      <c r="C204">
        <v>5</v>
      </c>
      <c r="D204">
        <v>4</v>
      </c>
      <c r="E204">
        <v>64</v>
      </c>
      <c r="F204">
        <v>289</v>
      </c>
    </row>
    <row r="205" spans="1:6" x14ac:dyDescent="0.2">
      <c r="A205" s="3">
        <f t="shared" si="4"/>
        <v>44708</v>
      </c>
      <c r="B205">
        <v>358</v>
      </c>
      <c r="C205">
        <v>5</v>
      </c>
      <c r="D205">
        <v>5</v>
      </c>
      <c r="E205">
        <v>59</v>
      </c>
      <c r="F205">
        <v>294</v>
      </c>
    </row>
    <row r="206" spans="1:6" x14ac:dyDescent="0.2">
      <c r="A206" s="3">
        <f t="shared" si="4"/>
        <v>44709</v>
      </c>
    </row>
    <row r="207" spans="1:6" x14ac:dyDescent="0.2">
      <c r="A207" s="3">
        <f t="shared" si="4"/>
        <v>44710</v>
      </c>
    </row>
    <row r="208" spans="1:6" x14ac:dyDescent="0.2">
      <c r="A208" s="3">
        <f t="shared" si="4"/>
        <v>44711</v>
      </c>
      <c r="B208">
        <v>358</v>
      </c>
      <c r="C208">
        <v>7</v>
      </c>
      <c r="D208">
        <v>7</v>
      </c>
      <c r="E208">
        <v>31</v>
      </c>
      <c r="F208">
        <v>320</v>
      </c>
    </row>
    <row r="209" spans="1:6" x14ac:dyDescent="0.2">
      <c r="A209" s="3">
        <f t="shared" si="4"/>
        <v>44712</v>
      </c>
      <c r="B209">
        <v>358</v>
      </c>
      <c r="C209">
        <v>6</v>
      </c>
      <c r="D209">
        <v>6</v>
      </c>
      <c r="E209">
        <v>41</v>
      </c>
      <c r="F209">
        <v>311</v>
      </c>
    </row>
    <row r="210" spans="1:6" x14ac:dyDescent="0.2">
      <c r="A210" s="3">
        <f t="shared" si="4"/>
        <v>44713</v>
      </c>
      <c r="B210">
        <v>358</v>
      </c>
      <c r="C210">
        <v>8</v>
      </c>
      <c r="D210">
        <v>8</v>
      </c>
      <c r="E210">
        <v>40</v>
      </c>
      <c r="F210">
        <v>310</v>
      </c>
    </row>
    <row r="211" spans="1:6" x14ac:dyDescent="0.2">
      <c r="A211" s="3">
        <f t="shared" si="4"/>
        <v>44714</v>
      </c>
      <c r="B211">
        <v>358</v>
      </c>
      <c r="C211">
        <v>10</v>
      </c>
      <c r="D211">
        <v>12</v>
      </c>
      <c r="E211">
        <v>34</v>
      </c>
      <c r="F211">
        <v>314</v>
      </c>
    </row>
    <row r="212" spans="1:6" x14ac:dyDescent="0.2">
      <c r="A212" s="3">
        <f t="shared" si="4"/>
        <v>44715</v>
      </c>
      <c r="B212">
        <v>358</v>
      </c>
      <c r="C212">
        <v>9</v>
      </c>
      <c r="D212">
        <v>11</v>
      </c>
      <c r="E212">
        <v>34</v>
      </c>
      <c r="F212">
        <v>315</v>
      </c>
    </row>
    <row r="213" spans="1:6" x14ac:dyDescent="0.2">
      <c r="A213" s="3">
        <f t="shared" si="4"/>
        <v>44716</v>
      </c>
    </row>
    <row r="214" spans="1:6" x14ac:dyDescent="0.2">
      <c r="A214" s="3">
        <f t="shared" ref="A214:A238" si="5">A213+1</f>
        <v>44717</v>
      </c>
    </row>
    <row r="215" spans="1:6" x14ac:dyDescent="0.2">
      <c r="A215" s="3">
        <f t="shared" si="5"/>
        <v>44718</v>
      </c>
    </row>
    <row r="216" spans="1:6" x14ac:dyDescent="0.2">
      <c r="A216" s="3">
        <f t="shared" si="5"/>
        <v>44719</v>
      </c>
      <c r="B216">
        <v>358</v>
      </c>
      <c r="C216">
        <v>16</v>
      </c>
      <c r="D216">
        <v>27</v>
      </c>
      <c r="E216">
        <v>36</v>
      </c>
      <c r="F216">
        <v>306</v>
      </c>
    </row>
    <row r="217" spans="1:6" x14ac:dyDescent="0.2">
      <c r="A217" s="3">
        <f t="shared" si="5"/>
        <v>44720</v>
      </c>
      <c r="B217">
        <v>358</v>
      </c>
      <c r="C217">
        <v>14</v>
      </c>
      <c r="D217">
        <v>29</v>
      </c>
      <c r="E217">
        <v>35</v>
      </c>
      <c r="F217">
        <v>309</v>
      </c>
    </row>
    <row r="218" spans="1:6" x14ac:dyDescent="0.2">
      <c r="A218" s="3">
        <f t="shared" si="5"/>
        <v>44721</v>
      </c>
      <c r="B218">
        <v>358</v>
      </c>
      <c r="C218">
        <v>17</v>
      </c>
      <c r="D218">
        <v>27</v>
      </c>
      <c r="E218">
        <v>37</v>
      </c>
      <c r="F218">
        <v>304</v>
      </c>
    </row>
    <row r="219" spans="1:6" x14ac:dyDescent="0.2">
      <c r="A219" s="3">
        <f t="shared" si="5"/>
        <v>44722</v>
      </c>
      <c r="B219">
        <v>358</v>
      </c>
      <c r="C219">
        <v>14</v>
      </c>
      <c r="D219">
        <v>31</v>
      </c>
      <c r="E219">
        <v>28</v>
      </c>
      <c r="F219">
        <v>316</v>
      </c>
    </row>
    <row r="220" spans="1:6" x14ac:dyDescent="0.2">
      <c r="A220" s="3">
        <f t="shared" si="5"/>
        <v>44723</v>
      </c>
    </row>
    <row r="221" spans="1:6" x14ac:dyDescent="0.2">
      <c r="A221" s="3">
        <f t="shared" si="5"/>
        <v>44724</v>
      </c>
    </row>
    <row r="222" spans="1:6" x14ac:dyDescent="0.2">
      <c r="A222" s="3">
        <f t="shared" si="5"/>
        <v>44725</v>
      </c>
      <c r="B222">
        <v>358</v>
      </c>
      <c r="C222">
        <v>18</v>
      </c>
      <c r="D222">
        <v>31</v>
      </c>
      <c r="E222">
        <v>46</v>
      </c>
      <c r="F222">
        <v>294</v>
      </c>
    </row>
    <row r="223" spans="1:6" x14ac:dyDescent="0.2">
      <c r="A223" s="3">
        <f t="shared" si="5"/>
        <v>44726</v>
      </c>
      <c r="B223">
        <v>358</v>
      </c>
      <c r="C223">
        <v>18</v>
      </c>
      <c r="D223">
        <v>26</v>
      </c>
      <c r="E223">
        <v>44</v>
      </c>
      <c r="F223">
        <v>296</v>
      </c>
    </row>
    <row r="224" spans="1:6" x14ac:dyDescent="0.2">
      <c r="A224" s="3">
        <f t="shared" si="5"/>
        <v>44727</v>
      </c>
      <c r="B224">
        <v>506</v>
      </c>
      <c r="C224">
        <v>17</v>
      </c>
      <c r="D224">
        <v>29</v>
      </c>
      <c r="E224">
        <v>53</v>
      </c>
      <c r="F224">
        <v>436</v>
      </c>
    </row>
    <row r="225" spans="1:6" x14ac:dyDescent="0.2">
      <c r="A225" s="3">
        <f t="shared" si="5"/>
        <v>44728</v>
      </c>
      <c r="B225">
        <v>358</v>
      </c>
      <c r="C225">
        <v>18</v>
      </c>
      <c r="D225">
        <v>30</v>
      </c>
      <c r="E225">
        <v>41</v>
      </c>
      <c r="F225">
        <v>299</v>
      </c>
    </row>
    <row r="226" spans="1:6" x14ac:dyDescent="0.2">
      <c r="A226" s="3">
        <f t="shared" si="5"/>
        <v>44729</v>
      </c>
      <c r="B226">
        <v>358</v>
      </c>
      <c r="C226">
        <v>16</v>
      </c>
      <c r="D226">
        <v>26</v>
      </c>
      <c r="E226">
        <v>45</v>
      </c>
      <c r="F226">
        <v>297</v>
      </c>
    </row>
    <row r="227" spans="1:6" x14ac:dyDescent="0.2">
      <c r="A227" s="3">
        <f t="shared" si="5"/>
        <v>44730</v>
      </c>
    </row>
    <row r="228" spans="1:6" x14ac:dyDescent="0.2">
      <c r="A228" s="3">
        <f t="shared" si="5"/>
        <v>44731</v>
      </c>
    </row>
    <row r="229" spans="1:6" x14ac:dyDescent="0.2">
      <c r="A229" s="3">
        <f t="shared" si="5"/>
        <v>44732</v>
      </c>
      <c r="B229">
        <v>358</v>
      </c>
      <c r="C229">
        <v>12</v>
      </c>
      <c r="D229">
        <v>16</v>
      </c>
      <c r="E229">
        <v>62</v>
      </c>
      <c r="F229">
        <v>284</v>
      </c>
    </row>
    <row r="230" spans="1:6" x14ac:dyDescent="0.2">
      <c r="A230" s="3">
        <f t="shared" si="5"/>
        <v>44733</v>
      </c>
      <c r="B230">
        <v>358</v>
      </c>
      <c r="C230">
        <v>10</v>
      </c>
      <c r="D230">
        <v>12</v>
      </c>
      <c r="E230">
        <v>64</v>
      </c>
      <c r="F230">
        <v>284</v>
      </c>
    </row>
    <row r="231" spans="1:6" x14ac:dyDescent="0.2">
      <c r="A231" s="3">
        <f t="shared" si="5"/>
        <v>44734</v>
      </c>
      <c r="B231">
        <v>358</v>
      </c>
      <c r="C231">
        <v>10</v>
      </c>
      <c r="D231">
        <v>12</v>
      </c>
      <c r="E231">
        <v>64</v>
      </c>
      <c r="F231">
        <v>284</v>
      </c>
    </row>
    <row r="232" spans="1:6" x14ac:dyDescent="0.2">
      <c r="A232" s="3">
        <f t="shared" si="5"/>
        <v>44735</v>
      </c>
      <c r="B232">
        <v>358</v>
      </c>
      <c r="C232">
        <v>10</v>
      </c>
      <c r="D232">
        <v>12</v>
      </c>
      <c r="E232">
        <v>64</v>
      </c>
      <c r="F232">
        <v>284</v>
      </c>
    </row>
    <row r="233" spans="1:6" x14ac:dyDescent="0.2">
      <c r="A233" s="3">
        <f t="shared" si="5"/>
        <v>44736</v>
      </c>
    </row>
    <row r="234" spans="1:6" x14ac:dyDescent="0.2">
      <c r="A234" s="3">
        <f t="shared" si="5"/>
        <v>44737</v>
      </c>
    </row>
    <row r="235" spans="1:6" x14ac:dyDescent="0.2">
      <c r="A235" s="3">
        <f t="shared" si="5"/>
        <v>44738</v>
      </c>
    </row>
    <row r="236" spans="1:6" x14ac:dyDescent="0.2">
      <c r="A236" s="3">
        <f t="shared" si="5"/>
        <v>44739</v>
      </c>
      <c r="B236">
        <v>358</v>
      </c>
      <c r="C236" s="58" t="s">
        <v>45</v>
      </c>
      <c r="D236">
        <v>0</v>
      </c>
      <c r="E236">
        <v>55</v>
      </c>
      <c r="F236">
        <v>299</v>
      </c>
    </row>
    <row r="237" spans="1:6" x14ac:dyDescent="0.2">
      <c r="A237" s="3">
        <f t="shared" si="5"/>
        <v>44740</v>
      </c>
      <c r="B237">
        <v>358</v>
      </c>
      <c r="C237" s="58" t="s">
        <v>45</v>
      </c>
      <c r="D237">
        <v>0</v>
      </c>
      <c r="E237">
        <v>55</v>
      </c>
      <c r="F237">
        <v>299</v>
      </c>
    </row>
    <row r="238" spans="1:6" x14ac:dyDescent="0.2">
      <c r="A238" s="3">
        <f t="shared" si="5"/>
        <v>44741</v>
      </c>
      <c r="B238">
        <v>358</v>
      </c>
      <c r="C238" s="58" t="s">
        <v>45</v>
      </c>
      <c r="D238">
        <v>0</v>
      </c>
      <c r="E238">
        <v>55</v>
      </c>
      <c r="F238">
        <v>299</v>
      </c>
    </row>
    <row r="239" spans="1:6" x14ac:dyDescent="0.2">
      <c r="A239" s="3"/>
    </row>
    <row r="240" spans="1:6" x14ac:dyDescent="0.2">
      <c r="A240" s="3"/>
    </row>
  </sheetData>
  <mergeCells count="1">
    <mergeCell ref="B7:E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G179"/>
  <sheetViews>
    <sheetView zoomScaleNormal="100" workbookViewId="0">
      <pane xSplit="1" ySplit="10" topLeftCell="B167" activePane="bottomRight" state="frozen"/>
      <selection pane="topRight" activeCell="B1" sqref="B1"/>
      <selection pane="bottomLeft" activeCell="A11" sqref="A11"/>
      <selection pane="bottomRight" activeCell="G176" sqref="G176"/>
    </sheetView>
  </sheetViews>
  <sheetFormatPr defaultRowHeight="14.25" x14ac:dyDescent="0.2"/>
  <cols>
    <col min="1" max="1" width="12.5" customWidth="1"/>
    <col min="2" max="4" width="12.625" style="4" customWidth="1"/>
    <col min="5" max="5" width="12.625" style="45" customWidth="1"/>
    <col min="6" max="6" width="12.625" style="4" customWidth="1"/>
  </cols>
  <sheetData>
    <row r="7" spans="1:6" x14ac:dyDescent="0.2">
      <c r="B7" s="59" t="s">
        <v>10</v>
      </c>
      <c r="C7" s="59"/>
      <c r="D7" s="59"/>
      <c r="E7" s="59"/>
    </row>
    <row r="8" spans="1:6" x14ac:dyDescent="0.2">
      <c r="B8" s="59"/>
      <c r="C8" s="59"/>
      <c r="D8" s="59"/>
      <c r="E8" s="59"/>
    </row>
    <row r="10" spans="1:6" ht="90" x14ac:dyDescent="0.2">
      <c r="B10" s="2" t="s">
        <v>4</v>
      </c>
      <c r="C10" s="2" t="s">
        <v>5</v>
      </c>
      <c r="D10" s="2" t="s">
        <v>6</v>
      </c>
      <c r="E10" s="44" t="s">
        <v>7</v>
      </c>
      <c r="F10" s="2" t="s">
        <v>8</v>
      </c>
    </row>
    <row r="11" spans="1:6" x14ac:dyDescent="0.2">
      <c r="A11" s="6">
        <v>44514</v>
      </c>
      <c r="B11" s="8"/>
      <c r="C11" s="8"/>
      <c r="D11" s="8"/>
      <c r="F11" s="8"/>
    </row>
    <row r="12" spans="1:6" x14ac:dyDescent="0.2">
      <c r="A12" s="3">
        <v>44515</v>
      </c>
      <c r="B12" s="4">
        <v>46</v>
      </c>
      <c r="C12" s="4">
        <v>17</v>
      </c>
      <c r="D12" s="4">
        <v>25</v>
      </c>
      <c r="E12" s="45">
        <v>2</v>
      </c>
      <c r="F12" s="4">
        <v>27</v>
      </c>
    </row>
    <row r="13" spans="1:6" x14ac:dyDescent="0.2">
      <c r="A13" s="3">
        <v>44516</v>
      </c>
      <c r="B13" s="4">
        <v>46</v>
      </c>
      <c r="C13" s="4">
        <v>17</v>
      </c>
      <c r="D13" s="4">
        <v>26</v>
      </c>
      <c r="E13" s="45">
        <v>11</v>
      </c>
      <c r="F13" s="4">
        <v>18</v>
      </c>
    </row>
    <row r="14" spans="1:6" x14ac:dyDescent="0.2">
      <c r="A14" s="3">
        <v>44517</v>
      </c>
      <c r="B14" s="4">
        <v>45</v>
      </c>
      <c r="C14" s="4">
        <v>17</v>
      </c>
      <c r="D14" s="4">
        <v>25</v>
      </c>
      <c r="E14" s="45">
        <v>11</v>
      </c>
      <c r="F14" s="4">
        <v>17</v>
      </c>
    </row>
    <row r="15" spans="1:6" x14ac:dyDescent="0.2">
      <c r="A15" s="3">
        <v>44518</v>
      </c>
      <c r="B15" s="4">
        <v>46</v>
      </c>
      <c r="C15" s="4">
        <v>26</v>
      </c>
      <c r="D15" s="4">
        <v>26</v>
      </c>
      <c r="E15" s="45">
        <v>11</v>
      </c>
      <c r="F15" s="4">
        <v>9</v>
      </c>
    </row>
    <row r="16" spans="1:6" x14ac:dyDescent="0.2">
      <c r="A16" s="3">
        <v>44519</v>
      </c>
      <c r="B16" s="4">
        <v>45</v>
      </c>
      <c r="C16" s="4">
        <v>16</v>
      </c>
      <c r="D16" s="4">
        <v>25</v>
      </c>
      <c r="E16" s="45">
        <v>10</v>
      </c>
      <c r="F16" s="4">
        <v>19</v>
      </c>
    </row>
    <row r="17" spans="1:6" x14ac:dyDescent="0.2">
      <c r="A17" s="6">
        <v>44520</v>
      </c>
      <c r="B17" s="8"/>
      <c r="C17" s="8"/>
      <c r="D17" s="8"/>
      <c r="F17" s="8"/>
    </row>
    <row r="18" spans="1:6" x14ac:dyDescent="0.2">
      <c r="A18" s="6">
        <v>44521</v>
      </c>
      <c r="B18" s="8"/>
      <c r="C18" s="8"/>
      <c r="D18" s="8"/>
      <c r="F18" s="8"/>
    </row>
    <row r="19" spans="1:6" x14ac:dyDescent="0.2">
      <c r="A19" s="3">
        <v>44522</v>
      </c>
      <c r="B19" s="4">
        <v>47</v>
      </c>
      <c r="C19" s="4">
        <v>17</v>
      </c>
      <c r="D19" s="4">
        <v>28</v>
      </c>
      <c r="E19" s="45">
        <v>7</v>
      </c>
      <c r="F19" s="4">
        <v>23</v>
      </c>
    </row>
    <row r="20" spans="1:6" x14ac:dyDescent="0.2">
      <c r="A20" s="3">
        <v>44523</v>
      </c>
      <c r="B20" s="4">
        <v>48</v>
      </c>
      <c r="C20" s="4">
        <v>18</v>
      </c>
      <c r="D20" s="4">
        <v>31</v>
      </c>
      <c r="E20" s="45">
        <v>4</v>
      </c>
      <c r="F20" s="4">
        <v>26</v>
      </c>
    </row>
    <row r="21" spans="1:6" x14ac:dyDescent="0.2">
      <c r="A21" s="3">
        <v>44524</v>
      </c>
      <c r="B21" s="4">
        <v>47</v>
      </c>
      <c r="C21" s="4">
        <v>15</v>
      </c>
      <c r="D21" s="4">
        <v>32</v>
      </c>
      <c r="E21" s="45">
        <v>7</v>
      </c>
      <c r="F21" s="4">
        <v>25</v>
      </c>
    </row>
    <row r="22" spans="1:6" x14ac:dyDescent="0.2">
      <c r="A22" s="3">
        <v>44525</v>
      </c>
      <c r="B22" s="4">
        <v>48</v>
      </c>
      <c r="C22" s="4">
        <v>13</v>
      </c>
      <c r="D22" s="4">
        <v>28</v>
      </c>
      <c r="E22" s="45">
        <v>7</v>
      </c>
      <c r="F22" s="4">
        <v>28</v>
      </c>
    </row>
    <row r="23" spans="1:6" x14ac:dyDescent="0.2">
      <c r="A23" s="3">
        <v>44526</v>
      </c>
      <c r="B23" s="4">
        <v>51</v>
      </c>
      <c r="C23" s="4">
        <v>16</v>
      </c>
      <c r="D23" s="4">
        <v>28</v>
      </c>
      <c r="E23" s="45">
        <v>5</v>
      </c>
      <c r="F23" s="4">
        <v>30</v>
      </c>
    </row>
    <row r="24" spans="1:6" x14ac:dyDescent="0.2">
      <c r="A24" s="6">
        <v>44527</v>
      </c>
      <c r="B24" s="8"/>
      <c r="C24" s="8"/>
      <c r="D24" s="8"/>
      <c r="F24" s="8"/>
    </row>
    <row r="25" spans="1:6" x14ac:dyDescent="0.2">
      <c r="A25" s="6">
        <v>44528</v>
      </c>
      <c r="B25" s="8"/>
      <c r="C25" s="8"/>
      <c r="D25" s="8"/>
      <c r="F25" s="8"/>
    </row>
    <row r="26" spans="1:6" x14ac:dyDescent="0.2">
      <c r="A26" s="3">
        <v>44529</v>
      </c>
      <c r="B26" s="4">
        <v>53</v>
      </c>
      <c r="C26" s="4">
        <v>20</v>
      </c>
      <c r="D26" s="4">
        <v>41</v>
      </c>
      <c r="E26" s="45">
        <v>5</v>
      </c>
      <c r="F26" s="4">
        <v>28</v>
      </c>
    </row>
    <row r="27" spans="1:6" x14ac:dyDescent="0.2">
      <c r="A27" s="3">
        <v>44530</v>
      </c>
      <c r="B27" s="4">
        <v>51</v>
      </c>
      <c r="C27" s="4">
        <v>19</v>
      </c>
      <c r="D27" s="4">
        <v>37</v>
      </c>
      <c r="E27" s="45">
        <v>5</v>
      </c>
      <c r="F27" s="4">
        <v>27</v>
      </c>
    </row>
    <row r="28" spans="1:6" x14ac:dyDescent="0.2">
      <c r="A28" s="3">
        <v>44531</v>
      </c>
      <c r="B28" s="4">
        <v>52</v>
      </c>
      <c r="C28" s="4">
        <v>14</v>
      </c>
      <c r="D28" s="4">
        <v>26</v>
      </c>
      <c r="E28" s="45">
        <v>6</v>
      </c>
      <c r="F28" s="4">
        <v>32</v>
      </c>
    </row>
    <row r="29" spans="1:6" x14ac:dyDescent="0.2">
      <c r="A29" s="3">
        <v>44532</v>
      </c>
      <c r="B29" s="4">
        <v>51</v>
      </c>
      <c r="C29" s="4">
        <v>17</v>
      </c>
      <c r="D29" s="4">
        <v>33</v>
      </c>
      <c r="E29" s="45">
        <v>3</v>
      </c>
      <c r="F29" s="4">
        <v>31</v>
      </c>
    </row>
    <row r="30" spans="1:6" x14ac:dyDescent="0.2">
      <c r="A30" s="3">
        <v>44533</v>
      </c>
      <c r="B30" s="4">
        <v>52</v>
      </c>
      <c r="C30" s="4">
        <v>20</v>
      </c>
      <c r="D30" s="4">
        <v>34</v>
      </c>
      <c r="E30" s="45">
        <v>11</v>
      </c>
      <c r="F30" s="4">
        <v>21</v>
      </c>
    </row>
    <row r="31" spans="1:6" x14ac:dyDescent="0.2">
      <c r="A31" s="6">
        <v>44534</v>
      </c>
      <c r="B31" s="8"/>
      <c r="C31" s="8"/>
      <c r="D31" s="8"/>
      <c r="F31" s="8"/>
    </row>
    <row r="32" spans="1:6" x14ac:dyDescent="0.2">
      <c r="A32" s="6">
        <v>44535</v>
      </c>
      <c r="B32" s="8"/>
      <c r="C32" s="8"/>
      <c r="D32" s="8"/>
      <c r="F32" s="8"/>
    </row>
    <row r="33" spans="1:6" x14ac:dyDescent="0.2">
      <c r="A33" s="3">
        <v>44536</v>
      </c>
      <c r="B33" s="4">
        <v>52</v>
      </c>
      <c r="C33" s="4">
        <v>19</v>
      </c>
      <c r="D33" s="4">
        <v>35</v>
      </c>
      <c r="E33" s="45">
        <v>1</v>
      </c>
      <c r="F33" s="4">
        <v>32</v>
      </c>
    </row>
    <row r="34" spans="1:6" x14ac:dyDescent="0.2">
      <c r="A34" s="3">
        <v>44537</v>
      </c>
      <c r="B34" s="4">
        <v>48</v>
      </c>
      <c r="C34" s="4">
        <v>14</v>
      </c>
      <c r="D34" s="4">
        <v>27</v>
      </c>
      <c r="E34" s="45">
        <v>1</v>
      </c>
      <c r="F34" s="4">
        <v>33</v>
      </c>
    </row>
    <row r="35" spans="1:6" x14ac:dyDescent="0.2">
      <c r="A35" s="3">
        <v>44538</v>
      </c>
      <c r="B35" s="4">
        <v>47</v>
      </c>
      <c r="C35" s="4">
        <v>8</v>
      </c>
      <c r="D35" s="4">
        <v>17</v>
      </c>
      <c r="E35" s="45">
        <v>8</v>
      </c>
      <c r="F35" s="4">
        <v>31</v>
      </c>
    </row>
    <row r="36" spans="1:6" x14ac:dyDescent="0.2">
      <c r="A36" s="3">
        <v>44539</v>
      </c>
      <c r="B36" s="4">
        <v>47</v>
      </c>
      <c r="C36" s="4">
        <v>6</v>
      </c>
      <c r="D36" s="4">
        <v>14</v>
      </c>
      <c r="E36" s="45">
        <v>8</v>
      </c>
      <c r="F36" s="4">
        <v>33</v>
      </c>
    </row>
    <row r="37" spans="1:6" x14ac:dyDescent="0.2">
      <c r="A37" s="3">
        <v>44540</v>
      </c>
      <c r="B37" s="4">
        <v>47</v>
      </c>
      <c r="C37" s="4">
        <v>8</v>
      </c>
      <c r="D37" s="4">
        <v>19</v>
      </c>
      <c r="E37" s="45">
        <v>9</v>
      </c>
      <c r="F37" s="4">
        <v>30</v>
      </c>
    </row>
    <row r="38" spans="1:6" x14ac:dyDescent="0.2">
      <c r="A38" s="6">
        <v>44541</v>
      </c>
      <c r="B38" s="8"/>
      <c r="C38" s="8"/>
      <c r="D38" s="8"/>
      <c r="F38" s="8"/>
    </row>
    <row r="39" spans="1:6" x14ac:dyDescent="0.2">
      <c r="A39" s="6">
        <v>44542</v>
      </c>
      <c r="B39" s="8"/>
      <c r="C39" s="8"/>
      <c r="D39" s="8"/>
      <c r="F39" s="8"/>
    </row>
    <row r="40" spans="1:6" x14ac:dyDescent="0.2">
      <c r="A40" s="3">
        <v>44543</v>
      </c>
      <c r="B40" s="4">
        <v>48</v>
      </c>
      <c r="C40" s="4">
        <v>10</v>
      </c>
      <c r="D40" s="4">
        <v>25</v>
      </c>
      <c r="E40" s="45">
        <v>8</v>
      </c>
      <c r="F40" s="4">
        <v>30</v>
      </c>
    </row>
    <row r="41" spans="1:6" x14ac:dyDescent="0.2">
      <c r="A41" s="3">
        <v>44544</v>
      </c>
      <c r="B41" s="4">
        <v>48</v>
      </c>
      <c r="C41" s="4">
        <v>10</v>
      </c>
      <c r="D41" s="4">
        <v>25</v>
      </c>
      <c r="E41" s="45">
        <v>8</v>
      </c>
      <c r="F41" s="4">
        <v>30</v>
      </c>
    </row>
    <row r="42" spans="1:6" x14ac:dyDescent="0.2">
      <c r="A42" s="3">
        <v>44545</v>
      </c>
      <c r="B42" s="4">
        <v>62</v>
      </c>
      <c r="C42" s="4">
        <v>24</v>
      </c>
      <c r="D42" s="4">
        <v>26</v>
      </c>
      <c r="E42" s="45">
        <v>9</v>
      </c>
      <c r="F42" s="4">
        <v>29</v>
      </c>
    </row>
    <row r="43" spans="1:6" x14ac:dyDescent="0.2">
      <c r="A43" s="3">
        <v>44546</v>
      </c>
      <c r="B43" s="4">
        <v>49</v>
      </c>
      <c r="C43" s="4">
        <v>11</v>
      </c>
      <c r="D43" s="4">
        <v>26</v>
      </c>
      <c r="E43" s="45">
        <v>1</v>
      </c>
      <c r="F43" s="4">
        <v>37</v>
      </c>
    </row>
    <row r="44" spans="1:6" x14ac:dyDescent="0.2">
      <c r="A44" s="3">
        <v>44547</v>
      </c>
      <c r="B44" s="4">
        <v>49</v>
      </c>
      <c r="C44" s="4">
        <v>12</v>
      </c>
      <c r="D44" s="4">
        <v>27</v>
      </c>
      <c r="E44" s="45">
        <v>2</v>
      </c>
      <c r="F44" s="4">
        <v>35</v>
      </c>
    </row>
    <row r="45" spans="1:6" x14ac:dyDescent="0.2">
      <c r="A45" s="6">
        <v>44548</v>
      </c>
      <c r="B45" s="8"/>
      <c r="C45" s="8"/>
      <c r="D45" s="8"/>
      <c r="F45" s="8"/>
    </row>
    <row r="46" spans="1:6" x14ac:dyDescent="0.2">
      <c r="A46" s="6">
        <v>44549</v>
      </c>
      <c r="B46" s="8"/>
      <c r="C46" s="8"/>
      <c r="D46" s="8"/>
      <c r="F46" s="8"/>
    </row>
    <row r="47" spans="1:6" x14ac:dyDescent="0.2">
      <c r="A47" s="3">
        <v>44550</v>
      </c>
      <c r="B47" s="4">
        <v>49</v>
      </c>
      <c r="C47" s="4">
        <v>15</v>
      </c>
      <c r="D47" s="4">
        <v>33</v>
      </c>
      <c r="E47" s="45">
        <v>3</v>
      </c>
      <c r="F47" s="4">
        <v>31</v>
      </c>
    </row>
    <row r="48" spans="1:6" x14ac:dyDescent="0.2">
      <c r="A48" s="3">
        <v>44551</v>
      </c>
      <c r="B48" s="4">
        <v>49</v>
      </c>
      <c r="C48" s="4">
        <v>15</v>
      </c>
      <c r="D48" s="4">
        <v>28</v>
      </c>
      <c r="E48" s="45">
        <v>5</v>
      </c>
      <c r="F48" s="4">
        <v>29</v>
      </c>
    </row>
    <row r="49" spans="1:7" x14ac:dyDescent="0.2">
      <c r="A49" s="3">
        <v>44552</v>
      </c>
      <c r="B49" s="4">
        <v>46</v>
      </c>
      <c r="C49" s="4">
        <v>10</v>
      </c>
      <c r="D49" s="4">
        <v>24</v>
      </c>
      <c r="E49" s="45">
        <v>7</v>
      </c>
      <c r="F49" s="4">
        <v>29</v>
      </c>
    </row>
    <row r="50" spans="1:7" x14ac:dyDescent="0.2">
      <c r="A50" s="3">
        <v>44553</v>
      </c>
      <c r="B50" s="1">
        <v>69</v>
      </c>
      <c r="C50" s="1">
        <v>15</v>
      </c>
      <c r="D50" s="1">
        <v>23</v>
      </c>
      <c r="E50" s="46">
        <v>0</v>
      </c>
      <c r="F50" s="1">
        <v>54</v>
      </c>
    </row>
    <row r="51" spans="1:7" x14ac:dyDescent="0.2">
      <c r="A51" s="3">
        <v>44554</v>
      </c>
      <c r="B51" s="1">
        <v>68</v>
      </c>
      <c r="C51" s="1">
        <v>11</v>
      </c>
      <c r="D51" s="1">
        <v>29</v>
      </c>
      <c r="E51" s="46">
        <v>3</v>
      </c>
      <c r="F51" s="1">
        <v>54</v>
      </c>
    </row>
    <row r="52" spans="1:7" x14ac:dyDescent="0.2">
      <c r="A52" s="6">
        <v>44555</v>
      </c>
      <c r="B52" s="30"/>
      <c r="C52" s="30"/>
      <c r="D52" s="30"/>
      <c r="E52" s="46"/>
      <c r="F52" s="30"/>
    </row>
    <row r="53" spans="1:7" x14ac:dyDescent="0.2">
      <c r="A53" s="6">
        <v>44556</v>
      </c>
      <c r="B53" s="30"/>
      <c r="C53" s="30"/>
      <c r="D53" s="30"/>
      <c r="E53" s="46"/>
      <c r="F53" s="30"/>
    </row>
    <row r="54" spans="1:7" x14ac:dyDescent="0.2">
      <c r="A54" s="3">
        <v>44557</v>
      </c>
      <c r="B54" s="1">
        <v>70</v>
      </c>
      <c r="C54" s="1">
        <v>11</v>
      </c>
      <c r="D54" s="1">
        <v>21</v>
      </c>
      <c r="E54" s="46">
        <v>8</v>
      </c>
      <c r="F54" s="1">
        <v>51</v>
      </c>
    </row>
    <row r="55" spans="1:7" x14ac:dyDescent="0.2">
      <c r="A55" s="3">
        <v>44558</v>
      </c>
      <c r="B55" s="1">
        <v>70</v>
      </c>
      <c r="C55" s="1">
        <v>12</v>
      </c>
      <c r="D55" s="1">
        <v>23</v>
      </c>
      <c r="E55" s="46">
        <v>10</v>
      </c>
      <c r="F55" s="1">
        <v>48</v>
      </c>
    </row>
    <row r="56" spans="1:7" x14ac:dyDescent="0.2">
      <c r="A56" s="3">
        <v>44559</v>
      </c>
      <c r="B56" s="1">
        <v>65</v>
      </c>
      <c r="C56" s="1">
        <v>8</v>
      </c>
      <c r="D56" s="1">
        <v>19</v>
      </c>
      <c r="E56" s="46">
        <v>6</v>
      </c>
      <c r="F56" s="1">
        <v>51</v>
      </c>
    </row>
    <row r="57" spans="1:7" x14ac:dyDescent="0.2">
      <c r="A57" s="3">
        <v>44560</v>
      </c>
      <c r="B57" s="4">
        <v>65</v>
      </c>
      <c r="C57" s="4">
        <v>14</v>
      </c>
      <c r="D57" s="4">
        <v>26</v>
      </c>
      <c r="E57" s="45">
        <v>6</v>
      </c>
      <c r="F57" s="4">
        <v>45</v>
      </c>
      <c r="G57">
        <f>B57-C57-E57-F57</f>
        <v>0</v>
      </c>
    </row>
    <row r="58" spans="1:7" x14ac:dyDescent="0.2">
      <c r="A58" s="3">
        <v>44561</v>
      </c>
      <c r="B58" s="4">
        <v>65</v>
      </c>
      <c r="C58" s="4">
        <v>12</v>
      </c>
      <c r="D58" s="4">
        <v>24</v>
      </c>
      <c r="E58" s="45">
        <v>5</v>
      </c>
      <c r="F58" s="4">
        <v>48</v>
      </c>
      <c r="G58">
        <f t="shared" ref="G58:G97" si="0">B58-C58-E58-F58</f>
        <v>0</v>
      </c>
    </row>
    <row r="59" spans="1:7" x14ac:dyDescent="0.2">
      <c r="A59" s="6">
        <v>44562</v>
      </c>
      <c r="B59" s="30"/>
      <c r="C59" s="30"/>
      <c r="D59" s="30"/>
      <c r="E59" s="46"/>
      <c r="F59" s="30"/>
    </row>
    <row r="60" spans="1:7" x14ac:dyDescent="0.2">
      <c r="A60" s="6">
        <v>44563</v>
      </c>
      <c r="B60" s="30"/>
      <c r="C60" s="30"/>
      <c r="D60" s="30"/>
      <c r="E60" s="46"/>
      <c r="F60" s="30"/>
    </row>
    <row r="61" spans="1:7" x14ac:dyDescent="0.2">
      <c r="A61" s="3">
        <v>44564</v>
      </c>
      <c r="B61" s="4">
        <v>65</v>
      </c>
      <c r="C61" s="4">
        <v>8</v>
      </c>
      <c r="D61" s="4">
        <v>16</v>
      </c>
      <c r="E61" s="45">
        <v>2</v>
      </c>
      <c r="F61" s="4">
        <v>55</v>
      </c>
      <c r="G61">
        <f t="shared" si="0"/>
        <v>0</v>
      </c>
    </row>
    <row r="62" spans="1:7" x14ac:dyDescent="0.2">
      <c r="A62" s="3">
        <v>44565</v>
      </c>
      <c r="B62" s="4">
        <v>68</v>
      </c>
      <c r="C62" s="4">
        <v>8</v>
      </c>
      <c r="D62" s="4">
        <v>16</v>
      </c>
      <c r="E62" s="45">
        <v>4</v>
      </c>
      <c r="F62" s="4">
        <v>56</v>
      </c>
      <c r="G62">
        <f t="shared" si="0"/>
        <v>0</v>
      </c>
    </row>
    <row r="63" spans="1:7" x14ac:dyDescent="0.2">
      <c r="A63" s="3">
        <v>44566</v>
      </c>
      <c r="B63" s="4">
        <v>68</v>
      </c>
      <c r="C63" s="4">
        <v>6</v>
      </c>
      <c r="D63" s="4">
        <v>12</v>
      </c>
      <c r="E63" s="45">
        <v>4</v>
      </c>
      <c r="F63" s="4">
        <v>58</v>
      </c>
      <c r="G63">
        <f t="shared" si="0"/>
        <v>0</v>
      </c>
    </row>
    <row r="64" spans="1:7" x14ac:dyDescent="0.2">
      <c r="A64" s="3">
        <v>44567</v>
      </c>
      <c r="B64" s="4">
        <v>68</v>
      </c>
      <c r="C64" s="4">
        <v>7</v>
      </c>
      <c r="D64" s="4">
        <v>13</v>
      </c>
      <c r="E64" s="45">
        <f t="shared" ref="E64:E77" si="1">B64-C64-F64</f>
        <v>6</v>
      </c>
      <c r="F64" s="4">
        <v>55</v>
      </c>
      <c r="G64">
        <f t="shared" si="0"/>
        <v>0</v>
      </c>
    </row>
    <row r="65" spans="1:7" x14ac:dyDescent="0.2">
      <c r="A65" s="3">
        <v>44568</v>
      </c>
      <c r="B65" s="4">
        <v>68</v>
      </c>
      <c r="C65" s="4">
        <v>8</v>
      </c>
      <c r="D65" s="4">
        <v>15</v>
      </c>
      <c r="E65" s="45">
        <f t="shared" si="1"/>
        <v>6</v>
      </c>
      <c r="F65" s="4">
        <v>54</v>
      </c>
      <c r="G65">
        <f t="shared" si="0"/>
        <v>0</v>
      </c>
    </row>
    <row r="66" spans="1:7" x14ac:dyDescent="0.2">
      <c r="A66" s="3">
        <v>44569</v>
      </c>
      <c r="B66" s="4">
        <v>68</v>
      </c>
      <c r="C66" s="4">
        <v>9</v>
      </c>
      <c r="D66" s="4">
        <v>17</v>
      </c>
      <c r="E66" s="45">
        <f t="shared" si="1"/>
        <v>6</v>
      </c>
      <c r="F66" s="4">
        <v>53</v>
      </c>
      <c r="G66">
        <f t="shared" si="0"/>
        <v>0</v>
      </c>
    </row>
    <row r="67" spans="1:7" x14ac:dyDescent="0.2">
      <c r="A67" s="3">
        <v>44570</v>
      </c>
      <c r="B67" s="4">
        <v>68</v>
      </c>
      <c r="C67" s="4">
        <v>11</v>
      </c>
      <c r="D67" s="4">
        <v>18</v>
      </c>
      <c r="E67" s="45">
        <f t="shared" si="1"/>
        <v>3</v>
      </c>
      <c r="F67" s="4">
        <v>54</v>
      </c>
      <c r="G67">
        <f t="shared" si="0"/>
        <v>0</v>
      </c>
    </row>
    <row r="68" spans="1:7" x14ac:dyDescent="0.2">
      <c r="A68" s="3">
        <v>44571</v>
      </c>
      <c r="B68" s="4">
        <v>68</v>
      </c>
      <c r="C68" s="4">
        <v>9</v>
      </c>
      <c r="D68" s="4">
        <v>16</v>
      </c>
      <c r="E68" s="45">
        <f t="shared" si="1"/>
        <v>5</v>
      </c>
      <c r="F68" s="4">
        <v>54</v>
      </c>
      <c r="G68">
        <f t="shared" si="0"/>
        <v>0</v>
      </c>
    </row>
    <row r="69" spans="1:7" x14ac:dyDescent="0.2">
      <c r="A69" s="3">
        <v>44572</v>
      </c>
      <c r="B69" s="4">
        <v>68</v>
      </c>
      <c r="C69" s="4">
        <v>5</v>
      </c>
      <c r="D69" s="4">
        <v>12</v>
      </c>
      <c r="E69" s="45">
        <f t="shared" si="1"/>
        <v>5</v>
      </c>
      <c r="F69" s="4">
        <v>58</v>
      </c>
      <c r="G69">
        <f t="shared" si="0"/>
        <v>0</v>
      </c>
    </row>
    <row r="70" spans="1:7" x14ac:dyDescent="0.2">
      <c r="A70" s="3">
        <v>44573</v>
      </c>
      <c r="B70" s="4">
        <v>65</v>
      </c>
      <c r="C70" s="4">
        <v>5</v>
      </c>
      <c r="D70" s="4">
        <v>12</v>
      </c>
      <c r="E70" s="45">
        <f t="shared" si="1"/>
        <v>4</v>
      </c>
      <c r="F70" s="4">
        <v>56</v>
      </c>
      <c r="G70">
        <f t="shared" si="0"/>
        <v>0</v>
      </c>
    </row>
    <row r="71" spans="1:7" x14ac:dyDescent="0.2">
      <c r="A71" s="3">
        <v>44574</v>
      </c>
      <c r="B71" s="4">
        <v>71</v>
      </c>
      <c r="C71" s="4">
        <v>5</v>
      </c>
      <c r="D71" s="4">
        <v>12</v>
      </c>
      <c r="E71" s="45">
        <f t="shared" si="1"/>
        <v>4</v>
      </c>
      <c r="F71" s="4">
        <v>62</v>
      </c>
      <c r="G71">
        <f t="shared" si="0"/>
        <v>0</v>
      </c>
    </row>
    <row r="72" spans="1:7" x14ac:dyDescent="0.2">
      <c r="A72" s="3">
        <v>44575</v>
      </c>
      <c r="B72" s="4">
        <v>71</v>
      </c>
      <c r="C72" s="4">
        <v>5</v>
      </c>
      <c r="D72" s="4">
        <v>10</v>
      </c>
      <c r="E72" s="45">
        <f t="shared" si="1"/>
        <v>2</v>
      </c>
      <c r="F72" s="4">
        <v>64</v>
      </c>
      <c r="G72">
        <f t="shared" si="0"/>
        <v>0</v>
      </c>
    </row>
    <row r="73" spans="1:7" x14ac:dyDescent="0.2">
      <c r="A73" s="3">
        <v>44576</v>
      </c>
      <c r="B73" s="4">
        <v>71</v>
      </c>
      <c r="C73" s="4">
        <v>4</v>
      </c>
      <c r="D73" s="4">
        <v>10</v>
      </c>
      <c r="E73" s="45">
        <f t="shared" si="1"/>
        <v>3</v>
      </c>
      <c r="F73" s="4">
        <v>64</v>
      </c>
      <c r="G73">
        <f t="shared" si="0"/>
        <v>0</v>
      </c>
    </row>
    <row r="74" spans="1:7" x14ac:dyDescent="0.2">
      <c r="A74" s="3">
        <v>44577</v>
      </c>
      <c r="B74" s="4">
        <v>71</v>
      </c>
      <c r="C74" s="4">
        <v>4</v>
      </c>
      <c r="D74" s="4">
        <v>8</v>
      </c>
      <c r="E74" s="45">
        <f t="shared" si="1"/>
        <v>2</v>
      </c>
      <c r="F74" s="4">
        <v>65</v>
      </c>
      <c r="G74">
        <f t="shared" si="0"/>
        <v>0</v>
      </c>
    </row>
    <row r="75" spans="1:7" x14ac:dyDescent="0.2">
      <c r="A75" s="3">
        <v>44578</v>
      </c>
      <c r="B75" s="4">
        <v>71</v>
      </c>
      <c r="C75" s="4">
        <v>4</v>
      </c>
      <c r="D75" s="4">
        <v>8</v>
      </c>
      <c r="E75" s="45">
        <f t="shared" si="1"/>
        <v>2</v>
      </c>
      <c r="F75" s="4">
        <v>65</v>
      </c>
      <c r="G75">
        <f t="shared" si="0"/>
        <v>0</v>
      </c>
    </row>
    <row r="76" spans="1:7" x14ac:dyDescent="0.2">
      <c r="A76" s="3">
        <v>44579</v>
      </c>
      <c r="B76" s="4">
        <v>71</v>
      </c>
      <c r="C76" s="4">
        <v>10</v>
      </c>
      <c r="D76" s="4">
        <v>12</v>
      </c>
      <c r="E76" s="45">
        <f t="shared" si="1"/>
        <v>4</v>
      </c>
      <c r="F76" s="4">
        <v>57</v>
      </c>
      <c r="G76">
        <f t="shared" si="0"/>
        <v>0</v>
      </c>
    </row>
    <row r="77" spans="1:7" x14ac:dyDescent="0.2">
      <c r="A77" s="3">
        <v>44580</v>
      </c>
      <c r="B77" s="4">
        <v>46</v>
      </c>
      <c r="C77" s="4">
        <v>4</v>
      </c>
      <c r="D77" s="4">
        <v>9</v>
      </c>
      <c r="E77" s="45">
        <f t="shared" si="1"/>
        <v>7</v>
      </c>
      <c r="F77" s="4">
        <v>35</v>
      </c>
      <c r="G77">
        <f t="shared" si="0"/>
        <v>0</v>
      </c>
    </row>
    <row r="78" spans="1:7" x14ac:dyDescent="0.2">
      <c r="A78" s="3">
        <v>44581</v>
      </c>
      <c r="B78" s="4">
        <v>46</v>
      </c>
      <c r="C78" s="4">
        <v>5</v>
      </c>
      <c r="D78" s="4">
        <v>10</v>
      </c>
      <c r="E78" s="45">
        <f>2+1</f>
        <v>3</v>
      </c>
      <c r="F78" s="4">
        <v>38</v>
      </c>
      <c r="G78">
        <f t="shared" si="0"/>
        <v>0</v>
      </c>
    </row>
    <row r="79" spans="1:7" x14ac:dyDescent="0.2">
      <c r="A79" s="3">
        <v>44582</v>
      </c>
      <c r="B79" s="4">
        <v>46</v>
      </c>
      <c r="C79" s="4">
        <v>5</v>
      </c>
      <c r="D79" s="4">
        <v>9</v>
      </c>
      <c r="E79" s="45">
        <f>2+1</f>
        <v>3</v>
      </c>
      <c r="F79" s="4">
        <v>38</v>
      </c>
      <c r="G79">
        <f t="shared" si="0"/>
        <v>0</v>
      </c>
    </row>
    <row r="80" spans="1:7" x14ac:dyDescent="0.2">
      <c r="A80" s="3">
        <v>44583</v>
      </c>
      <c r="B80" s="35"/>
      <c r="C80" s="35"/>
      <c r="D80" s="35"/>
      <c r="F80" s="35"/>
      <c r="G80">
        <f t="shared" si="0"/>
        <v>0</v>
      </c>
    </row>
    <row r="81" spans="1:7" x14ac:dyDescent="0.2">
      <c r="A81" s="3">
        <v>44584</v>
      </c>
      <c r="B81" s="35"/>
      <c r="C81" s="35"/>
      <c r="D81" s="35"/>
      <c r="F81" s="35"/>
      <c r="G81">
        <f t="shared" si="0"/>
        <v>0</v>
      </c>
    </row>
    <row r="82" spans="1:7" x14ac:dyDescent="0.2">
      <c r="A82" s="3">
        <v>44585</v>
      </c>
      <c r="B82" s="4">
        <v>50</v>
      </c>
      <c r="C82" s="4">
        <v>0</v>
      </c>
      <c r="D82" s="4">
        <v>0</v>
      </c>
      <c r="E82" s="45">
        <v>1</v>
      </c>
      <c r="F82" s="4">
        <v>49</v>
      </c>
      <c r="G82">
        <f t="shared" si="0"/>
        <v>0</v>
      </c>
    </row>
    <row r="83" spans="1:7" x14ac:dyDescent="0.2">
      <c r="A83" s="3">
        <v>44586</v>
      </c>
      <c r="B83" s="4">
        <v>50</v>
      </c>
      <c r="C83" s="4">
        <v>1</v>
      </c>
      <c r="D83" s="4">
        <v>0</v>
      </c>
      <c r="E83" s="45">
        <v>1</v>
      </c>
      <c r="F83" s="4">
        <v>48</v>
      </c>
      <c r="G83">
        <f t="shared" si="0"/>
        <v>0</v>
      </c>
    </row>
    <row r="84" spans="1:7" x14ac:dyDescent="0.2">
      <c r="A84" s="3">
        <v>44587</v>
      </c>
      <c r="B84" s="4">
        <v>50</v>
      </c>
      <c r="C84" s="4">
        <v>3</v>
      </c>
      <c r="D84" s="4">
        <v>5</v>
      </c>
      <c r="E84" s="45">
        <v>1</v>
      </c>
      <c r="F84" s="4">
        <v>46</v>
      </c>
      <c r="G84">
        <f t="shared" si="0"/>
        <v>0</v>
      </c>
    </row>
    <row r="85" spans="1:7" x14ac:dyDescent="0.2">
      <c r="A85" s="3">
        <v>44588</v>
      </c>
      <c r="B85" s="4">
        <v>50</v>
      </c>
      <c r="C85" s="4">
        <v>3</v>
      </c>
      <c r="D85" s="4">
        <v>5</v>
      </c>
      <c r="E85" s="45">
        <f>B85-C85-F85</f>
        <v>1</v>
      </c>
      <c r="F85" s="4">
        <v>46</v>
      </c>
      <c r="G85">
        <f t="shared" si="0"/>
        <v>0</v>
      </c>
    </row>
    <row r="86" spans="1:7" x14ac:dyDescent="0.2">
      <c r="A86" s="3">
        <v>44589</v>
      </c>
      <c r="B86" s="4">
        <v>50</v>
      </c>
      <c r="C86" s="4">
        <v>3</v>
      </c>
      <c r="D86" s="4">
        <v>5</v>
      </c>
      <c r="E86" s="45">
        <f>B86-C86-F86</f>
        <v>1</v>
      </c>
      <c r="F86" s="4">
        <v>46</v>
      </c>
      <c r="G86">
        <f t="shared" si="0"/>
        <v>0</v>
      </c>
    </row>
    <row r="87" spans="1:7" x14ac:dyDescent="0.2">
      <c r="A87" s="3">
        <v>44590</v>
      </c>
    </row>
    <row r="88" spans="1:7" x14ac:dyDescent="0.2">
      <c r="A88" s="3">
        <v>44591</v>
      </c>
    </row>
    <row r="89" spans="1:7" x14ac:dyDescent="0.2">
      <c r="A89" s="3">
        <v>44592</v>
      </c>
      <c r="B89" s="4">
        <v>50</v>
      </c>
      <c r="C89" s="4">
        <v>7</v>
      </c>
      <c r="D89" s="4">
        <v>8</v>
      </c>
      <c r="E89" s="45">
        <f t="shared" ref="E89:E91" si="2">B89-C89-F89</f>
        <v>3</v>
      </c>
      <c r="F89" s="4">
        <v>40</v>
      </c>
      <c r="G89">
        <f t="shared" si="0"/>
        <v>0</v>
      </c>
    </row>
    <row r="90" spans="1:7" x14ac:dyDescent="0.2">
      <c r="A90" s="3">
        <v>44593</v>
      </c>
      <c r="B90" s="4">
        <v>50</v>
      </c>
      <c r="C90" s="4">
        <v>9</v>
      </c>
      <c r="D90" s="4">
        <v>10</v>
      </c>
      <c r="E90" s="45">
        <f t="shared" si="2"/>
        <v>2</v>
      </c>
      <c r="F90" s="4">
        <v>39</v>
      </c>
      <c r="G90">
        <f t="shared" si="0"/>
        <v>0</v>
      </c>
    </row>
    <row r="91" spans="1:7" x14ac:dyDescent="0.2">
      <c r="A91" s="3">
        <v>44594</v>
      </c>
      <c r="B91" s="4">
        <v>50</v>
      </c>
      <c r="C91" s="4">
        <v>8</v>
      </c>
      <c r="D91" s="4">
        <v>9</v>
      </c>
      <c r="E91" s="45">
        <f t="shared" si="2"/>
        <v>3</v>
      </c>
      <c r="F91" s="4">
        <v>39</v>
      </c>
      <c r="G91">
        <f t="shared" si="0"/>
        <v>0</v>
      </c>
    </row>
    <row r="92" spans="1:7" x14ac:dyDescent="0.2">
      <c r="A92" s="3">
        <v>44595</v>
      </c>
      <c r="B92" s="4">
        <v>23</v>
      </c>
      <c r="C92" s="4">
        <v>9</v>
      </c>
      <c r="D92" s="4">
        <v>9</v>
      </c>
      <c r="E92" s="45">
        <v>1</v>
      </c>
      <c r="F92" s="4">
        <v>13</v>
      </c>
      <c r="G92">
        <f t="shared" si="0"/>
        <v>0</v>
      </c>
    </row>
    <row r="93" spans="1:7" x14ac:dyDescent="0.2">
      <c r="A93" s="3">
        <v>44596</v>
      </c>
      <c r="B93" s="4">
        <v>23</v>
      </c>
      <c r="C93" s="42">
        <v>12</v>
      </c>
      <c r="D93" s="42">
        <v>13</v>
      </c>
      <c r="E93" s="45">
        <v>3</v>
      </c>
      <c r="F93" s="42">
        <v>8</v>
      </c>
      <c r="G93" s="41">
        <f t="shared" si="0"/>
        <v>0</v>
      </c>
    </row>
    <row r="94" spans="1:7" x14ac:dyDescent="0.2">
      <c r="A94" s="3">
        <v>44597</v>
      </c>
      <c r="B94" s="4">
        <v>23</v>
      </c>
      <c r="C94" s="42">
        <v>13</v>
      </c>
      <c r="D94" s="42">
        <v>13</v>
      </c>
      <c r="E94" s="45">
        <v>1</v>
      </c>
      <c r="F94" s="42">
        <v>9</v>
      </c>
      <c r="G94" s="41">
        <f>B94-C94-E94-F94</f>
        <v>0</v>
      </c>
    </row>
    <row r="95" spans="1:7" x14ac:dyDescent="0.2">
      <c r="A95" s="3">
        <v>44598</v>
      </c>
      <c r="B95" s="4">
        <v>23</v>
      </c>
      <c r="C95" s="42">
        <v>10</v>
      </c>
      <c r="D95" s="42">
        <v>13</v>
      </c>
      <c r="E95" s="45">
        <v>5</v>
      </c>
      <c r="F95" s="42">
        <v>8</v>
      </c>
      <c r="G95" s="41">
        <f t="shared" si="0"/>
        <v>0</v>
      </c>
    </row>
    <row r="96" spans="1:7" x14ac:dyDescent="0.2">
      <c r="A96" s="3">
        <v>44599</v>
      </c>
      <c r="B96" s="4">
        <v>23</v>
      </c>
      <c r="C96" s="42">
        <v>10</v>
      </c>
      <c r="D96" s="42">
        <v>13</v>
      </c>
      <c r="E96" s="45">
        <v>5</v>
      </c>
      <c r="F96" s="42">
        <v>8</v>
      </c>
      <c r="G96" s="41">
        <f t="shared" si="0"/>
        <v>0</v>
      </c>
    </row>
    <row r="97" spans="1:7" x14ac:dyDescent="0.2">
      <c r="A97" s="3">
        <v>44600</v>
      </c>
      <c r="B97" s="4">
        <v>33</v>
      </c>
      <c r="C97" s="42">
        <v>8</v>
      </c>
      <c r="D97" s="42">
        <v>9</v>
      </c>
      <c r="E97" s="45">
        <v>9</v>
      </c>
      <c r="F97" s="42">
        <v>16</v>
      </c>
      <c r="G97" s="41">
        <f t="shared" si="0"/>
        <v>0</v>
      </c>
    </row>
    <row r="98" spans="1:7" x14ac:dyDescent="0.2">
      <c r="A98" s="3">
        <v>44601</v>
      </c>
      <c r="B98" s="4">
        <v>33</v>
      </c>
      <c r="C98" s="42">
        <v>7</v>
      </c>
      <c r="D98" s="42">
        <v>8</v>
      </c>
      <c r="E98" s="45">
        <v>11</v>
      </c>
      <c r="F98" s="42">
        <v>15</v>
      </c>
      <c r="G98" s="41">
        <f>B98-C98-E98-F98</f>
        <v>0</v>
      </c>
    </row>
    <row r="99" spans="1:7" x14ac:dyDescent="0.2">
      <c r="A99" s="3">
        <v>44602</v>
      </c>
      <c r="B99" s="4">
        <v>33</v>
      </c>
      <c r="C99" s="4">
        <v>8</v>
      </c>
      <c r="D99" s="4">
        <v>9</v>
      </c>
      <c r="E99" s="45">
        <f>B99-C99-F99</f>
        <v>11</v>
      </c>
      <c r="F99" s="4">
        <v>14</v>
      </c>
      <c r="G99" s="41">
        <f t="shared" ref="G99:G127" si="3">B99-C99-E99-F99</f>
        <v>0</v>
      </c>
    </row>
    <row r="100" spans="1:7" x14ac:dyDescent="0.2">
      <c r="A100" s="3">
        <v>44603</v>
      </c>
      <c r="B100" s="4">
        <v>33</v>
      </c>
      <c r="C100" s="4">
        <v>9</v>
      </c>
      <c r="D100" s="4">
        <v>10</v>
      </c>
      <c r="E100" s="45">
        <f t="shared" ref="E100:E110" si="4">B100-C100-F100</f>
        <v>11</v>
      </c>
      <c r="F100" s="4">
        <v>13</v>
      </c>
      <c r="G100" s="41">
        <f t="shared" si="3"/>
        <v>0</v>
      </c>
    </row>
    <row r="101" spans="1:7" x14ac:dyDescent="0.2">
      <c r="A101" s="3">
        <v>44604</v>
      </c>
      <c r="B101" s="4">
        <v>33</v>
      </c>
      <c r="C101" s="4">
        <v>11</v>
      </c>
      <c r="D101" s="4">
        <v>12</v>
      </c>
      <c r="E101" s="45">
        <f t="shared" si="4"/>
        <v>11</v>
      </c>
      <c r="F101" s="4">
        <v>11</v>
      </c>
      <c r="G101" s="41">
        <f>B101-C101-E101-F101</f>
        <v>0</v>
      </c>
    </row>
    <row r="102" spans="1:7" x14ac:dyDescent="0.2">
      <c r="A102" s="3">
        <v>44605</v>
      </c>
      <c r="B102" s="4">
        <v>33</v>
      </c>
      <c r="C102" s="4">
        <v>13</v>
      </c>
      <c r="D102" s="4">
        <v>13</v>
      </c>
      <c r="E102" s="45">
        <f t="shared" si="4"/>
        <v>5</v>
      </c>
      <c r="F102" s="4">
        <v>15</v>
      </c>
      <c r="G102" s="41">
        <f t="shared" si="3"/>
        <v>0</v>
      </c>
    </row>
    <row r="103" spans="1:7" x14ac:dyDescent="0.2">
      <c r="A103" s="3">
        <v>44606</v>
      </c>
      <c r="B103" s="4">
        <v>33</v>
      </c>
      <c r="C103" s="4">
        <v>16</v>
      </c>
      <c r="D103" s="4">
        <v>19</v>
      </c>
      <c r="E103" s="45">
        <f t="shared" si="4"/>
        <v>4</v>
      </c>
      <c r="F103" s="4">
        <v>13</v>
      </c>
      <c r="G103" s="41">
        <f t="shared" si="3"/>
        <v>0</v>
      </c>
    </row>
    <row r="104" spans="1:7" x14ac:dyDescent="0.2">
      <c r="A104" s="3">
        <v>44607</v>
      </c>
      <c r="B104" s="4">
        <v>33</v>
      </c>
      <c r="C104" s="4">
        <v>20</v>
      </c>
      <c r="D104" s="4">
        <v>26</v>
      </c>
      <c r="E104" s="45">
        <f t="shared" si="4"/>
        <v>5</v>
      </c>
      <c r="F104" s="4">
        <v>8</v>
      </c>
      <c r="G104" s="41">
        <f t="shared" si="3"/>
        <v>0</v>
      </c>
    </row>
    <row r="105" spans="1:7" x14ac:dyDescent="0.2">
      <c r="A105" s="3">
        <v>44608</v>
      </c>
      <c r="B105" s="4">
        <v>33</v>
      </c>
      <c r="C105" s="4">
        <v>17</v>
      </c>
      <c r="D105" s="4">
        <v>9</v>
      </c>
      <c r="E105" s="45">
        <f t="shared" si="4"/>
        <v>7</v>
      </c>
      <c r="F105" s="4">
        <v>9</v>
      </c>
      <c r="G105" s="41">
        <f t="shared" si="3"/>
        <v>0</v>
      </c>
    </row>
    <row r="106" spans="1:7" x14ac:dyDescent="0.2">
      <c r="A106" s="3">
        <v>44609</v>
      </c>
      <c r="B106" s="4">
        <v>33</v>
      </c>
      <c r="C106" s="4">
        <v>4</v>
      </c>
      <c r="D106" s="4">
        <v>7</v>
      </c>
      <c r="E106" s="45">
        <f t="shared" si="4"/>
        <v>10</v>
      </c>
      <c r="F106" s="4">
        <v>19</v>
      </c>
      <c r="G106" s="41">
        <f>B106-C106-E106-F106</f>
        <v>0</v>
      </c>
    </row>
    <row r="107" spans="1:7" x14ac:dyDescent="0.2">
      <c r="A107" s="3">
        <v>44610</v>
      </c>
      <c r="B107" s="4">
        <v>33</v>
      </c>
      <c r="C107" s="4">
        <v>5</v>
      </c>
      <c r="D107" s="4">
        <v>13</v>
      </c>
      <c r="E107" s="45">
        <f t="shared" si="4"/>
        <v>7</v>
      </c>
      <c r="F107" s="4">
        <v>21</v>
      </c>
      <c r="G107" s="41">
        <f t="shared" si="3"/>
        <v>0</v>
      </c>
    </row>
    <row r="108" spans="1:7" x14ac:dyDescent="0.2">
      <c r="A108" s="3">
        <v>44611</v>
      </c>
      <c r="B108" s="4">
        <v>33</v>
      </c>
      <c r="C108" s="4">
        <v>6</v>
      </c>
      <c r="D108" s="4">
        <v>15</v>
      </c>
      <c r="E108" s="45">
        <f t="shared" si="4"/>
        <v>7</v>
      </c>
      <c r="F108" s="4">
        <v>20</v>
      </c>
      <c r="G108" s="41">
        <f t="shared" si="3"/>
        <v>0</v>
      </c>
    </row>
    <row r="109" spans="1:7" x14ac:dyDescent="0.2">
      <c r="A109" s="3">
        <v>44612</v>
      </c>
      <c r="B109" s="4">
        <v>33</v>
      </c>
      <c r="C109" s="4">
        <v>7</v>
      </c>
      <c r="D109" s="4">
        <v>15</v>
      </c>
      <c r="E109" s="45">
        <f t="shared" si="4"/>
        <v>12</v>
      </c>
      <c r="F109" s="4">
        <v>14</v>
      </c>
      <c r="G109" s="41">
        <f t="shared" si="3"/>
        <v>0</v>
      </c>
    </row>
    <row r="110" spans="1:7" x14ac:dyDescent="0.2">
      <c r="A110" s="3">
        <v>44613</v>
      </c>
      <c r="B110" s="4">
        <v>33</v>
      </c>
      <c r="C110" s="4">
        <v>6</v>
      </c>
      <c r="D110" s="4">
        <v>14</v>
      </c>
      <c r="E110" s="45">
        <f t="shared" si="4"/>
        <v>2</v>
      </c>
      <c r="F110" s="4">
        <v>25</v>
      </c>
      <c r="G110" s="41">
        <f t="shared" si="3"/>
        <v>0</v>
      </c>
    </row>
    <row r="111" spans="1:7" x14ac:dyDescent="0.2">
      <c r="A111" s="3">
        <v>44614</v>
      </c>
      <c r="B111" s="4">
        <v>33</v>
      </c>
      <c r="C111" s="4">
        <v>6</v>
      </c>
      <c r="D111" s="4">
        <v>16</v>
      </c>
      <c r="E111" s="45">
        <f>B111-C111-F111</f>
        <v>3</v>
      </c>
      <c r="F111" s="4">
        <v>24</v>
      </c>
      <c r="G111" s="41">
        <f t="shared" si="3"/>
        <v>0</v>
      </c>
    </row>
    <row r="112" spans="1:7" x14ac:dyDescent="0.2">
      <c r="A112" s="3">
        <v>44615</v>
      </c>
      <c r="B112" s="4">
        <v>33</v>
      </c>
      <c r="C112" s="4">
        <v>7</v>
      </c>
      <c r="D112" s="4">
        <v>13</v>
      </c>
      <c r="E112" s="45">
        <f>B112-C112-F112</f>
        <v>3</v>
      </c>
      <c r="F112" s="4">
        <v>23</v>
      </c>
      <c r="G112" s="41">
        <f t="shared" si="3"/>
        <v>0</v>
      </c>
    </row>
    <row r="113" spans="1:7" x14ac:dyDescent="0.2">
      <c r="A113" s="3">
        <v>44616</v>
      </c>
      <c r="B113" s="4">
        <v>33</v>
      </c>
      <c r="C113" s="4">
        <v>7</v>
      </c>
      <c r="D113" s="4">
        <v>11</v>
      </c>
      <c r="E113" s="45">
        <v>2</v>
      </c>
      <c r="F113" s="4">
        <v>24</v>
      </c>
      <c r="G113" s="41">
        <f t="shared" si="3"/>
        <v>0</v>
      </c>
    </row>
    <row r="114" spans="1:7" x14ac:dyDescent="0.2">
      <c r="A114" s="3">
        <v>44617</v>
      </c>
      <c r="B114" s="4">
        <v>33</v>
      </c>
      <c r="C114" s="4">
        <v>7</v>
      </c>
      <c r="D114" s="4">
        <v>10</v>
      </c>
      <c r="E114" s="45">
        <v>3</v>
      </c>
      <c r="F114" s="4">
        <v>23</v>
      </c>
      <c r="G114" s="41">
        <f t="shared" si="3"/>
        <v>0</v>
      </c>
    </row>
    <row r="115" spans="1:7" x14ac:dyDescent="0.2">
      <c r="A115" s="3">
        <v>44618</v>
      </c>
      <c r="B115" s="4">
        <v>33</v>
      </c>
      <c r="C115" s="4">
        <v>6</v>
      </c>
      <c r="D115" s="4">
        <v>9</v>
      </c>
      <c r="E115" s="45">
        <v>4</v>
      </c>
      <c r="F115" s="4">
        <v>23</v>
      </c>
      <c r="G115" s="41">
        <f t="shared" si="3"/>
        <v>0</v>
      </c>
    </row>
    <row r="116" spans="1:7" x14ac:dyDescent="0.2">
      <c r="A116" s="3">
        <v>44619</v>
      </c>
      <c r="B116" s="4">
        <v>33</v>
      </c>
      <c r="C116" s="4">
        <v>5</v>
      </c>
      <c r="D116" s="4">
        <v>7</v>
      </c>
      <c r="E116" s="45">
        <v>6</v>
      </c>
      <c r="F116" s="4">
        <v>22</v>
      </c>
      <c r="G116" s="41">
        <f t="shared" si="3"/>
        <v>0</v>
      </c>
    </row>
    <row r="117" spans="1:7" x14ac:dyDescent="0.2">
      <c r="A117" s="3">
        <v>44620</v>
      </c>
      <c r="B117" s="4">
        <v>33</v>
      </c>
      <c r="C117" s="4">
        <v>5</v>
      </c>
      <c r="D117" s="4">
        <v>7</v>
      </c>
      <c r="E117" s="45">
        <v>5</v>
      </c>
      <c r="F117" s="4">
        <v>23</v>
      </c>
      <c r="G117" s="41">
        <f t="shared" si="3"/>
        <v>0</v>
      </c>
    </row>
    <row r="118" spans="1:7" x14ac:dyDescent="0.2">
      <c r="A118" s="3">
        <v>44621</v>
      </c>
      <c r="B118" s="4">
        <v>33</v>
      </c>
      <c r="C118" s="4">
        <v>4</v>
      </c>
      <c r="D118" s="4">
        <v>5</v>
      </c>
      <c r="E118" s="45">
        <v>5</v>
      </c>
      <c r="F118" s="4">
        <v>24</v>
      </c>
      <c r="G118" s="41">
        <f t="shared" si="3"/>
        <v>0</v>
      </c>
    </row>
    <row r="119" spans="1:7" x14ac:dyDescent="0.2">
      <c r="A119" s="3">
        <v>44622</v>
      </c>
      <c r="B119" s="4">
        <v>33</v>
      </c>
      <c r="C119" s="4">
        <v>2</v>
      </c>
      <c r="D119" s="4">
        <v>3</v>
      </c>
      <c r="E119" s="45">
        <v>5</v>
      </c>
      <c r="F119" s="4">
        <v>26</v>
      </c>
      <c r="G119" s="41">
        <f t="shared" si="3"/>
        <v>0</v>
      </c>
    </row>
    <row r="120" spans="1:7" x14ac:dyDescent="0.2">
      <c r="A120" s="3">
        <v>44623</v>
      </c>
      <c r="B120" s="4">
        <v>33</v>
      </c>
      <c r="C120" s="4">
        <v>1</v>
      </c>
      <c r="D120" s="4">
        <v>10</v>
      </c>
      <c r="E120" s="45">
        <v>4</v>
      </c>
      <c r="F120" s="4">
        <v>28</v>
      </c>
      <c r="G120" s="41">
        <f t="shared" si="3"/>
        <v>0</v>
      </c>
    </row>
    <row r="121" spans="1:7" x14ac:dyDescent="0.2">
      <c r="A121" s="3">
        <v>44624</v>
      </c>
      <c r="B121" s="4">
        <v>33</v>
      </c>
      <c r="C121" s="4">
        <v>1</v>
      </c>
      <c r="D121" s="4">
        <v>13</v>
      </c>
      <c r="E121" s="45">
        <v>5</v>
      </c>
      <c r="F121" s="4">
        <v>27</v>
      </c>
      <c r="G121" s="41">
        <f t="shared" si="3"/>
        <v>0</v>
      </c>
    </row>
    <row r="122" spans="1:7" x14ac:dyDescent="0.2">
      <c r="A122" s="3">
        <v>44625</v>
      </c>
      <c r="B122" s="4">
        <v>33</v>
      </c>
      <c r="C122" s="4">
        <v>1</v>
      </c>
      <c r="D122" s="4">
        <v>12</v>
      </c>
      <c r="E122" s="45">
        <v>5</v>
      </c>
      <c r="F122" s="4">
        <v>27</v>
      </c>
      <c r="G122" s="41">
        <f t="shared" si="3"/>
        <v>0</v>
      </c>
    </row>
    <row r="123" spans="1:7" x14ac:dyDescent="0.2">
      <c r="A123" s="3">
        <v>44626</v>
      </c>
      <c r="B123" s="4">
        <v>33</v>
      </c>
      <c r="C123" s="4">
        <v>1</v>
      </c>
      <c r="D123" s="4">
        <v>15</v>
      </c>
      <c r="E123" s="45">
        <v>2</v>
      </c>
      <c r="F123" s="4">
        <v>30</v>
      </c>
      <c r="G123" s="41">
        <f t="shared" si="3"/>
        <v>0</v>
      </c>
    </row>
    <row r="124" spans="1:7" x14ac:dyDescent="0.2">
      <c r="A124" s="3">
        <v>44627</v>
      </c>
      <c r="B124" s="4">
        <v>33</v>
      </c>
      <c r="C124" s="4">
        <v>0</v>
      </c>
      <c r="D124" s="4">
        <v>11</v>
      </c>
      <c r="E124" s="45">
        <v>3</v>
      </c>
      <c r="F124" s="4">
        <v>30</v>
      </c>
      <c r="G124" s="41">
        <f t="shared" si="3"/>
        <v>0</v>
      </c>
    </row>
    <row r="125" spans="1:7" x14ac:dyDescent="0.2">
      <c r="A125" s="3">
        <v>44628</v>
      </c>
      <c r="B125" s="4">
        <v>33</v>
      </c>
      <c r="C125" s="4">
        <v>0</v>
      </c>
      <c r="D125" s="4">
        <v>13</v>
      </c>
      <c r="E125" s="45">
        <v>3</v>
      </c>
      <c r="F125" s="4">
        <v>30</v>
      </c>
      <c r="G125" s="41">
        <f t="shared" si="3"/>
        <v>0</v>
      </c>
    </row>
    <row r="126" spans="1:7" x14ac:dyDescent="0.2">
      <c r="A126" s="3">
        <v>44629</v>
      </c>
      <c r="B126" s="4">
        <v>33</v>
      </c>
      <c r="C126" s="4">
        <v>0</v>
      </c>
      <c r="D126" s="4">
        <v>13</v>
      </c>
      <c r="E126" s="45">
        <v>3</v>
      </c>
      <c r="F126" s="4">
        <v>30</v>
      </c>
      <c r="G126" s="41">
        <f t="shared" si="3"/>
        <v>0</v>
      </c>
    </row>
    <row r="127" spans="1:7" x14ac:dyDescent="0.2">
      <c r="A127" s="3">
        <v>44630</v>
      </c>
      <c r="B127" s="4">
        <v>33</v>
      </c>
      <c r="C127" s="4">
        <v>0</v>
      </c>
      <c r="D127" s="4">
        <v>13</v>
      </c>
      <c r="E127" s="45">
        <v>3</v>
      </c>
      <c r="F127" s="4">
        <v>30</v>
      </c>
      <c r="G127" s="41">
        <f t="shared" si="3"/>
        <v>0</v>
      </c>
    </row>
    <row r="128" spans="1:7" x14ac:dyDescent="0.2">
      <c r="A128" s="3">
        <v>44631</v>
      </c>
      <c r="B128" s="4" t="s">
        <v>44</v>
      </c>
      <c r="C128" s="4" t="s">
        <v>44</v>
      </c>
      <c r="D128" s="4" t="s">
        <v>44</v>
      </c>
      <c r="E128" s="45" t="s">
        <v>44</v>
      </c>
      <c r="F128" s="4" t="s">
        <v>44</v>
      </c>
      <c r="G128" s="4" t="s">
        <v>44</v>
      </c>
    </row>
    <row r="129" spans="1:7" x14ac:dyDescent="0.2">
      <c r="A129" s="3">
        <v>44632</v>
      </c>
      <c r="B129" s="4" t="s">
        <v>44</v>
      </c>
      <c r="C129" s="4" t="s">
        <v>44</v>
      </c>
      <c r="D129" s="4" t="s">
        <v>44</v>
      </c>
      <c r="E129" s="45" t="s">
        <v>44</v>
      </c>
      <c r="F129" s="4" t="s">
        <v>44</v>
      </c>
      <c r="G129" s="4" t="s">
        <v>44</v>
      </c>
    </row>
    <row r="130" spans="1:7" x14ac:dyDescent="0.2">
      <c r="A130" s="3">
        <v>44633</v>
      </c>
      <c r="B130" s="4" t="s">
        <v>44</v>
      </c>
      <c r="C130" s="4" t="s">
        <v>44</v>
      </c>
      <c r="D130" s="4" t="s">
        <v>44</v>
      </c>
      <c r="E130" s="45" t="s">
        <v>44</v>
      </c>
      <c r="F130" s="4" t="s">
        <v>44</v>
      </c>
      <c r="G130" s="4" t="s">
        <v>44</v>
      </c>
    </row>
    <row r="131" spans="1:7" x14ac:dyDescent="0.2">
      <c r="A131" s="3">
        <v>44634</v>
      </c>
      <c r="B131" s="4" t="s">
        <v>44</v>
      </c>
      <c r="C131" s="4" t="s">
        <v>44</v>
      </c>
      <c r="D131" s="4" t="s">
        <v>44</v>
      </c>
      <c r="E131" s="45" t="s">
        <v>44</v>
      </c>
      <c r="F131" s="4" t="s">
        <v>44</v>
      </c>
      <c r="G131" s="4" t="s">
        <v>44</v>
      </c>
    </row>
    <row r="132" spans="1:7" x14ac:dyDescent="0.2">
      <c r="A132" s="3">
        <v>44635</v>
      </c>
      <c r="B132" s="4" t="s">
        <v>44</v>
      </c>
      <c r="C132" s="4" t="s">
        <v>44</v>
      </c>
      <c r="D132" s="4" t="s">
        <v>44</v>
      </c>
      <c r="E132" s="45" t="s">
        <v>44</v>
      </c>
      <c r="F132" s="4" t="s">
        <v>44</v>
      </c>
      <c r="G132" s="4" t="s">
        <v>44</v>
      </c>
    </row>
    <row r="133" spans="1:7" x14ac:dyDescent="0.2">
      <c r="A133" s="3">
        <v>44636</v>
      </c>
      <c r="B133" s="4" t="s">
        <v>44</v>
      </c>
      <c r="C133" s="4" t="s">
        <v>44</v>
      </c>
      <c r="D133" s="4" t="s">
        <v>44</v>
      </c>
      <c r="E133" s="45" t="s">
        <v>44</v>
      </c>
      <c r="F133" s="4" t="s">
        <v>44</v>
      </c>
      <c r="G133" s="4" t="s">
        <v>44</v>
      </c>
    </row>
    <row r="134" spans="1:7" x14ac:dyDescent="0.2">
      <c r="A134" s="3">
        <v>44637</v>
      </c>
      <c r="B134" s="4" t="s">
        <v>44</v>
      </c>
      <c r="C134" s="4" t="s">
        <v>44</v>
      </c>
      <c r="D134" s="4" t="s">
        <v>44</v>
      </c>
      <c r="E134" s="45" t="s">
        <v>44</v>
      </c>
      <c r="F134" s="4" t="s">
        <v>44</v>
      </c>
      <c r="G134" s="4" t="s">
        <v>44</v>
      </c>
    </row>
    <row r="135" spans="1:7" x14ac:dyDescent="0.2">
      <c r="A135" s="3">
        <v>44638</v>
      </c>
      <c r="B135" s="4" t="s">
        <v>44</v>
      </c>
      <c r="C135" s="4" t="s">
        <v>44</v>
      </c>
      <c r="D135" s="4" t="s">
        <v>44</v>
      </c>
      <c r="E135" s="45" t="s">
        <v>44</v>
      </c>
      <c r="F135" s="4" t="s">
        <v>44</v>
      </c>
      <c r="G135" s="4" t="s">
        <v>44</v>
      </c>
    </row>
    <row r="136" spans="1:7" x14ac:dyDescent="0.2">
      <c r="A136" s="3">
        <v>44639</v>
      </c>
      <c r="B136" s="4" t="s">
        <v>44</v>
      </c>
      <c r="C136" s="4" t="s">
        <v>44</v>
      </c>
      <c r="D136" s="4" t="s">
        <v>44</v>
      </c>
      <c r="E136" s="45" t="s">
        <v>44</v>
      </c>
      <c r="F136" s="4" t="s">
        <v>44</v>
      </c>
      <c r="G136" s="4" t="s">
        <v>44</v>
      </c>
    </row>
    <row r="137" spans="1:7" x14ac:dyDescent="0.2">
      <c r="A137" s="3">
        <v>44640</v>
      </c>
      <c r="B137" s="4" t="s">
        <v>44</v>
      </c>
      <c r="C137" s="4" t="s">
        <v>44</v>
      </c>
      <c r="D137" s="4" t="s">
        <v>44</v>
      </c>
      <c r="E137" s="45" t="s">
        <v>44</v>
      </c>
      <c r="F137" s="4" t="s">
        <v>44</v>
      </c>
      <c r="G137" s="4" t="s">
        <v>44</v>
      </c>
    </row>
    <row r="138" spans="1:7" x14ac:dyDescent="0.2">
      <c r="A138" s="3">
        <v>44641</v>
      </c>
      <c r="B138" s="4" t="s">
        <v>44</v>
      </c>
      <c r="C138" s="4" t="s">
        <v>44</v>
      </c>
      <c r="D138" s="4" t="s">
        <v>44</v>
      </c>
      <c r="E138" s="45" t="s">
        <v>44</v>
      </c>
      <c r="F138" s="4" t="s">
        <v>44</v>
      </c>
      <c r="G138" s="4" t="s">
        <v>44</v>
      </c>
    </row>
    <row r="139" spans="1:7" x14ac:dyDescent="0.2">
      <c r="A139" s="3">
        <v>44642</v>
      </c>
      <c r="B139" s="4" t="s">
        <v>44</v>
      </c>
      <c r="C139" s="4" t="s">
        <v>44</v>
      </c>
      <c r="D139" s="4" t="s">
        <v>44</v>
      </c>
      <c r="E139" s="45" t="s">
        <v>44</v>
      </c>
      <c r="F139" s="4" t="s">
        <v>44</v>
      </c>
      <c r="G139" s="4" t="s">
        <v>44</v>
      </c>
    </row>
    <row r="140" spans="1:7" x14ac:dyDescent="0.2">
      <c r="A140" s="3">
        <v>44643</v>
      </c>
      <c r="B140" s="4" t="s">
        <v>44</v>
      </c>
      <c r="C140" s="4" t="s">
        <v>44</v>
      </c>
      <c r="D140" s="4" t="s">
        <v>44</v>
      </c>
      <c r="E140" s="45" t="s">
        <v>44</v>
      </c>
      <c r="F140" s="4" t="s">
        <v>44</v>
      </c>
      <c r="G140" s="4" t="s">
        <v>44</v>
      </c>
    </row>
    <row r="141" spans="1:7" x14ac:dyDescent="0.2">
      <c r="A141" s="3">
        <v>44644</v>
      </c>
      <c r="B141" s="4" t="s">
        <v>44</v>
      </c>
      <c r="C141" s="4" t="s">
        <v>44</v>
      </c>
      <c r="D141" s="4" t="s">
        <v>44</v>
      </c>
      <c r="E141" s="45" t="s">
        <v>44</v>
      </c>
      <c r="F141" s="4" t="s">
        <v>44</v>
      </c>
      <c r="G141" s="4" t="s">
        <v>44</v>
      </c>
    </row>
    <row r="142" spans="1:7" x14ac:dyDescent="0.2">
      <c r="A142" s="3">
        <v>44645</v>
      </c>
      <c r="B142" s="4" t="s">
        <v>44</v>
      </c>
      <c r="C142" s="4" t="s">
        <v>44</v>
      </c>
      <c r="D142" s="4" t="s">
        <v>44</v>
      </c>
      <c r="E142" s="45" t="s">
        <v>44</v>
      </c>
      <c r="F142" s="4" t="s">
        <v>44</v>
      </c>
      <c r="G142" s="4" t="s">
        <v>44</v>
      </c>
    </row>
    <row r="143" spans="1:7" x14ac:dyDescent="0.2">
      <c r="A143" s="3">
        <v>44646</v>
      </c>
      <c r="B143" s="4" t="s">
        <v>44</v>
      </c>
      <c r="C143" s="4" t="s">
        <v>44</v>
      </c>
      <c r="D143" s="4" t="s">
        <v>44</v>
      </c>
      <c r="E143" s="45" t="s">
        <v>44</v>
      </c>
      <c r="F143" s="4" t="s">
        <v>44</v>
      </c>
      <c r="G143" s="4" t="s">
        <v>44</v>
      </c>
    </row>
    <row r="144" spans="1:7" x14ac:dyDescent="0.2">
      <c r="A144" s="3">
        <v>44647</v>
      </c>
      <c r="B144" s="4" t="s">
        <v>44</v>
      </c>
      <c r="C144" s="4" t="s">
        <v>44</v>
      </c>
      <c r="D144" s="4" t="s">
        <v>44</v>
      </c>
      <c r="E144" s="45" t="s">
        <v>44</v>
      </c>
      <c r="F144" s="4" t="s">
        <v>44</v>
      </c>
      <c r="G144" s="4" t="s">
        <v>44</v>
      </c>
    </row>
    <row r="145" spans="1:7" x14ac:dyDescent="0.2">
      <c r="A145" s="3">
        <v>44648</v>
      </c>
      <c r="B145" s="4" t="s">
        <v>44</v>
      </c>
      <c r="C145" s="4" t="s">
        <v>44</v>
      </c>
      <c r="D145" s="4" t="s">
        <v>44</v>
      </c>
      <c r="E145" s="45" t="s">
        <v>44</v>
      </c>
      <c r="F145" s="4" t="s">
        <v>44</v>
      </c>
      <c r="G145" s="4" t="s">
        <v>44</v>
      </c>
    </row>
    <row r="146" spans="1:7" x14ac:dyDescent="0.2">
      <c r="A146" s="3">
        <v>44649</v>
      </c>
      <c r="B146" s="4" t="s">
        <v>44</v>
      </c>
      <c r="C146" s="4" t="s">
        <v>44</v>
      </c>
      <c r="D146" s="4" t="s">
        <v>44</v>
      </c>
      <c r="E146" s="45" t="s">
        <v>44</v>
      </c>
      <c r="F146" s="4" t="s">
        <v>44</v>
      </c>
      <c r="G146" s="4" t="s">
        <v>44</v>
      </c>
    </row>
    <row r="147" spans="1:7" x14ac:dyDescent="0.2">
      <c r="A147" s="3">
        <v>44650</v>
      </c>
      <c r="B147" s="4" t="s">
        <v>44</v>
      </c>
      <c r="C147" s="4" t="s">
        <v>44</v>
      </c>
      <c r="D147" s="4" t="s">
        <v>44</v>
      </c>
      <c r="E147" s="45" t="s">
        <v>44</v>
      </c>
      <c r="F147" s="4" t="s">
        <v>44</v>
      </c>
      <c r="G147" s="4" t="s">
        <v>44</v>
      </c>
    </row>
    <row r="148" spans="1:7" x14ac:dyDescent="0.2">
      <c r="A148" s="3">
        <v>44651</v>
      </c>
      <c r="B148" s="4" t="s">
        <v>44</v>
      </c>
      <c r="C148" s="4" t="s">
        <v>44</v>
      </c>
      <c r="D148" s="4" t="s">
        <v>44</v>
      </c>
      <c r="E148" s="45" t="s">
        <v>44</v>
      </c>
      <c r="F148" s="4" t="s">
        <v>44</v>
      </c>
      <c r="G148" s="4" t="s">
        <v>44</v>
      </c>
    </row>
    <row r="149" spans="1:7" x14ac:dyDescent="0.2">
      <c r="A149" s="3">
        <v>44652</v>
      </c>
      <c r="B149" s="4" t="s">
        <v>44</v>
      </c>
      <c r="C149" s="4" t="s">
        <v>44</v>
      </c>
      <c r="D149" s="4" t="s">
        <v>44</v>
      </c>
      <c r="E149" s="45" t="s">
        <v>44</v>
      </c>
      <c r="F149" s="4" t="s">
        <v>44</v>
      </c>
      <c r="G149" s="4" t="s">
        <v>44</v>
      </c>
    </row>
    <row r="150" spans="1:7" x14ac:dyDescent="0.2">
      <c r="A150" s="3">
        <v>44653</v>
      </c>
      <c r="B150" s="4" t="s">
        <v>44</v>
      </c>
      <c r="C150" s="4" t="s">
        <v>44</v>
      </c>
      <c r="D150" s="4" t="s">
        <v>44</v>
      </c>
      <c r="E150" s="45" t="s">
        <v>44</v>
      </c>
      <c r="F150" s="4" t="s">
        <v>44</v>
      </c>
      <c r="G150" s="4" t="s">
        <v>44</v>
      </c>
    </row>
    <row r="151" spans="1:7" x14ac:dyDescent="0.2">
      <c r="A151" s="3">
        <v>44654</v>
      </c>
      <c r="B151" s="4" t="s">
        <v>44</v>
      </c>
      <c r="C151" s="4" t="s">
        <v>44</v>
      </c>
      <c r="D151" s="4" t="s">
        <v>44</v>
      </c>
      <c r="E151" s="45" t="s">
        <v>44</v>
      </c>
      <c r="F151" s="4" t="s">
        <v>44</v>
      </c>
      <c r="G151" s="4" t="s">
        <v>44</v>
      </c>
    </row>
    <row r="152" spans="1:7" x14ac:dyDescent="0.2">
      <c r="A152" s="3">
        <v>44655</v>
      </c>
      <c r="B152" s="4" t="s">
        <v>44</v>
      </c>
      <c r="C152" s="4" t="s">
        <v>44</v>
      </c>
      <c r="D152" s="4" t="s">
        <v>44</v>
      </c>
      <c r="E152" s="45" t="s">
        <v>44</v>
      </c>
      <c r="F152" s="4" t="s">
        <v>44</v>
      </c>
      <c r="G152" s="4" t="s">
        <v>44</v>
      </c>
    </row>
    <row r="153" spans="1:7" x14ac:dyDescent="0.2">
      <c r="A153" s="3">
        <v>44656</v>
      </c>
      <c r="B153" s="4" t="s">
        <v>44</v>
      </c>
      <c r="C153" s="4" t="s">
        <v>44</v>
      </c>
      <c r="D153" s="4" t="s">
        <v>44</v>
      </c>
      <c r="E153" s="45" t="s">
        <v>44</v>
      </c>
      <c r="F153" s="4" t="s">
        <v>44</v>
      </c>
      <c r="G153" s="4" t="s">
        <v>44</v>
      </c>
    </row>
    <row r="154" spans="1:7" x14ac:dyDescent="0.2">
      <c r="A154" s="3">
        <v>44657</v>
      </c>
      <c r="B154" s="4" t="s">
        <v>44</v>
      </c>
      <c r="C154" s="4" t="s">
        <v>44</v>
      </c>
      <c r="D154" s="4" t="s">
        <v>44</v>
      </c>
      <c r="E154" s="45" t="s">
        <v>44</v>
      </c>
      <c r="F154" s="4" t="s">
        <v>44</v>
      </c>
      <c r="G154" s="4" t="s">
        <v>44</v>
      </c>
    </row>
    <row r="155" spans="1:7" x14ac:dyDescent="0.2">
      <c r="A155" s="3">
        <v>44658</v>
      </c>
      <c r="B155" s="4" t="s">
        <v>44</v>
      </c>
      <c r="C155" s="4" t="s">
        <v>44</v>
      </c>
      <c r="D155" s="4" t="s">
        <v>44</v>
      </c>
      <c r="E155" s="45" t="s">
        <v>44</v>
      </c>
      <c r="F155" s="4" t="s">
        <v>44</v>
      </c>
      <c r="G155" s="4" t="s">
        <v>44</v>
      </c>
    </row>
    <row r="156" spans="1:7" x14ac:dyDescent="0.2">
      <c r="A156" s="3">
        <v>44659</v>
      </c>
      <c r="B156" s="4" t="s">
        <v>44</v>
      </c>
      <c r="C156" s="4" t="s">
        <v>44</v>
      </c>
      <c r="D156" s="4" t="s">
        <v>44</v>
      </c>
      <c r="E156" s="45" t="s">
        <v>44</v>
      </c>
      <c r="F156" s="4" t="s">
        <v>44</v>
      </c>
      <c r="G156" s="4" t="s">
        <v>44</v>
      </c>
    </row>
    <row r="157" spans="1:7" x14ac:dyDescent="0.2">
      <c r="A157" s="3">
        <v>44660</v>
      </c>
      <c r="B157" s="4" t="s">
        <v>44</v>
      </c>
      <c r="C157" s="4" t="s">
        <v>44</v>
      </c>
      <c r="D157" s="4" t="s">
        <v>44</v>
      </c>
      <c r="E157" s="45" t="s">
        <v>44</v>
      </c>
      <c r="F157" s="4" t="s">
        <v>44</v>
      </c>
      <c r="G157" s="4" t="s">
        <v>44</v>
      </c>
    </row>
    <row r="158" spans="1:7" x14ac:dyDescent="0.2">
      <c r="A158" s="3">
        <v>44661</v>
      </c>
      <c r="B158" s="4" t="s">
        <v>44</v>
      </c>
      <c r="C158" s="4" t="s">
        <v>44</v>
      </c>
      <c r="D158" s="4" t="s">
        <v>44</v>
      </c>
      <c r="E158" s="45" t="s">
        <v>44</v>
      </c>
      <c r="F158" s="4" t="s">
        <v>44</v>
      </c>
      <c r="G158" s="4" t="s">
        <v>44</v>
      </c>
    </row>
    <row r="159" spans="1:7" x14ac:dyDescent="0.2">
      <c r="A159" s="3">
        <v>44662</v>
      </c>
      <c r="B159" s="4" t="s">
        <v>44</v>
      </c>
      <c r="C159" s="4" t="s">
        <v>44</v>
      </c>
      <c r="D159" s="4" t="s">
        <v>44</v>
      </c>
      <c r="E159" s="45" t="s">
        <v>44</v>
      </c>
      <c r="F159" s="4" t="s">
        <v>44</v>
      </c>
      <c r="G159" s="4" t="s">
        <v>44</v>
      </c>
    </row>
    <row r="160" spans="1:7" x14ac:dyDescent="0.2">
      <c r="A160" s="3">
        <v>44663</v>
      </c>
      <c r="B160" s="4" t="s">
        <v>44</v>
      </c>
      <c r="C160" s="4" t="s">
        <v>44</v>
      </c>
      <c r="D160" s="4" t="s">
        <v>44</v>
      </c>
      <c r="E160" s="45" t="s">
        <v>44</v>
      </c>
      <c r="F160" s="4" t="s">
        <v>44</v>
      </c>
      <c r="G160" s="4" t="s">
        <v>44</v>
      </c>
    </row>
    <row r="161" spans="1:7" x14ac:dyDescent="0.2">
      <c r="A161" s="3">
        <v>44664</v>
      </c>
      <c r="B161" s="4" t="s">
        <v>44</v>
      </c>
      <c r="C161" s="4" t="s">
        <v>44</v>
      </c>
      <c r="D161" s="4" t="s">
        <v>44</v>
      </c>
      <c r="E161" s="45" t="s">
        <v>44</v>
      </c>
      <c r="F161" s="4" t="s">
        <v>44</v>
      </c>
      <c r="G161" s="4" t="s">
        <v>44</v>
      </c>
    </row>
    <row r="162" spans="1:7" x14ac:dyDescent="0.2">
      <c r="A162" s="3">
        <v>44665</v>
      </c>
      <c r="B162" s="4" t="s">
        <v>44</v>
      </c>
      <c r="C162" s="4" t="s">
        <v>44</v>
      </c>
      <c r="D162" s="4" t="s">
        <v>44</v>
      </c>
      <c r="E162" s="45" t="s">
        <v>44</v>
      </c>
      <c r="F162" s="4" t="s">
        <v>44</v>
      </c>
      <c r="G162" s="4" t="s">
        <v>44</v>
      </c>
    </row>
    <row r="163" spans="1:7" x14ac:dyDescent="0.2">
      <c r="A163" s="3">
        <v>44666</v>
      </c>
      <c r="B163" s="4" t="s">
        <v>44</v>
      </c>
      <c r="C163" s="4" t="s">
        <v>44</v>
      </c>
      <c r="D163" s="4" t="s">
        <v>44</v>
      </c>
      <c r="E163" s="45" t="s">
        <v>44</v>
      </c>
      <c r="F163" s="4" t="s">
        <v>44</v>
      </c>
      <c r="G163" s="4" t="s">
        <v>44</v>
      </c>
    </row>
    <row r="164" spans="1:7" x14ac:dyDescent="0.2">
      <c r="A164" s="3">
        <v>44667</v>
      </c>
      <c r="B164" s="4" t="s">
        <v>44</v>
      </c>
      <c r="C164" s="4" t="s">
        <v>44</v>
      </c>
      <c r="D164" s="4" t="s">
        <v>44</v>
      </c>
      <c r="E164" s="45" t="s">
        <v>44</v>
      </c>
      <c r="F164" s="4" t="s">
        <v>44</v>
      </c>
      <c r="G164" s="4" t="s">
        <v>44</v>
      </c>
    </row>
    <row r="165" spans="1:7" x14ac:dyDescent="0.2">
      <c r="A165" s="3">
        <v>44668</v>
      </c>
      <c r="B165" s="4" t="s">
        <v>44</v>
      </c>
      <c r="C165" s="4" t="s">
        <v>44</v>
      </c>
      <c r="D165" s="4" t="s">
        <v>44</v>
      </c>
      <c r="E165" s="45" t="s">
        <v>44</v>
      </c>
      <c r="F165" s="4" t="s">
        <v>44</v>
      </c>
      <c r="G165" s="4" t="s">
        <v>44</v>
      </c>
    </row>
    <row r="166" spans="1:7" x14ac:dyDescent="0.2">
      <c r="A166" s="3">
        <v>44669</v>
      </c>
      <c r="B166" s="4" t="s">
        <v>44</v>
      </c>
      <c r="C166" s="4" t="s">
        <v>44</v>
      </c>
      <c r="D166" s="4" t="s">
        <v>44</v>
      </c>
      <c r="E166" s="45" t="s">
        <v>44</v>
      </c>
      <c r="F166" s="4" t="s">
        <v>44</v>
      </c>
      <c r="G166" s="4" t="s">
        <v>44</v>
      </c>
    </row>
    <row r="167" spans="1:7" x14ac:dyDescent="0.2">
      <c r="A167" s="3">
        <v>44670</v>
      </c>
      <c r="B167" s="4" t="s">
        <v>44</v>
      </c>
      <c r="C167" s="4" t="s">
        <v>44</v>
      </c>
      <c r="D167" s="4" t="s">
        <v>44</v>
      </c>
      <c r="E167" s="45" t="s">
        <v>44</v>
      </c>
      <c r="F167" s="4" t="s">
        <v>44</v>
      </c>
      <c r="G167" s="4" t="s">
        <v>44</v>
      </c>
    </row>
    <row r="168" spans="1:7" x14ac:dyDescent="0.2">
      <c r="A168" s="3">
        <v>44671</v>
      </c>
      <c r="B168" s="4" t="s">
        <v>44</v>
      </c>
      <c r="C168" s="4" t="s">
        <v>44</v>
      </c>
      <c r="D168" s="4" t="s">
        <v>44</v>
      </c>
      <c r="E168" s="45" t="s">
        <v>44</v>
      </c>
      <c r="F168" s="4" t="s">
        <v>44</v>
      </c>
      <c r="G168" s="4" t="s">
        <v>44</v>
      </c>
    </row>
    <row r="169" spans="1:7" x14ac:dyDescent="0.2">
      <c r="A169" s="3">
        <v>44672</v>
      </c>
      <c r="B169" s="4" t="s">
        <v>44</v>
      </c>
      <c r="C169" s="4" t="s">
        <v>44</v>
      </c>
      <c r="D169" s="4" t="s">
        <v>44</v>
      </c>
      <c r="E169" s="45" t="s">
        <v>44</v>
      </c>
      <c r="F169" s="4" t="s">
        <v>44</v>
      </c>
      <c r="G169" s="4" t="s">
        <v>44</v>
      </c>
    </row>
    <row r="170" spans="1:7" x14ac:dyDescent="0.2">
      <c r="A170" s="3">
        <v>44673</v>
      </c>
      <c r="B170" s="4" t="s">
        <v>44</v>
      </c>
      <c r="C170" s="4" t="s">
        <v>44</v>
      </c>
      <c r="D170" s="4" t="s">
        <v>44</v>
      </c>
      <c r="E170" s="45" t="s">
        <v>44</v>
      </c>
      <c r="F170" s="4" t="s">
        <v>44</v>
      </c>
      <c r="G170" s="4" t="s">
        <v>44</v>
      </c>
    </row>
    <row r="171" spans="1:7" x14ac:dyDescent="0.2">
      <c r="A171" s="3">
        <v>44674</v>
      </c>
      <c r="B171" s="4" t="s">
        <v>44</v>
      </c>
      <c r="C171" s="4" t="s">
        <v>44</v>
      </c>
      <c r="D171" s="4" t="s">
        <v>44</v>
      </c>
      <c r="E171" s="45" t="s">
        <v>44</v>
      </c>
      <c r="F171" s="4" t="s">
        <v>44</v>
      </c>
      <c r="G171" s="4" t="s">
        <v>44</v>
      </c>
    </row>
    <row r="172" spans="1:7" x14ac:dyDescent="0.2">
      <c r="A172" s="3">
        <v>44675</v>
      </c>
      <c r="B172" s="4" t="s">
        <v>44</v>
      </c>
      <c r="C172" s="4" t="s">
        <v>44</v>
      </c>
      <c r="D172" s="4" t="s">
        <v>44</v>
      </c>
      <c r="E172" s="45" t="s">
        <v>44</v>
      </c>
      <c r="F172" s="4" t="s">
        <v>44</v>
      </c>
      <c r="G172" s="4" t="s">
        <v>44</v>
      </c>
    </row>
    <row r="173" spans="1:7" x14ac:dyDescent="0.2">
      <c r="A173" s="3">
        <v>44676</v>
      </c>
      <c r="B173" s="4" t="s">
        <v>44</v>
      </c>
      <c r="C173" s="4" t="s">
        <v>44</v>
      </c>
      <c r="D173" s="4" t="s">
        <v>44</v>
      </c>
      <c r="E173" s="45" t="s">
        <v>44</v>
      </c>
      <c r="F173" s="4" t="s">
        <v>44</v>
      </c>
      <c r="G173" s="4" t="s">
        <v>44</v>
      </c>
    </row>
    <row r="174" spans="1:7" x14ac:dyDescent="0.2">
      <c r="A174" s="3">
        <v>44677</v>
      </c>
      <c r="B174" s="4" t="s">
        <v>44</v>
      </c>
      <c r="C174" s="4" t="s">
        <v>44</v>
      </c>
      <c r="D174" s="4" t="s">
        <v>44</v>
      </c>
      <c r="E174" s="45" t="s">
        <v>44</v>
      </c>
      <c r="F174" s="4" t="s">
        <v>44</v>
      </c>
      <c r="G174" s="4" t="s">
        <v>44</v>
      </c>
    </row>
    <row r="175" spans="1:7" x14ac:dyDescent="0.2">
      <c r="A175" s="3">
        <v>44678</v>
      </c>
      <c r="B175" s="4" t="s">
        <v>44</v>
      </c>
      <c r="C175" s="4" t="s">
        <v>44</v>
      </c>
      <c r="D175" s="4" t="s">
        <v>44</v>
      </c>
      <c r="E175" s="45" t="s">
        <v>44</v>
      </c>
      <c r="F175" s="4" t="s">
        <v>44</v>
      </c>
      <c r="G175" s="4" t="s">
        <v>44</v>
      </c>
    </row>
    <row r="176" spans="1:7" x14ac:dyDescent="0.2">
      <c r="A176" s="3">
        <v>44679</v>
      </c>
    </row>
    <row r="177" spans="1:1" x14ac:dyDescent="0.2">
      <c r="A177" s="3">
        <v>44680</v>
      </c>
    </row>
    <row r="178" spans="1:1" x14ac:dyDescent="0.2">
      <c r="A178" s="3">
        <v>44681</v>
      </c>
    </row>
    <row r="179" spans="1:1" x14ac:dyDescent="0.2">
      <c r="A179" s="3">
        <v>44682</v>
      </c>
    </row>
  </sheetData>
  <mergeCells count="1">
    <mergeCell ref="B7:E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E162"/>
  <sheetViews>
    <sheetView topLeftCell="B133" zoomScaleNormal="100" zoomScalePageLayoutView="130" workbookViewId="0">
      <selection activeCell="I174" sqref="I174"/>
    </sheetView>
  </sheetViews>
  <sheetFormatPr defaultRowHeight="14.25" x14ac:dyDescent="0.2"/>
  <cols>
    <col min="2" max="2" width="13.875" bestFit="1" customWidth="1"/>
    <col min="3" max="3" width="22.625" customWidth="1"/>
    <col min="4" max="4" width="27.875" bestFit="1" customWidth="1"/>
    <col min="5" max="5" width="22.625" customWidth="1"/>
  </cols>
  <sheetData>
    <row r="7" spans="1:5" ht="15" x14ac:dyDescent="0.2">
      <c r="B7" s="9" t="s">
        <v>13</v>
      </c>
      <c r="C7" s="9" t="s">
        <v>11</v>
      </c>
      <c r="D7" s="9" t="s">
        <v>12</v>
      </c>
      <c r="E7" s="33" t="s">
        <v>31</v>
      </c>
    </row>
    <row r="8" spans="1:5" x14ac:dyDescent="0.2">
      <c r="A8">
        <v>1</v>
      </c>
      <c r="B8" s="10">
        <v>44459</v>
      </c>
      <c r="C8">
        <v>3205</v>
      </c>
      <c r="D8">
        <v>5364</v>
      </c>
    </row>
    <row r="9" spans="1:5" x14ac:dyDescent="0.2">
      <c r="A9">
        <v>1</v>
      </c>
      <c r="B9" s="10">
        <v>44467</v>
      </c>
      <c r="C9">
        <v>3718</v>
      </c>
      <c r="D9">
        <v>6231</v>
      </c>
    </row>
    <row r="10" spans="1:5" x14ac:dyDescent="0.2">
      <c r="A10">
        <v>1</v>
      </c>
      <c r="B10" s="10">
        <v>44474</v>
      </c>
      <c r="C10">
        <v>3739</v>
      </c>
      <c r="D10">
        <v>6449</v>
      </c>
    </row>
    <row r="11" spans="1:5" x14ac:dyDescent="0.2">
      <c r="A11">
        <v>1</v>
      </c>
      <c r="B11" s="10">
        <v>44481</v>
      </c>
      <c r="C11">
        <v>2927</v>
      </c>
      <c r="D11">
        <v>5012</v>
      </c>
    </row>
    <row r="12" spans="1:5" x14ac:dyDescent="0.2">
      <c r="A12">
        <v>1</v>
      </c>
      <c r="B12" s="10">
        <v>44490</v>
      </c>
      <c r="C12">
        <v>2103</v>
      </c>
      <c r="D12">
        <v>3516</v>
      </c>
    </row>
    <row r="13" spans="1:5" x14ac:dyDescent="0.2">
      <c r="A13">
        <v>1</v>
      </c>
      <c r="B13" s="10">
        <v>44502</v>
      </c>
      <c r="C13">
        <v>3747</v>
      </c>
      <c r="D13">
        <v>5483</v>
      </c>
    </row>
    <row r="14" spans="1:5" x14ac:dyDescent="0.2">
      <c r="A14">
        <v>1</v>
      </c>
      <c r="B14" s="10">
        <v>44509</v>
      </c>
      <c r="C14">
        <v>4039</v>
      </c>
      <c r="D14">
        <v>5888</v>
      </c>
    </row>
    <row r="15" spans="1:5" x14ac:dyDescent="0.2">
      <c r="A15">
        <v>1</v>
      </c>
      <c r="B15" s="10">
        <v>44518</v>
      </c>
      <c r="C15">
        <v>4230</v>
      </c>
      <c r="D15">
        <v>6214</v>
      </c>
    </row>
    <row r="16" spans="1:5" x14ac:dyDescent="0.2">
      <c r="A16">
        <v>1</v>
      </c>
      <c r="B16" s="10">
        <v>44525</v>
      </c>
      <c r="C16">
        <v>3320</v>
      </c>
      <c r="D16">
        <v>4927</v>
      </c>
    </row>
    <row r="17" spans="1:5" x14ac:dyDescent="0.2">
      <c r="A17">
        <v>1</v>
      </c>
      <c r="B17" s="10">
        <v>44530</v>
      </c>
      <c r="C17">
        <v>2090</v>
      </c>
      <c r="D17">
        <v>3153</v>
      </c>
    </row>
    <row r="18" spans="1:5" x14ac:dyDescent="0.2">
      <c r="A18">
        <v>1</v>
      </c>
      <c r="B18" s="10">
        <v>44537</v>
      </c>
      <c r="C18">
        <v>2506</v>
      </c>
      <c r="D18">
        <v>3852</v>
      </c>
    </row>
    <row r="19" spans="1:5" x14ac:dyDescent="0.2">
      <c r="A19">
        <v>1</v>
      </c>
      <c r="B19" s="10">
        <v>44546</v>
      </c>
      <c r="C19">
        <v>2506</v>
      </c>
      <c r="D19">
        <v>3721</v>
      </c>
    </row>
    <row r="20" spans="1:5" x14ac:dyDescent="0.2">
      <c r="A20">
        <v>1</v>
      </c>
      <c r="B20" s="10">
        <v>44552</v>
      </c>
      <c r="C20">
        <v>0</v>
      </c>
      <c r="D20">
        <v>0</v>
      </c>
    </row>
    <row r="21" spans="1:5" x14ac:dyDescent="0.2">
      <c r="A21">
        <v>1</v>
      </c>
      <c r="B21" s="10">
        <v>44559</v>
      </c>
      <c r="C21">
        <v>0</v>
      </c>
      <c r="D21">
        <v>0</v>
      </c>
    </row>
    <row r="22" spans="1:5" x14ac:dyDescent="0.2">
      <c r="A22">
        <v>1</v>
      </c>
      <c r="B22" s="10">
        <v>44567</v>
      </c>
      <c r="C22">
        <v>1250</v>
      </c>
      <c r="D22">
        <v>1810</v>
      </c>
    </row>
    <row r="23" spans="1:5" x14ac:dyDescent="0.2">
      <c r="A23">
        <v>1</v>
      </c>
      <c r="B23" s="10">
        <v>44573</v>
      </c>
      <c r="C23">
        <v>0</v>
      </c>
      <c r="D23">
        <v>0</v>
      </c>
    </row>
    <row r="24" spans="1:5" x14ac:dyDescent="0.2">
      <c r="A24">
        <v>1</v>
      </c>
      <c r="B24" s="10">
        <f>B23+7</f>
        <v>44580</v>
      </c>
      <c r="C24">
        <v>0</v>
      </c>
      <c r="D24">
        <v>0</v>
      </c>
    </row>
    <row r="25" spans="1:5" x14ac:dyDescent="0.2">
      <c r="A25">
        <v>1</v>
      </c>
      <c r="B25" s="10">
        <v>44587</v>
      </c>
      <c r="C25">
        <v>0</v>
      </c>
      <c r="D25">
        <v>0</v>
      </c>
    </row>
    <row r="26" spans="1:5" x14ac:dyDescent="0.2">
      <c r="A26">
        <v>1</v>
      </c>
      <c r="B26" s="10">
        <f>B25+7</f>
        <v>44594</v>
      </c>
      <c r="C26">
        <v>0</v>
      </c>
      <c r="D26">
        <v>0</v>
      </c>
    </row>
    <row r="27" spans="1:5" x14ac:dyDescent="0.2">
      <c r="B27" s="10">
        <f>B26+7</f>
        <v>44601</v>
      </c>
      <c r="C27">
        <v>0</v>
      </c>
      <c r="D27">
        <v>0</v>
      </c>
    </row>
    <row r="28" spans="1:5" x14ac:dyDescent="0.2">
      <c r="B28" s="10">
        <f t="shared" ref="B28:B30" si="0">B27+7</f>
        <v>44608</v>
      </c>
      <c r="C28">
        <v>0</v>
      </c>
      <c r="D28">
        <v>0</v>
      </c>
    </row>
    <row r="29" spans="1:5" x14ac:dyDescent="0.2">
      <c r="B29" s="10">
        <f t="shared" si="0"/>
        <v>44615</v>
      </c>
      <c r="C29">
        <v>2530</v>
      </c>
      <c r="D29">
        <v>594</v>
      </c>
    </row>
    <row r="30" spans="1:5" x14ac:dyDescent="0.2">
      <c r="B30" s="10">
        <f t="shared" si="0"/>
        <v>44622</v>
      </c>
      <c r="C30">
        <v>4528</v>
      </c>
      <c r="D30">
        <v>289</v>
      </c>
    </row>
    <row r="31" spans="1:5" x14ac:dyDescent="0.2">
      <c r="B31" s="10"/>
    </row>
    <row r="32" spans="1:5" ht="15" x14ac:dyDescent="0.25">
      <c r="B32" s="36" t="s">
        <v>29</v>
      </c>
      <c r="C32" s="36" t="s">
        <v>26</v>
      </c>
      <c r="D32" s="36" t="s">
        <v>27</v>
      </c>
      <c r="E32" s="32" t="s">
        <v>30</v>
      </c>
    </row>
    <row r="33" spans="1:4" x14ac:dyDescent="0.2">
      <c r="A33">
        <v>2</v>
      </c>
      <c r="B33" s="29">
        <v>44136</v>
      </c>
      <c r="C33">
        <v>10883</v>
      </c>
      <c r="D33">
        <v>7917</v>
      </c>
    </row>
    <row r="34" spans="1:4" x14ac:dyDescent="0.2">
      <c r="A34">
        <v>2</v>
      </c>
      <c r="B34" s="29">
        <v>44166</v>
      </c>
      <c r="C34">
        <v>13057</v>
      </c>
      <c r="D34">
        <v>9169</v>
      </c>
    </row>
    <row r="35" spans="1:4" x14ac:dyDescent="0.2">
      <c r="A35">
        <v>2</v>
      </c>
      <c r="B35" s="29">
        <v>44197</v>
      </c>
      <c r="C35">
        <v>13031</v>
      </c>
      <c r="D35">
        <v>8800</v>
      </c>
    </row>
    <row r="36" spans="1:4" x14ac:dyDescent="0.2">
      <c r="A36">
        <v>2</v>
      </c>
      <c r="B36" s="29">
        <v>44228</v>
      </c>
      <c r="C36">
        <v>11559</v>
      </c>
      <c r="D36">
        <v>7843</v>
      </c>
    </row>
    <row r="37" spans="1:4" x14ac:dyDescent="0.2">
      <c r="A37">
        <v>2</v>
      </c>
      <c r="B37" s="29">
        <v>44256</v>
      </c>
      <c r="C37">
        <v>11343</v>
      </c>
      <c r="D37">
        <v>8068</v>
      </c>
    </row>
    <row r="38" spans="1:4" x14ac:dyDescent="0.2">
      <c r="A38">
        <v>2</v>
      </c>
      <c r="B38" s="29">
        <v>44287</v>
      </c>
      <c r="C38">
        <v>7816</v>
      </c>
      <c r="D38">
        <v>5576</v>
      </c>
    </row>
    <row r="39" spans="1:4" x14ac:dyDescent="0.2">
      <c r="A39">
        <v>2</v>
      </c>
      <c r="B39" s="29">
        <v>44317</v>
      </c>
      <c r="C39">
        <v>6490</v>
      </c>
      <c r="D39">
        <v>4683</v>
      </c>
    </row>
    <row r="40" spans="1:4" x14ac:dyDescent="0.2">
      <c r="A40">
        <v>2</v>
      </c>
      <c r="B40" s="29">
        <v>44348</v>
      </c>
      <c r="C40">
        <v>7834</v>
      </c>
      <c r="D40">
        <v>5519</v>
      </c>
    </row>
    <row r="41" spans="1:4" x14ac:dyDescent="0.2">
      <c r="A41">
        <v>2</v>
      </c>
      <c r="B41" s="29">
        <v>44378</v>
      </c>
      <c r="C41">
        <v>9584</v>
      </c>
      <c r="D41">
        <v>6599</v>
      </c>
    </row>
    <row r="42" spans="1:4" x14ac:dyDescent="0.2">
      <c r="A42">
        <v>2</v>
      </c>
      <c r="B42" s="29">
        <v>44409</v>
      </c>
      <c r="C42">
        <v>8516</v>
      </c>
      <c r="D42">
        <v>6009</v>
      </c>
    </row>
    <row r="43" spans="1:4" x14ac:dyDescent="0.2">
      <c r="A43">
        <v>2</v>
      </c>
      <c r="B43" s="29">
        <v>44440</v>
      </c>
      <c r="C43">
        <v>7560</v>
      </c>
      <c r="D43">
        <v>5322</v>
      </c>
    </row>
    <row r="44" spans="1:4" x14ac:dyDescent="0.2">
      <c r="A44">
        <v>2</v>
      </c>
      <c r="B44" s="29">
        <v>44470</v>
      </c>
      <c r="C44">
        <v>10016</v>
      </c>
      <c r="D44">
        <v>6823</v>
      </c>
    </row>
    <row r="45" spans="1:4" x14ac:dyDescent="0.2">
      <c r="A45">
        <v>2</v>
      </c>
      <c r="B45" s="29">
        <v>44501</v>
      </c>
      <c r="C45">
        <v>10048</v>
      </c>
      <c r="D45">
        <v>6714</v>
      </c>
    </row>
    <row r="46" spans="1:4" x14ac:dyDescent="0.2">
      <c r="A46">
        <v>2</v>
      </c>
      <c r="B46" s="29">
        <v>44531</v>
      </c>
      <c r="C46">
        <v>12881</v>
      </c>
      <c r="D46">
        <v>8744</v>
      </c>
    </row>
    <row r="47" spans="1:4" x14ac:dyDescent="0.2">
      <c r="A47">
        <v>2</v>
      </c>
      <c r="B47" s="29">
        <v>44562</v>
      </c>
      <c r="C47">
        <v>12164</v>
      </c>
      <c r="D47">
        <v>7699</v>
      </c>
    </row>
    <row r="48" spans="1:4" x14ac:dyDescent="0.2">
      <c r="A48">
        <v>2</v>
      </c>
      <c r="B48" s="29">
        <v>44593</v>
      </c>
      <c r="C48">
        <v>7785</v>
      </c>
      <c r="D48">
        <v>5235</v>
      </c>
    </row>
    <row r="49" spans="1:4" x14ac:dyDescent="0.2">
      <c r="A49">
        <v>2</v>
      </c>
      <c r="B49" s="29">
        <v>44621</v>
      </c>
      <c r="C49">
        <v>1141</v>
      </c>
      <c r="D49">
        <v>691</v>
      </c>
    </row>
    <row r="50" spans="1:4" x14ac:dyDescent="0.2">
      <c r="A50">
        <v>2</v>
      </c>
      <c r="B50" s="29">
        <v>44652</v>
      </c>
      <c r="C50">
        <v>125</v>
      </c>
      <c r="D50">
        <v>53</v>
      </c>
    </row>
    <row r="51" spans="1:4" x14ac:dyDescent="0.2">
      <c r="B51" s="29"/>
    </row>
    <row r="52" spans="1:4" ht="15" x14ac:dyDescent="0.25">
      <c r="B52" s="12" t="s">
        <v>25</v>
      </c>
      <c r="C52" s="12" t="s">
        <v>24</v>
      </c>
    </row>
    <row r="53" spans="1:4" x14ac:dyDescent="0.2">
      <c r="A53">
        <v>3</v>
      </c>
      <c r="B53" s="28">
        <v>44514</v>
      </c>
      <c r="C53" s="7"/>
    </row>
    <row r="54" spans="1:4" x14ac:dyDescent="0.2">
      <c r="A54">
        <v>3</v>
      </c>
      <c r="B54" s="10">
        <v>44515</v>
      </c>
      <c r="C54">
        <v>2421</v>
      </c>
    </row>
    <row r="55" spans="1:4" x14ac:dyDescent="0.2">
      <c r="A55">
        <v>3</v>
      </c>
      <c r="B55" s="10">
        <v>44516</v>
      </c>
      <c r="C55">
        <v>2378</v>
      </c>
    </row>
    <row r="56" spans="1:4" x14ac:dyDescent="0.2">
      <c r="A56">
        <v>3</v>
      </c>
      <c r="B56" s="10">
        <v>44517</v>
      </c>
      <c r="C56">
        <v>2517</v>
      </c>
    </row>
    <row r="57" spans="1:4" x14ac:dyDescent="0.2">
      <c r="A57">
        <v>3</v>
      </c>
      <c r="B57" s="10">
        <v>44518</v>
      </c>
      <c r="C57">
        <v>2559</v>
      </c>
    </row>
    <row r="58" spans="1:4" x14ac:dyDescent="0.2">
      <c r="A58">
        <v>3</v>
      </c>
      <c r="B58" s="10">
        <v>44519</v>
      </c>
      <c r="C58">
        <v>3039</v>
      </c>
    </row>
    <row r="59" spans="1:4" x14ac:dyDescent="0.2">
      <c r="A59">
        <v>3</v>
      </c>
      <c r="B59" s="28">
        <v>44520</v>
      </c>
      <c r="C59" s="7"/>
    </row>
    <row r="60" spans="1:4" x14ac:dyDescent="0.2">
      <c r="A60">
        <v>3</v>
      </c>
      <c r="B60" s="28">
        <v>44521</v>
      </c>
      <c r="C60" s="7"/>
    </row>
    <row r="61" spans="1:4" x14ac:dyDescent="0.2">
      <c r="A61">
        <v>3</v>
      </c>
      <c r="B61" s="10">
        <v>44522</v>
      </c>
      <c r="C61">
        <v>2880</v>
      </c>
    </row>
    <row r="62" spans="1:4" x14ac:dyDescent="0.2">
      <c r="A62">
        <v>3</v>
      </c>
      <c r="B62" s="10">
        <v>44523</v>
      </c>
      <c r="C62">
        <v>2744</v>
      </c>
    </row>
    <row r="63" spans="1:4" x14ac:dyDescent="0.2">
      <c r="A63">
        <v>3</v>
      </c>
      <c r="B63" s="10">
        <v>44524</v>
      </c>
      <c r="C63">
        <v>2649</v>
      </c>
    </row>
    <row r="64" spans="1:4" x14ac:dyDescent="0.2">
      <c r="A64">
        <v>3</v>
      </c>
      <c r="B64" s="10">
        <v>44525</v>
      </c>
      <c r="C64">
        <v>2687</v>
      </c>
    </row>
    <row r="65" spans="1:3" x14ac:dyDescent="0.2">
      <c r="A65">
        <v>3</v>
      </c>
      <c r="B65" s="10">
        <v>44526</v>
      </c>
      <c r="C65">
        <v>3100</v>
      </c>
    </row>
    <row r="66" spans="1:3" x14ac:dyDescent="0.2">
      <c r="A66">
        <v>3</v>
      </c>
      <c r="B66" s="28">
        <v>44527</v>
      </c>
      <c r="C66" s="7"/>
    </row>
    <row r="67" spans="1:3" x14ac:dyDescent="0.2">
      <c r="A67">
        <v>3</v>
      </c>
      <c r="B67" s="28">
        <v>44528</v>
      </c>
      <c r="C67" s="7"/>
    </row>
    <row r="68" spans="1:3" x14ac:dyDescent="0.2">
      <c r="A68">
        <v>3</v>
      </c>
      <c r="B68" s="10">
        <v>44529</v>
      </c>
      <c r="C68">
        <v>3008</v>
      </c>
    </row>
    <row r="69" spans="1:3" x14ac:dyDescent="0.2">
      <c r="A69">
        <v>3</v>
      </c>
      <c r="B69" s="10">
        <v>44530</v>
      </c>
      <c r="C69">
        <v>3030</v>
      </c>
    </row>
    <row r="70" spans="1:3" x14ac:dyDescent="0.2">
      <c r="A70">
        <v>3</v>
      </c>
      <c r="B70" s="10">
        <v>44531</v>
      </c>
      <c r="C70">
        <v>3132</v>
      </c>
    </row>
    <row r="71" spans="1:3" x14ac:dyDescent="0.2">
      <c r="A71">
        <v>3</v>
      </c>
      <c r="B71" s="10">
        <v>44532</v>
      </c>
      <c r="C71">
        <v>3082</v>
      </c>
    </row>
    <row r="72" spans="1:3" x14ac:dyDescent="0.2">
      <c r="A72">
        <v>3</v>
      </c>
      <c r="B72" s="10">
        <v>44533</v>
      </c>
      <c r="C72">
        <v>3012</v>
      </c>
    </row>
    <row r="73" spans="1:3" x14ac:dyDescent="0.2">
      <c r="A73">
        <v>3</v>
      </c>
      <c r="B73" s="28">
        <v>44534</v>
      </c>
      <c r="C73" s="7"/>
    </row>
    <row r="74" spans="1:3" x14ac:dyDescent="0.2">
      <c r="A74">
        <v>3</v>
      </c>
      <c r="B74" s="28">
        <v>44535</v>
      </c>
      <c r="C74" s="7"/>
    </row>
    <row r="75" spans="1:3" x14ac:dyDescent="0.2">
      <c r="A75">
        <v>3</v>
      </c>
      <c r="B75" s="10">
        <v>44536</v>
      </c>
      <c r="C75">
        <v>2920</v>
      </c>
    </row>
    <row r="76" spans="1:3" x14ac:dyDescent="0.2">
      <c r="A76">
        <v>3</v>
      </c>
      <c r="B76" s="10">
        <v>44537</v>
      </c>
      <c r="C76">
        <v>2889</v>
      </c>
    </row>
    <row r="77" spans="1:3" x14ac:dyDescent="0.2">
      <c r="A77">
        <v>3</v>
      </c>
      <c r="B77" s="10">
        <v>44538</v>
      </c>
      <c r="C77">
        <v>3019</v>
      </c>
    </row>
    <row r="78" spans="1:3" x14ac:dyDescent="0.2">
      <c r="A78">
        <v>3</v>
      </c>
      <c r="B78" s="10">
        <v>44539</v>
      </c>
      <c r="C78">
        <v>3005</v>
      </c>
    </row>
    <row r="79" spans="1:3" x14ac:dyDescent="0.2">
      <c r="A79">
        <v>3</v>
      </c>
      <c r="B79" s="10">
        <v>44540</v>
      </c>
      <c r="C79">
        <v>2963</v>
      </c>
    </row>
    <row r="80" spans="1:3" x14ac:dyDescent="0.2">
      <c r="A80">
        <v>3</v>
      </c>
      <c r="B80" s="28">
        <v>44541</v>
      </c>
      <c r="C80" s="7"/>
    </row>
    <row r="81" spans="1:3" x14ac:dyDescent="0.2">
      <c r="A81">
        <v>3</v>
      </c>
      <c r="B81" s="28">
        <v>44542</v>
      </c>
      <c r="C81" s="7"/>
    </row>
    <row r="82" spans="1:3" x14ac:dyDescent="0.2">
      <c r="A82">
        <v>3</v>
      </c>
      <c r="B82" s="10">
        <v>44543</v>
      </c>
      <c r="C82">
        <v>2760</v>
      </c>
    </row>
    <row r="83" spans="1:3" x14ac:dyDescent="0.2">
      <c r="A83">
        <v>3</v>
      </c>
      <c r="B83" s="10">
        <v>44544</v>
      </c>
      <c r="C83">
        <v>2728</v>
      </c>
    </row>
    <row r="84" spans="1:3" x14ac:dyDescent="0.2">
      <c r="A84">
        <v>3</v>
      </c>
      <c r="B84" s="10">
        <v>44545</v>
      </c>
      <c r="C84">
        <v>2585</v>
      </c>
    </row>
    <row r="85" spans="1:3" x14ac:dyDescent="0.2">
      <c r="A85">
        <v>3</v>
      </c>
      <c r="B85" s="10">
        <v>44546</v>
      </c>
      <c r="C85">
        <v>2633</v>
      </c>
    </row>
    <row r="86" spans="1:3" x14ac:dyDescent="0.2">
      <c r="A86">
        <v>3</v>
      </c>
      <c r="B86" s="10">
        <v>44547</v>
      </c>
      <c r="C86">
        <v>2959</v>
      </c>
    </row>
    <row r="87" spans="1:3" x14ac:dyDescent="0.2">
      <c r="A87">
        <v>3</v>
      </c>
      <c r="B87" s="28">
        <v>44548</v>
      </c>
      <c r="C87" s="7"/>
    </row>
    <row r="88" spans="1:3" x14ac:dyDescent="0.2">
      <c r="A88">
        <v>3</v>
      </c>
      <c r="B88" s="28">
        <v>44549</v>
      </c>
      <c r="C88" s="7"/>
    </row>
    <row r="89" spans="1:3" x14ac:dyDescent="0.2">
      <c r="A89">
        <v>3</v>
      </c>
      <c r="B89" s="10">
        <v>44550</v>
      </c>
      <c r="C89">
        <v>3062</v>
      </c>
    </row>
    <row r="90" spans="1:3" x14ac:dyDescent="0.2">
      <c r="A90">
        <v>3</v>
      </c>
      <c r="B90" s="10">
        <v>44551</v>
      </c>
      <c r="C90">
        <v>3073</v>
      </c>
    </row>
    <row r="91" spans="1:3" x14ac:dyDescent="0.2">
      <c r="A91">
        <v>3</v>
      </c>
      <c r="B91" s="10">
        <v>44552</v>
      </c>
      <c r="C91">
        <v>3167</v>
      </c>
    </row>
    <row r="92" spans="1:3" x14ac:dyDescent="0.2">
      <c r="A92">
        <v>3</v>
      </c>
      <c r="B92" s="10">
        <v>44553</v>
      </c>
      <c r="C92" s="1">
        <v>3258</v>
      </c>
    </row>
    <row r="93" spans="1:3" x14ac:dyDescent="0.2">
      <c r="A93">
        <v>3</v>
      </c>
      <c r="B93" s="10">
        <v>44554</v>
      </c>
      <c r="C93" s="1">
        <v>3271</v>
      </c>
    </row>
    <row r="94" spans="1:3" x14ac:dyDescent="0.2">
      <c r="A94">
        <v>3</v>
      </c>
      <c r="B94" s="28">
        <v>44555</v>
      </c>
      <c r="C94" s="30"/>
    </row>
    <row r="95" spans="1:3" x14ac:dyDescent="0.2">
      <c r="A95">
        <v>3</v>
      </c>
      <c r="B95" s="28">
        <v>44556</v>
      </c>
      <c r="C95" s="30"/>
    </row>
    <row r="96" spans="1:3" x14ac:dyDescent="0.2">
      <c r="A96">
        <v>3</v>
      </c>
      <c r="B96" s="10">
        <v>44557</v>
      </c>
      <c r="C96" s="1">
        <v>3233</v>
      </c>
    </row>
    <row r="97" spans="1:3" x14ac:dyDescent="0.2">
      <c r="A97">
        <v>3</v>
      </c>
      <c r="B97" s="10">
        <v>44558</v>
      </c>
      <c r="C97" s="1">
        <v>3198</v>
      </c>
    </row>
    <row r="98" spans="1:3" x14ac:dyDescent="0.2">
      <c r="A98">
        <v>3</v>
      </c>
      <c r="B98" s="10">
        <v>44559</v>
      </c>
      <c r="C98" s="1">
        <v>2981</v>
      </c>
    </row>
    <row r="99" spans="1:3" x14ac:dyDescent="0.2">
      <c r="A99">
        <v>3</v>
      </c>
      <c r="B99" s="10">
        <v>44560</v>
      </c>
      <c r="C99" s="1">
        <v>2888</v>
      </c>
    </row>
    <row r="100" spans="1:3" x14ac:dyDescent="0.2">
      <c r="A100">
        <v>3</v>
      </c>
      <c r="B100" s="10">
        <v>44561</v>
      </c>
      <c r="C100" s="1">
        <v>2751</v>
      </c>
    </row>
    <row r="101" spans="1:3" x14ac:dyDescent="0.2">
      <c r="A101">
        <v>3</v>
      </c>
      <c r="B101" s="28">
        <v>44562</v>
      </c>
      <c r="C101" s="7"/>
    </row>
    <row r="102" spans="1:3" x14ac:dyDescent="0.2">
      <c r="A102">
        <v>3</v>
      </c>
      <c r="B102" s="28">
        <v>44563</v>
      </c>
      <c r="C102" s="7"/>
    </row>
    <row r="103" spans="1:3" x14ac:dyDescent="0.2">
      <c r="A103">
        <v>3</v>
      </c>
      <c r="B103" s="10">
        <v>44564</v>
      </c>
      <c r="C103" s="1">
        <v>2614</v>
      </c>
    </row>
    <row r="104" spans="1:3" x14ac:dyDescent="0.2">
      <c r="A104">
        <v>3</v>
      </c>
      <c r="B104" s="10">
        <v>44565</v>
      </c>
      <c r="C104" s="1">
        <v>2825</v>
      </c>
    </row>
    <row r="105" spans="1:3" x14ac:dyDescent="0.2">
      <c r="A105">
        <v>3</v>
      </c>
      <c r="B105" s="10">
        <v>44566</v>
      </c>
      <c r="C105" s="1">
        <v>2751</v>
      </c>
    </row>
    <row r="106" spans="1:3" x14ac:dyDescent="0.2">
      <c r="A106">
        <v>3</v>
      </c>
      <c r="B106" s="10">
        <v>44567</v>
      </c>
      <c r="C106">
        <v>2849</v>
      </c>
    </row>
    <row r="107" spans="1:3" x14ac:dyDescent="0.2">
      <c r="A107">
        <v>3</v>
      </c>
      <c r="B107" s="10">
        <v>44568</v>
      </c>
      <c r="C107" s="1">
        <v>2862</v>
      </c>
    </row>
    <row r="108" spans="1:3" x14ac:dyDescent="0.2">
      <c r="A108">
        <v>3</v>
      </c>
      <c r="B108" s="10">
        <v>44569</v>
      </c>
      <c r="C108" s="1">
        <v>2927</v>
      </c>
    </row>
    <row r="109" spans="1:3" x14ac:dyDescent="0.2">
      <c r="A109">
        <v>3</v>
      </c>
      <c r="B109" s="10">
        <v>44570</v>
      </c>
      <c r="C109" s="1">
        <v>2947</v>
      </c>
    </row>
    <row r="110" spans="1:3" x14ac:dyDescent="0.2">
      <c r="A110">
        <v>3</v>
      </c>
      <c r="B110" s="10">
        <v>44571</v>
      </c>
      <c r="C110" s="1">
        <v>3014</v>
      </c>
    </row>
    <row r="111" spans="1:3" x14ac:dyDescent="0.2">
      <c r="A111">
        <v>3</v>
      </c>
      <c r="B111" s="10">
        <v>44572</v>
      </c>
      <c r="C111" s="1">
        <v>2910</v>
      </c>
    </row>
    <row r="112" spans="1:3" x14ac:dyDescent="0.2">
      <c r="A112">
        <v>3</v>
      </c>
      <c r="B112" s="10">
        <v>44573</v>
      </c>
      <c r="C112" s="1">
        <v>2989</v>
      </c>
    </row>
    <row r="113" spans="1:3" x14ac:dyDescent="0.2">
      <c r="A113">
        <v>3</v>
      </c>
      <c r="B113" s="10">
        <v>44574</v>
      </c>
      <c r="C113" s="1">
        <v>3086</v>
      </c>
    </row>
    <row r="114" spans="1:3" x14ac:dyDescent="0.2">
      <c r="A114">
        <v>3</v>
      </c>
      <c r="B114" s="10">
        <v>44575</v>
      </c>
      <c r="C114" s="1">
        <v>2860</v>
      </c>
    </row>
    <row r="115" spans="1:3" x14ac:dyDescent="0.2">
      <c r="A115">
        <v>3</v>
      </c>
      <c r="B115" s="10">
        <v>44576</v>
      </c>
      <c r="C115" s="1">
        <v>2900</v>
      </c>
    </row>
    <row r="116" spans="1:3" x14ac:dyDescent="0.2">
      <c r="A116">
        <v>3</v>
      </c>
      <c r="B116" s="10">
        <v>44577</v>
      </c>
      <c r="C116" s="1">
        <v>2496</v>
      </c>
    </row>
    <row r="117" spans="1:3" x14ac:dyDescent="0.2">
      <c r="A117">
        <v>3</v>
      </c>
      <c r="B117" s="10">
        <v>44578</v>
      </c>
      <c r="C117" s="1">
        <v>2817</v>
      </c>
    </row>
    <row r="118" spans="1:3" x14ac:dyDescent="0.2">
      <c r="A118">
        <v>3</v>
      </c>
      <c r="B118" s="10">
        <v>44579</v>
      </c>
      <c r="C118" s="1">
        <v>3062</v>
      </c>
    </row>
    <row r="119" spans="1:3" x14ac:dyDescent="0.2">
      <c r="A119">
        <v>3</v>
      </c>
      <c r="B119" s="10">
        <v>44580</v>
      </c>
      <c r="C119" s="1">
        <v>3225</v>
      </c>
    </row>
    <row r="120" spans="1:3" x14ac:dyDescent="0.2">
      <c r="A120">
        <v>3</v>
      </c>
      <c r="B120" s="10">
        <v>44581</v>
      </c>
      <c r="C120" s="1">
        <v>3280</v>
      </c>
    </row>
    <row r="121" spans="1:3" x14ac:dyDescent="0.2">
      <c r="A121">
        <v>3</v>
      </c>
      <c r="B121" s="10">
        <v>44582</v>
      </c>
      <c r="C121" s="1">
        <v>3256</v>
      </c>
    </row>
    <row r="122" spans="1:3" x14ac:dyDescent="0.2">
      <c r="A122">
        <v>3</v>
      </c>
      <c r="B122" s="28">
        <v>44583</v>
      </c>
      <c r="C122" s="7"/>
    </row>
    <row r="123" spans="1:3" x14ac:dyDescent="0.2">
      <c r="A123">
        <v>3</v>
      </c>
      <c r="B123" s="28">
        <v>44584</v>
      </c>
      <c r="C123" s="7"/>
    </row>
    <row r="124" spans="1:3" x14ac:dyDescent="0.2">
      <c r="A124">
        <v>3</v>
      </c>
      <c r="B124" s="10">
        <v>44585</v>
      </c>
      <c r="C124" s="1">
        <v>3325</v>
      </c>
    </row>
    <row r="125" spans="1:3" x14ac:dyDescent="0.2">
      <c r="A125">
        <v>3</v>
      </c>
      <c r="B125" s="10">
        <v>44586</v>
      </c>
      <c r="C125" s="1">
        <v>3213</v>
      </c>
    </row>
    <row r="126" spans="1:3" x14ac:dyDescent="0.2">
      <c r="A126">
        <v>3</v>
      </c>
      <c r="B126" s="10">
        <v>44587</v>
      </c>
      <c r="C126" s="1">
        <v>3041</v>
      </c>
    </row>
    <row r="127" spans="1:3" x14ac:dyDescent="0.2">
      <c r="A127">
        <v>3</v>
      </c>
      <c r="B127" s="10">
        <v>44588</v>
      </c>
      <c r="C127" s="1">
        <v>2872</v>
      </c>
    </row>
    <row r="128" spans="1:3" x14ac:dyDescent="0.2">
      <c r="A128">
        <v>3</v>
      </c>
      <c r="B128" s="10">
        <v>44589</v>
      </c>
      <c r="C128" s="1">
        <v>2736</v>
      </c>
    </row>
    <row r="129" spans="1:3" x14ac:dyDescent="0.2">
      <c r="A129">
        <v>3</v>
      </c>
      <c r="B129" s="10">
        <v>44590</v>
      </c>
      <c r="C129" s="1">
        <v>2664</v>
      </c>
    </row>
    <row r="130" spans="1:3" x14ac:dyDescent="0.2">
      <c r="A130">
        <v>3</v>
      </c>
      <c r="B130" s="10">
        <v>44591</v>
      </c>
      <c r="C130" s="1">
        <v>2513</v>
      </c>
    </row>
    <row r="131" spans="1:3" x14ac:dyDescent="0.2">
      <c r="A131">
        <v>3</v>
      </c>
      <c r="B131" s="10">
        <v>44592</v>
      </c>
      <c r="C131" s="1">
        <v>2371</v>
      </c>
    </row>
    <row r="132" spans="1:3" x14ac:dyDescent="0.2">
      <c r="A132">
        <v>3</v>
      </c>
      <c r="B132" s="10">
        <v>44593</v>
      </c>
      <c r="C132" s="1">
        <v>2352</v>
      </c>
    </row>
    <row r="133" spans="1:3" x14ac:dyDescent="0.2">
      <c r="A133">
        <v>3</v>
      </c>
      <c r="B133" s="10">
        <v>44594</v>
      </c>
      <c r="C133" s="1">
        <v>2205</v>
      </c>
    </row>
    <row r="134" spans="1:3" x14ac:dyDescent="0.2">
      <c r="A134">
        <v>3</v>
      </c>
      <c r="B134" s="10">
        <v>44595</v>
      </c>
      <c r="C134" s="37">
        <v>2212</v>
      </c>
    </row>
    <row r="135" spans="1:3" x14ac:dyDescent="0.2">
      <c r="A135">
        <v>3</v>
      </c>
      <c r="B135" s="10">
        <v>44596</v>
      </c>
      <c r="C135" s="37">
        <v>2267</v>
      </c>
    </row>
    <row r="136" spans="1:3" x14ac:dyDescent="0.2">
      <c r="A136">
        <v>3</v>
      </c>
      <c r="B136" s="10">
        <v>44597</v>
      </c>
      <c r="C136" s="37">
        <v>2178</v>
      </c>
    </row>
    <row r="137" spans="1:3" x14ac:dyDescent="0.2">
      <c r="A137">
        <v>3</v>
      </c>
      <c r="B137" s="10">
        <v>44598</v>
      </c>
      <c r="C137" s="17">
        <v>2168</v>
      </c>
    </row>
    <row r="138" spans="1:3" x14ac:dyDescent="0.2">
      <c r="A138">
        <v>3</v>
      </c>
      <c r="B138" s="10">
        <v>44599</v>
      </c>
      <c r="C138" s="17">
        <v>2173</v>
      </c>
    </row>
    <row r="139" spans="1:3" x14ac:dyDescent="0.2">
      <c r="A139">
        <v>3</v>
      </c>
      <c r="B139" s="10">
        <v>44600</v>
      </c>
      <c r="C139" s="17">
        <v>2132</v>
      </c>
    </row>
    <row r="140" spans="1:3" x14ac:dyDescent="0.2">
      <c r="A140">
        <v>3</v>
      </c>
      <c r="B140" s="10">
        <v>44601</v>
      </c>
      <c r="C140" s="17">
        <v>2219</v>
      </c>
    </row>
    <row r="141" spans="1:3" x14ac:dyDescent="0.2">
      <c r="B141" s="10">
        <v>44602</v>
      </c>
      <c r="C141" s="17">
        <v>2283</v>
      </c>
    </row>
    <row r="142" spans="1:3" x14ac:dyDescent="0.2">
      <c r="B142" s="10">
        <v>44603</v>
      </c>
      <c r="C142" s="17">
        <v>2222</v>
      </c>
    </row>
    <row r="143" spans="1:3" x14ac:dyDescent="0.2">
      <c r="B143" s="10">
        <v>44604</v>
      </c>
      <c r="C143" s="17">
        <v>2257</v>
      </c>
    </row>
    <row r="144" spans="1:3" x14ac:dyDescent="0.2">
      <c r="B144" s="10">
        <v>44605</v>
      </c>
      <c r="C144" s="17">
        <v>2165</v>
      </c>
    </row>
    <row r="145" spans="2:3" x14ac:dyDescent="0.2">
      <c r="B145" s="10">
        <v>44606</v>
      </c>
      <c r="C145" s="17">
        <v>2216</v>
      </c>
    </row>
    <row r="146" spans="2:3" x14ac:dyDescent="0.2">
      <c r="B146" s="10">
        <v>44607</v>
      </c>
      <c r="C146" s="17">
        <v>2159</v>
      </c>
    </row>
    <row r="147" spans="2:3" x14ac:dyDescent="0.2">
      <c r="B147" s="10">
        <v>44608</v>
      </c>
      <c r="C147" s="17">
        <v>2069</v>
      </c>
    </row>
    <row r="148" spans="2:3" x14ac:dyDescent="0.2">
      <c r="B148" s="10">
        <v>44609</v>
      </c>
      <c r="C148" s="17">
        <v>2017</v>
      </c>
    </row>
    <row r="149" spans="2:3" x14ac:dyDescent="0.2">
      <c r="B149" s="10">
        <v>44610</v>
      </c>
      <c r="C149" s="17">
        <v>2018</v>
      </c>
    </row>
    <row r="150" spans="2:3" x14ac:dyDescent="0.2">
      <c r="B150" s="10">
        <v>44611</v>
      </c>
      <c r="C150" s="7"/>
    </row>
    <row r="151" spans="2:3" x14ac:dyDescent="0.2">
      <c r="B151" s="10">
        <v>44612</v>
      </c>
      <c r="C151" s="7"/>
    </row>
    <row r="152" spans="2:3" x14ac:dyDescent="0.2">
      <c r="B152" s="10">
        <v>44613</v>
      </c>
      <c r="C152" s="17">
        <v>1949</v>
      </c>
    </row>
    <row r="153" spans="2:3" x14ac:dyDescent="0.2">
      <c r="B153" s="10">
        <v>44614</v>
      </c>
      <c r="C153" s="17">
        <v>1927</v>
      </c>
    </row>
    <row r="154" spans="2:3" x14ac:dyDescent="0.2">
      <c r="B154" s="10">
        <v>44615</v>
      </c>
      <c r="C154" s="17">
        <v>1847</v>
      </c>
    </row>
    <row r="155" spans="2:3" x14ac:dyDescent="0.2">
      <c r="B155" s="10">
        <v>44616</v>
      </c>
      <c r="C155" s="47">
        <v>1762</v>
      </c>
    </row>
    <row r="156" spans="2:3" x14ac:dyDescent="0.2">
      <c r="B156" s="10">
        <v>44617</v>
      </c>
      <c r="C156" s="47">
        <v>1643</v>
      </c>
    </row>
    <row r="157" spans="2:3" x14ac:dyDescent="0.2">
      <c r="B157" s="10">
        <v>44618</v>
      </c>
      <c r="C157" s="48"/>
    </row>
    <row r="158" spans="2:3" x14ac:dyDescent="0.2">
      <c r="B158" s="10">
        <v>44619</v>
      </c>
      <c r="C158" s="7"/>
    </row>
    <row r="159" spans="2:3" x14ac:dyDescent="0.2">
      <c r="B159" s="10">
        <v>44620</v>
      </c>
      <c r="C159" s="47">
        <v>1243</v>
      </c>
    </row>
    <row r="160" spans="2:3" x14ac:dyDescent="0.2">
      <c r="B160" s="10">
        <v>44621</v>
      </c>
      <c r="C160" t="s">
        <v>44</v>
      </c>
    </row>
    <row r="161" spans="2:3" x14ac:dyDescent="0.2">
      <c r="B161" s="10">
        <v>44622</v>
      </c>
      <c r="C161" t="s">
        <v>44</v>
      </c>
    </row>
    <row r="162" spans="2:3" x14ac:dyDescent="0.2">
      <c r="B162" s="10">
        <v>44623</v>
      </c>
      <c r="C162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E39"/>
  <sheetViews>
    <sheetView zoomScaleNormal="10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I43" sqref="I43"/>
    </sheetView>
  </sheetViews>
  <sheetFormatPr defaultRowHeight="14.25" x14ac:dyDescent="0.2"/>
  <cols>
    <col min="1" max="5" width="13.125" customWidth="1"/>
  </cols>
  <sheetData>
    <row r="9" spans="1:5" ht="15" x14ac:dyDescent="0.2">
      <c r="A9" s="9" t="s">
        <v>14</v>
      </c>
      <c r="B9" s="9" t="s">
        <v>17</v>
      </c>
      <c r="C9" s="9" t="s">
        <v>15</v>
      </c>
      <c r="D9" s="9" t="s">
        <v>16</v>
      </c>
      <c r="E9" s="9" t="s">
        <v>18</v>
      </c>
    </row>
    <row r="10" spans="1:5" x14ac:dyDescent="0.2">
      <c r="A10" s="10">
        <v>44452</v>
      </c>
      <c r="B10">
        <f>C10+D10</f>
        <v>223</v>
      </c>
      <c r="C10">
        <v>112</v>
      </c>
      <c r="D10">
        <v>111</v>
      </c>
      <c r="E10" s="11">
        <f>D10/B10</f>
        <v>0.49775784753363228</v>
      </c>
    </row>
    <row r="11" spans="1:5" x14ac:dyDescent="0.2">
      <c r="A11" s="10">
        <f>A10+7</f>
        <v>44459</v>
      </c>
      <c r="B11">
        <f t="shared" ref="B11:B20" si="0">C11+D11</f>
        <v>215</v>
      </c>
      <c r="C11">
        <v>110</v>
      </c>
      <c r="D11">
        <v>105</v>
      </c>
      <c r="E11" s="11">
        <f t="shared" ref="E11:E20" si="1">D11/B11</f>
        <v>0.48837209302325579</v>
      </c>
    </row>
    <row r="12" spans="1:5" x14ac:dyDescent="0.2">
      <c r="A12" s="10">
        <f t="shared" ref="A12:A23" si="2">A11+7</f>
        <v>44466</v>
      </c>
      <c r="B12">
        <f t="shared" si="0"/>
        <v>239</v>
      </c>
      <c r="C12">
        <v>96</v>
      </c>
      <c r="D12">
        <v>143</v>
      </c>
      <c r="E12" s="11">
        <f t="shared" si="1"/>
        <v>0.59832635983263593</v>
      </c>
    </row>
    <row r="13" spans="1:5" x14ac:dyDescent="0.2">
      <c r="A13" s="10">
        <f t="shared" si="2"/>
        <v>44473</v>
      </c>
      <c r="B13">
        <f t="shared" si="0"/>
        <v>228</v>
      </c>
      <c r="C13">
        <v>72</v>
      </c>
      <c r="D13">
        <v>156</v>
      </c>
      <c r="E13" s="11">
        <f t="shared" si="1"/>
        <v>0.68421052631578949</v>
      </c>
    </row>
    <row r="14" spans="1:5" x14ac:dyDescent="0.2">
      <c r="A14" s="10">
        <f t="shared" si="2"/>
        <v>44480</v>
      </c>
      <c r="B14">
        <f t="shared" si="0"/>
        <v>242</v>
      </c>
      <c r="C14">
        <v>60</v>
      </c>
      <c r="D14">
        <v>182</v>
      </c>
      <c r="E14" s="11">
        <f t="shared" si="1"/>
        <v>0.75206611570247939</v>
      </c>
    </row>
    <row r="15" spans="1:5" x14ac:dyDescent="0.2">
      <c r="A15" s="10">
        <f t="shared" si="2"/>
        <v>44487</v>
      </c>
      <c r="B15">
        <f t="shared" si="0"/>
        <v>263</v>
      </c>
      <c r="C15">
        <v>67</v>
      </c>
      <c r="D15">
        <v>196</v>
      </c>
      <c r="E15" s="11">
        <f t="shared" si="1"/>
        <v>0.74524714828897343</v>
      </c>
    </row>
    <row r="16" spans="1:5" x14ac:dyDescent="0.2">
      <c r="A16" s="10">
        <f t="shared" si="2"/>
        <v>44494</v>
      </c>
      <c r="B16">
        <f t="shared" si="0"/>
        <v>195</v>
      </c>
      <c r="C16">
        <v>52</v>
      </c>
      <c r="D16">
        <v>143</v>
      </c>
      <c r="E16" s="11">
        <f t="shared" si="1"/>
        <v>0.73333333333333328</v>
      </c>
    </row>
    <row r="17" spans="1:5" x14ac:dyDescent="0.2">
      <c r="A17" s="10">
        <f t="shared" si="2"/>
        <v>44501</v>
      </c>
      <c r="B17">
        <f t="shared" si="0"/>
        <v>207</v>
      </c>
      <c r="C17">
        <v>50</v>
      </c>
      <c r="D17">
        <v>157</v>
      </c>
      <c r="E17" s="11">
        <f t="shared" si="1"/>
        <v>0.75845410628019327</v>
      </c>
    </row>
    <row r="18" spans="1:5" x14ac:dyDescent="0.2">
      <c r="A18" s="10">
        <f t="shared" si="2"/>
        <v>44508</v>
      </c>
      <c r="B18">
        <f t="shared" si="0"/>
        <v>233</v>
      </c>
      <c r="C18">
        <v>55</v>
      </c>
      <c r="D18">
        <v>178</v>
      </c>
      <c r="E18" s="11">
        <f t="shared" si="1"/>
        <v>0.76394849785407726</v>
      </c>
    </row>
    <row r="19" spans="1:5" x14ac:dyDescent="0.2">
      <c r="A19" s="10">
        <f t="shared" si="2"/>
        <v>44515</v>
      </c>
      <c r="B19">
        <f t="shared" si="0"/>
        <v>207</v>
      </c>
      <c r="C19">
        <v>39</v>
      </c>
      <c r="D19">
        <v>168</v>
      </c>
      <c r="E19" s="11">
        <f t="shared" si="1"/>
        <v>0.81159420289855078</v>
      </c>
    </row>
    <row r="20" spans="1:5" x14ac:dyDescent="0.2">
      <c r="A20" s="10">
        <f t="shared" si="2"/>
        <v>44522</v>
      </c>
      <c r="B20">
        <f t="shared" si="0"/>
        <v>169</v>
      </c>
      <c r="C20">
        <v>26</v>
      </c>
      <c r="D20">
        <v>143</v>
      </c>
      <c r="E20" s="11">
        <f t="shared" si="1"/>
        <v>0.84615384615384615</v>
      </c>
    </row>
    <row r="21" spans="1:5" x14ac:dyDescent="0.2">
      <c r="A21" s="10">
        <f t="shared" si="2"/>
        <v>44529</v>
      </c>
      <c r="B21">
        <f t="shared" ref="B21:B35" si="3">C21+D21</f>
        <v>145</v>
      </c>
      <c r="C21">
        <v>28</v>
      </c>
      <c r="D21">
        <v>117</v>
      </c>
      <c r="E21" s="11">
        <f t="shared" ref="E21:E35" si="4">D21/B21</f>
        <v>0.80689655172413788</v>
      </c>
    </row>
    <row r="22" spans="1:5" x14ac:dyDescent="0.2">
      <c r="A22" s="10">
        <f t="shared" si="2"/>
        <v>44536</v>
      </c>
      <c r="B22">
        <f t="shared" si="3"/>
        <v>156</v>
      </c>
      <c r="C22">
        <v>23</v>
      </c>
      <c r="D22">
        <v>133</v>
      </c>
      <c r="E22" s="11">
        <f t="shared" si="4"/>
        <v>0.85256410256410253</v>
      </c>
    </row>
    <row r="23" spans="1:5" x14ac:dyDescent="0.2">
      <c r="A23" s="10">
        <f t="shared" si="2"/>
        <v>44543</v>
      </c>
      <c r="B23">
        <f t="shared" si="3"/>
        <v>119</v>
      </c>
      <c r="C23">
        <v>17</v>
      </c>
      <c r="D23">
        <v>102</v>
      </c>
      <c r="E23" s="11">
        <f t="shared" si="4"/>
        <v>0.8571428571428571</v>
      </c>
    </row>
    <row r="24" spans="1:5" x14ac:dyDescent="0.2">
      <c r="A24" s="10">
        <v>44550</v>
      </c>
      <c r="B24">
        <f t="shared" si="3"/>
        <v>112</v>
      </c>
      <c r="C24">
        <v>23</v>
      </c>
      <c r="D24">
        <v>89</v>
      </c>
      <c r="E24" s="11">
        <f t="shared" si="4"/>
        <v>0.7946428571428571</v>
      </c>
    </row>
    <row r="25" spans="1:5" x14ac:dyDescent="0.2">
      <c r="A25" s="10">
        <v>44557</v>
      </c>
      <c r="B25">
        <f t="shared" si="3"/>
        <v>150</v>
      </c>
      <c r="C25">
        <v>33</v>
      </c>
      <c r="D25">
        <v>117</v>
      </c>
      <c r="E25" s="11">
        <f t="shared" si="4"/>
        <v>0.78</v>
      </c>
    </row>
    <row r="26" spans="1:5" x14ac:dyDescent="0.2">
      <c r="A26" s="10">
        <v>44564</v>
      </c>
      <c r="B26">
        <f t="shared" si="3"/>
        <v>138</v>
      </c>
      <c r="C26">
        <v>35</v>
      </c>
      <c r="D26">
        <v>103</v>
      </c>
      <c r="E26" s="11">
        <f t="shared" si="4"/>
        <v>0.74637681159420288</v>
      </c>
    </row>
    <row r="27" spans="1:5" x14ac:dyDescent="0.2">
      <c r="A27" s="10">
        <v>44571</v>
      </c>
      <c r="B27">
        <f t="shared" si="3"/>
        <v>232</v>
      </c>
      <c r="C27">
        <v>65</v>
      </c>
      <c r="D27">
        <v>167</v>
      </c>
      <c r="E27" s="11">
        <f t="shared" si="4"/>
        <v>0.71982758620689657</v>
      </c>
    </row>
    <row r="28" spans="1:5" x14ac:dyDescent="0.2">
      <c r="A28" s="10">
        <f t="shared" ref="A28:A39" si="5">A27+7</f>
        <v>44578</v>
      </c>
      <c r="B28">
        <f t="shared" si="3"/>
        <v>232</v>
      </c>
      <c r="C28">
        <v>65</v>
      </c>
      <c r="D28">
        <v>167</v>
      </c>
      <c r="E28" s="11">
        <f t="shared" si="4"/>
        <v>0.71982758620689657</v>
      </c>
    </row>
    <row r="29" spans="1:5" x14ac:dyDescent="0.2">
      <c r="A29" s="10">
        <f t="shared" si="5"/>
        <v>44585</v>
      </c>
      <c r="B29">
        <f t="shared" si="3"/>
        <v>170</v>
      </c>
      <c r="C29">
        <v>61</v>
      </c>
      <c r="D29">
        <v>109</v>
      </c>
      <c r="E29" s="11">
        <f t="shared" si="4"/>
        <v>0.64117647058823535</v>
      </c>
    </row>
    <row r="30" spans="1:5" x14ac:dyDescent="0.2">
      <c r="A30" s="10">
        <v>44592</v>
      </c>
      <c r="B30">
        <f t="shared" si="3"/>
        <v>353</v>
      </c>
      <c r="C30">
        <v>130</v>
      </c>
      <c r="D30">
        <v>223</v>
      </c>
      <c r="E30" s="11">
        <f t="shared" si="4"/>
        <v>0.63172804532577909</v>
      </c>
    </row>
    <row r="31" spans="1:5" x14ac:dyDescent="0.2">
      <c r="A31" s="10">
        <f t="shared" si="5"/>
        <v>44599</v>
      </c>
      <c r="B31">
        <f t="shared" si="3"/>
        <v>312</v>
      </c>
      <c r="C31">
        <v>103</v>
      </c>
      <c r="D31">
        <v>209</v>
      </c>
      <c r="E31" s="11">
        <f t="shared" si="4"/>
        <v>0.66987179487179482</v>
      </c>
    </row>
    <row r="32" spans="1:5" x14ac:dyDescent="0.2">
      <c r="A32" s="10">
        <f t="shared" si="5"/>
        <v>44606</v>
      </c>
      <c r="B32">
        <f t="shared" si="3"/>
        <v>285</v>
      </c>
      <c r="C32">
        <v>82</v>
      </c>
      <c r="D32">
        <v>203</v>
      </c>
      <c r="E32" s="11">
        <f t="shared" si="4"/>
        <v>0.71228070175438596</v>
      </c>
    </row>
    <row r="33" spans="1:5" x14ac:dyDescent="0.2">
      <c r="A33" s="10">
        <f t="shared" si="5"/>
        <v>44613</v>
      </c>
      <c r="B33">
        <f t="shared" si="3"/>
        <v>90</v>
      </c>
      <c r="C33">
        <v>26</v>
      </c>
      <c r="D33">
        <v>64</v>
      </c>
      <c r="E33" s="11">
        <f t="shared" si="4"/>
        <v>0.71111111111111114</v>
      </c>
    </row>
    <row r="34" spans="1:5" x14ac:dyDescent="0.2">
      <c r="A34" s="10">
        <f t="shared" si="5"/>
        <v>44620</v>
      </c>
      <c r="B34">
        <f t="shared" si="3"/>
        <v>39</v>
      </c>
      <c r="C34">
        <v>9</v>
      </c>
      <c r="D34">
        <v>30</v>
      </c>
      <c r="E34" s="11">
        <f t="shared" si="4"/>
        <v>0.76923076923076927</v>
      </c>
    </row>
    <row r="35" spans="1:5" x14ac:dyDescent="0.2">
      <c r="A35" s="10">
        <f t="shared" si="5"/>
        <v>44627</v>
      </c>
      <c r="B35">
        <f t="shared" si="3"/>
        <v>12</v>
      </c>
      <c r="C35">
        <v>4</v>
      </c>
      <c r="D35">
        <v>8</v>
      </c>
      <c r="E35" s="11">
        <f t="shared" si="4"/>
        <v>0.66666666666666663</v>
      </c>
    </row>
    <row r="36" spans="1:5" x14ac:dyDescent="0.2">
      <c r="A36" s="10">
        <f>A35+7</f>
        <v>44634</v>
      </c>
      <c r="B36">
        <v>0</v>
      </c>
      <c r="C36">
        <v>0</v>
      </c>
      <c r="D36">
        <v>0</v>
      </c>
      <c r="E36" s="53" t="s">
        <v>44</v>
      </c>
    </row>
    <row r="37" spans="1:5" x14ac:dyDescent="0.2">
      <c r="A37" s="10">
        <f t="shared" si="5"/>
        <v>44641</v>
      </c>
      <c r="B37">
        <v>0</v>
      </c>
      <c r="C37">
        <v>0</v>
      </c>
      <c r="D37">
        <v>0</v>
      </c>
      <c r="E37" s="53" t="s">
        <v>44</v>
      </c>
    </row>
    <row r="38" spans="1:5" x14ac:dyDescent="0.2">
      <c r="A38" s="10">
        <f t="shared" si="5"/>
        <v>44648</v>
      </c>
      <c r="B38">
        <v>0</v>
      </c>
      <c r="C38">
        <v>0</v>
      </c>
      <c r="D38">
        <v>0</v>
      </c>
      <c r="E38" s="54" t="s">
        <v>44</v>
      </c>
    </row>
    <row r="39" spans="1:5" x14ac:dyDescent="0.2">
      <c r="A39" s="10">
        <f t="shared" si="5"/>
        <v>44655</v>
      </c>
      <c r="B39">
        <v>0</v>
      </c>
      <c r="C39">
        <v>0</v>
      </c>
      <c r="D39">
        <v>0</v>
      </c>
      <c r="E39" s="54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F3FE-9762-405E-BE57-5C77AC2733DD}">
  <dimension ref="A1:C21"/>
  <sheetViews>
    <sheetView zoomScale="150" zoomScaleNormal="150" workbookViewId="0">
      <selection activeCell="A6" sqref="A6"/>
    </sheetView>
  </sheetViews>
  <sheetFormatPr defaultRowHeight="14.25" x14ac:dyDescent="0.2"/>
  <cols>
    <col min="1" max="1" width="18.875" customWidth="1"/>
    <col min="2" max="2" width="52" style="39" customWidth="1"/>
    <col min="3" max="3" width="9.75" bestFit="1" customWidth="1"/>
  </cols>
  <sheetData>
    <row r="1" spans="1:3" ht="15" x14ac:dyDescent="0.25">
      <c r="A1" s="12" t="s">
        <v>32</v>
      </c>
      <c r="B1" s="38" t="s">
        <v>33</v>
      </c>
      <c r="C1" s="3">
        <v>44741</v>
      </c>
    </row>
    <row r="2" spans="1:3" x14ac:dyDescent="0.2">
      <c r="A2" s="31">
        <f>SUMIFS('Returned through MIQ'!B:B,'Returned through MIQ'!A:A,Output!C1)</f>
        <v>229958</v>
      </c>
      <c r="B2" s="39" t="s">
        <v>34</v>
      </c>
    </row>
    <row r="3" spans="1:3" x14ac:dyDescent="0.2">
      <c r="A3">
        <f>SUMIFS('Border in Q'!B:B,'Border in Q'!A:A,Output!C1)</f>
        <v>0</v>
      </c>
      <c r="B3" s="39" t="s">
        <v>35</v>
      </c>
    </row>
    <row r="4" spans="1:3" x14ac:dyDescent="0.2">
      <c r="A4">
        <f>SUMIFS('Border in Q'!C:C,'Border in Q'!A:A,Output!C1)</f>
        <v>0</v>
      </c>
      <c r="B4" s="39" t="s">
        <v>36</v>
      </c>
    </row>
    <row r="5" spans="1:3" x14ac:dyDescent="0.2">
      <c r="A5" s="31">
        <f>SUMIFS('People and Rooms - Isolation'!C:C,'People and Rooms - Isolation'!A:A,Output!C1)</f>
        <v>0</v>
      </c>
      <c r="B5" s="39" t="s">
        <v>37</v>
      </c>
    </row>
    <row r="6" spans="1:3" x14ac:dyDescent="0.2">
      <c r="A6" s="31">
        <f>SUMIFS('People and Rooms - Isolation'!B:B,'People and Rooms - Isolation'!A:A,Output!C1)</f>
        <v>0</v>
      </c>
      <c r="B6" s="39" t="s">
        <v>38</v>
      </c>
    </row>
    <row r="7" spans="1:3" x14ac:dyDescent="0.2">
      <c r="A7" s="31">
        <f>SUMIFS(Quarantine!B:B,Quarantine!A:A,Output!C1)</f>
        <v>358</v>
      </c>
      <c r="B7" s="39" t="s">
        <v>39</v>
      </c>
    </row>
    <row r="8" spans="1:3" x14ac:dyDescent="0.2">
      <c r="A8" s="58" t="s">
        <v>45</v>
      </c>
      <c r="B8" s="39" t="s">
        <v>40</v>
      </c>
    </row>
    <row r="9" spans="1:3" x14ac:dyDescent="0.2">
      <c r="A9" s="31">
        <f>SUMIFS(Quarantine!D:D,Quarantine!A:A,Output!C1)</f>
        <v>0</v>
      </c>
      <c r="B9" s="39" t="s">
        <v>41</v>
      </c>
    </row>
    <row r="10" spans="1:3" x14ac:dyDescent="0.2">
      <c r="A10" s="31">
        <f>SUMIFS(Quarantine!E:E,Quarantine!A:A,Output!C1)</f>
        <v>55</v>
      </c>
      <c r="B10" s="39" t="s">
        <v>42</v>
      </c>
    </row>
    <row r="11" spans="1:3" x14ac:dyDescent="0.2">
      <c r="A11" s="31">
        <f>SUMIFS(Quarantine!F:F,Quarantine!A:A,Output!C1)</f>
        <v>299</v>
      </c>
      <c r="B11" s="39" t="s">
        <v>43</v>
      </c>
    </row>
    <row r="12" spans="1:3" x14ac:dyDescent="0.2">
      <c r="A12" s="31"/>
    </row>
    <row r="13" spans="1:3" x14ac:dyDescent="0.2">
      <c r="A13" s="31"/>
    </row>
    <row r="14" spans="1:3" x14ac:dyDescent="0.2">
      <c r="A14" s="31"/>
    </row>
    <row r="15" spans="1:3" x14ac:dyDescent="0.2">
      <c r="A15" s="31"/>
    </row>
    <row r="16" spans="1:3" x14ac:dyDescent="0.2">
      <c r="A16" s="31"/>
    </row>
    <row r="17" spans="1:3" x14ac:dyDescent="0.2">
      <c r="A17" s="31"/>
      <c r="C17" s="3"/>
    </row>
    <row r="18" spans="1:3" x14ac:dyDescent="0.2">
      <c r="A18" s="31"/>
    </row>
    <row r="19" spans="1:3" x14ac:dyDescent="0.2">
      <c r="A19" s="31"/>
    </row>
    <row r="20" spans="1:3" x14ac:dyDescent="0.2">
      <c r="A20" s="31"/>
    </row>
    <row r="21" spans="1:3" x14ac:dyDescent="0.2">
      <c r="A21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People and Rooms - Isolation</vt:lpstr>
      <vt:lpstr>Returned through MIQ</vt:lpstr>
      <vt:lpstr>Border in Q</vt:lpstr>
      <vt:lpstr>Quarantine</vt:lpstr>
      <vt:lpstr>Close Contacts</vt:lpstr>
      <vt:lpstr>MIAS vouchers</vt:lpstr>
      <vt:lpstr>Emergency Allocations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2022-06-29T02:09:36Z</dcterms:created>
  <dcterms:modified xsi:type="dcterms:W3CDTF">2022-06-29T02:09:50Z</dcterms:modified>
</cp:coreProperties>
</file>