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TeleaC\Downloads\"/>
    </mc:Choice>
  </mc:AlternateContent>
  <xr:revisionPtr revIDLastSave="0" documentId="8_{B210C877-F3C8-41B2-9684-B2D2DC7BC122}" xr6:coauthVersionLast="47" xr6:coauthVersionMax="47" xr10:uidLastSave="{00000000-0000-0000-0000-000000000000}"/>
  <bookViews>
    <workbookView xWindow="2740" yWindow="-90" windowWidth="15260" windowHeight="11370" xr2:uid="{00000000-000D-0000-FFFF-FFFF00000000}"/>
  </bookViews>
  <sheets>
    <sheet name="Contents" sheetId="15" r:id="rId1"/>
    <sheet name="Quarterly_PJ" sheetId="17" r:id="rId2"/>
    <sheet name="Quarterly_Mm3" sheetId="10" r:id="rId3"/>
    <sheet name="Quarterly_Bcf" sheetId="18" r:id="rId4"/>
    <sheet name="Annual_PJ" sheetId="19" r:id="rId5"/>
    <sheet name="Annual_Mm3" sheetId="20" r:id="rId6"/>
    <sheet name="Annual_Bcf" sheetId="21" r:id="rId7"/>
    <sheet name="Revisions" sheetId="11" r:id="rId8"/>
  </sheets>
  <definedNames>
    <definedName name="Dec_83">OFFSET(#REF!,0,0,COUNTA(#REF!),1)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75" i="21" l="1"/>
  <c r="AY75" i="21"/>
  <c r="AX75" i="21"/>
  <c r="AW75" i="21"/>
  <c r="AV75" i="21"/>
  <c r="AU75" i="21"/>
  <c r="AT75" i="21"/>
  <c r="AS75" i="21"/>
  <c r="AR75" i="21"/>
  <c r="AQ75" i="21"/>
  <c r="AP75" i="21"/>
  <c r="AO75" i="21"/>
  <c r="AN75" i="21"/>
  <c r="AM75" i="21"/>
  <c r="AL75" i="21"/>
  <c r="AK75" i="21"/>
  <c r="AJ75" i="21"/>
  <c r="AI75" i="21"/>
  <c r="AH75" i="21"/>
  <c r="AG75" i="21"/>
  <c r="AF75" i="21"/>
  <c r="AE75" i="21"/>
  <c r="AD75" i="21"/>
  <c r="AC75" i="21"/>
  <c r="AB75" i="21"/>
  <c r="AA75" i="21"/>
  <c r="Z75" i="21"/>
  <c r="Y75" i="21"/>
  <c r="X75" i="21"/>
  <c r="W75" i="21"/>
  <c r="V75" i="21"/>
  <c r="U75" i="21"/>
  <c r="T75" i="21"/>
  <c r="S75" i="21"/>
  <c r="R75" i="21"/>
  <c r="AZ73" i="21"/>
  <c r="AY73" i="21"/>
  <c r="AX73" i="21"/>
  <c r="AW73" i="21"/>
  <c r="AV73" i="21"/>
  <c r="AU73" i="21"/>
  <c r="AT73" i="21"/>
  <c r="AS73" i="21"/>
  <c r="AR73" i="21"/>
  <c r="AQ73" i="21"/>
  <c r="AP73" i="21"/>
  <c r="AO73" i="21"/>
  <c r="AN73" i="21"/>
  <c r="AM73" i="21"/>
  <c r="AL73" i="21"/>
  <c r="AK73" i="21"/>
  <c r="AJ73" i="21"/>
  <c r="AI73" i="21"/>
  <c r="AH73" i="21"/>
  <c r="AG73" i="21"/>
  <c r="AF73" i="21"/>
  <c r="AE73" i="21"/>
  <c r="AD73" i="21"/>
  <c r="AC73" i="21"/>
  <c r="AB73" i="21"/>
  <c r="AA73" i="21"/>
  <c r="Z73" i="21"/>
  <c r="Y73" i="21"/>
  <c r="X73" i="21"/>
  <c r="W73" i="21"/>
  <c r="V73" i="21"/>
  <c r="U73" i="21"/>
  <c r="T73" i="21"/>
  <c r="S73" i="21"/>
  <c r="R73"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V64" i="21"/>
  <c r="U64" i="21"/>
  <c r="T64" i="21"/>
  <c r="S64" i="21"/>
  <c r="R64" i="21"/>
  <c r="Q64" i="21"/>
  <c r="P64" i="21"/>
  <c r="O64" i="21"/>
  <c r="N64" i="21"/>
  <c r="M64" i="21"/>
  <c r="L64" i="21"/>
  <c r="K64" i="21"/>
  <c r="J64" i="21"/>
  <c r="I64" i="21"/>
  <c r="H64" i="21"/>
  <c r="G64" i="21"/>
  <c r="F64" i="21"/>
  <c r="E64" i="21"/>
  <c r="D64" i="21"/>
  <c r="C64" i="21"/>
  <c r="B64" i="21"/>
  <c r="AZ39" i="21"/>
  <c r="AY39" i="21"/>
  <c r="AX39" i="21"/>
  <c r="AW39" i="21"/>
  <c r="AV39" i="21"/>
  <c r="AU39" i="21"/>
  <c r="AT39" i="21"/>
  <c r="AS39" i="21"/>
  <c r="AR39" i="21"/>
  <c r="AQ39" i="21"/>
  <c r="AP39" i="21"/>
  <c r="AO39" i="21"/>
  <c r="AN39" i="21"/>
  <c r="AM39" i="21"/>
  <c r="AL39" i="21"/>
  <c r="AK39" i="21"/>
  <c r="AJ39" i="21"/>
  <c r="AI39" i="21"/>
  <c r="AH39" i="21"/>
  <c r="AG39" i="21"/>
  <c r="AF39" i="21"/>
  <c r="AE39" i="21"/>
  <c r="AD39" i="21"/>
  <c r="AC39" i="21"/>
  <c r="AB39" i="21"/>
  <c r="AA39" i="21"/>
  <c r="Z39" i="21"/>
  <c r="Y39" i="21"/>
  <c r="X39" i="21"/>
  <c r="W39" i="21"/>
  <c r="V39" i="21"/>
  <c r="U39" i="21"/>
  <c r="T39" i="21"/>
  <c r="S39" i="21"/>
  <c r="R39" i="21"/>
  <c r="Q39" i="21"/>
  <c r="P39" i="21"/>
  <c r="O39" i="21"/>
  <c r="N39" i="21"/>
  <c r="M39" i="21"/>
  <c r="L39" i="21"/>
  <c r="K39" i="21"/>
  <c r="J39" i="21"/>
  <c r="I39" i="21"/>
  <c r="H39" i="21"/>
  <c r="G39" i="21"/>
  <c r="F39" i="21"/>
  <c r="E39" i="21"/>
  <c r="D39" i="21"/>
  <c r="C39" i="21"/>
  <c r="B39" i="21"/>
  <c r="AZ14" i="21"/>
  <c r="AZ12" i="21" s="1"/>
  <c r="AY14" i="21"/>
  <c r="AX14" i="21"/>
  <c r="AX12" i="21" s="1"/>
  <c r="AW14" i="21"/>
  <c r="AV14" i="21"/>
  <c r="AU14" i="21"/>
  <c r="AT14" i="21"/>
  <c r="AT12" i="21" s="1"/>
  <c r="AS14" i="21"/>
  <c r="AS12" i="21" s="1"/>
  <c r="AR14" i="21"/>
  <c r="AR12" i="21" s="1"/>
  <c r="AQ14" i="21"/>
  <c r="AP14" i="21"/>
  <c r="AP12" i="21" s="1"/>
  <c r="AO14" i="21"/>
  <c r="AN14" i="21"/>
  <c r="AM14" i="21"/>
  <c r="AL14" i="21"/>
  <c r="AL12" i="21" s="1"/>
  <c r="AK14" i="21"/>
  <c r="AK12" i="21" s="1"/>
  <c r="AJ14" i="21"/>
  <c r="AJ12" i="21" s="1"/>
  <c r="AI14" i="21"/>
  <c r="AH14" i="21"/>
  <c r="AH12" i="21" s="1"/>
  <c r="AG14" i="21"/>
  <c r="AF14" i="21"/>
  <c r="AE14" i="21"/>
  <c r="AD14" i="21"/>
  <c r="AD12" i="21" s="1"/>
  <c r="AC14" i="21"/>
  <c r="AC12" i="21" s="1"/>
  <c r="AB14" i="21"/>
  <c r="AB12" i="21" s="1"/>
  <c r="AA14" i="21"/>
  <c r="Z14" i="21"/>
  <c r="Z12" i="21" s="1"/>
  <c r="Y14" i="21"/>
  <c r="X14" i="21"/>
  <c r="W14" i="21"/>
  <c r="V14" i="21"/>
  <c r="V12" i="21" s="1"/>
  <c r="U14" i="21"/>
  <c r="U12" i="21" s="1"/>
  <c r="T14" i="21"/>
  <c r="T12" i="21" s="1"/>
  <c r="S14" i="21"/>
  <c r="R14" i="21"/>
  <c r="R12" i="21" s="1"/>
  <c r="Q14" i="21"/>
  <c r="P14" i="21"/>
  <c r="O14" i="21"/>
  <c r="N14" i="21"/>
  <c r="N12" i="21" s="1"/>
  <c r="M14" i="21"/>
  <c r="M12" i="21" s="1"/>
  <c r="L14" i="21"/>
  <c r="L12" i="21" s="1"/>
  <c r="K14" i="21"/>
  <c r="J14" i="21"/>
  <c r="J12" i="21" s="1"/>
  <c r="I14" i="21"/>
  <c r="H14" i="21"/>
  <c r="G14" i="21"/>
  <c r="F14" i="21"/>
  <c r="F12" i="21" s="1"/>
  <c r="E14" i="21"/>
  <c r="E12" i="21" s="1"/>
  <c r="D14" i="21"/>
  <c r="D12" i="21" s="1"/>
  <c r="C14" i="21"/>
  <c r="B14" i="21"/>
  <c r="B12" i="21" s="1"/>
  <c r="AY12" i="21"/>
  <c r="AW12" i="21"/>
  <c r="AV12" i="21"/>
  <c r="AU12" i="21"/>
  <c r="AQ12" i="21"/>
  <c r="AO12" i="21"/>
  <c r="AN12" i="21"/>
  <c r="AM12" i="21"/>
  <c r="AI12" i="21"/>
  <c r="AG12" i="21"/>
  <c r="AF12" i="21"/>
  <c r="AE12" i="21"/>
  <c r="AA12" i="21"/>
  <c r="Y12" i="21"/>
  <c r="X12" i="21"/>
  <c r="W12" i="21"/>
  <c r="S12" i="21"/>
  <c r="Q12" i="21"/>
  <c r="P12" i="21"/>
  <c r="O12" i="21"/>
  <c r="K12" i="21"/>
  <c r="I12" i="21"/>
  <c r="H12" i="21"/>
  <c r="G12" i="21"/>
  <c r="C12" i="21"/>
  <c r="AZ75" i="20"/>
  <c r="AZ73" i="20" s="1"/>
  <c r="AY75" i="20"/>
  <c r="AY73" i="20" s="1"/>
  <c r="AX75" i="20"/>
  <c r="AX73" i="20" s="1"/>
  <c r="AW75" i="20"/>
  <c r="AV75" i="20"/>
  <c r="AV73" i="20" s="1"/>
  <c r="AU75" i="20"/>
  <c r="AT75" i="20"/>
  <c r="AS75" i="20"/>
  <c r="AR75" i="20"/>
  <c r="AR73" i="20" s="1"/>
  <c r="AQ75" i="20"/>
  <c r="AQ73" i="20" s="1"/>
  <c r="AP75" i="20"/>
  <c r="AP73" i="20" s="1"/>
  <c r="AO75" i="20"/>
  <c r="AN75" i="20"/>
  <c r="AN73" i="20" s="1"/>
  <c r="AM75" i="20"/>
  <c r="AL75" i="20"/>
  <c r="AK75" i="20"/>
  <c r="AJ75" i="20"/>
  <c r="AJ73" i="20" s="1"/>
  <c r="AI75" i="20"/>
  <c r="AI73" i="20" s="1"/>
  <c r="AH75" i="20"/>
  <c r="AH73" i="20" s="1"/>
  <c r="AG75" i="20"/>
  <c r="AF75" i="20"/>
  <c r="AF73" i="20" s="1"/>
  <c r="AE75" i="20"/>
  <c r="AD75" i="20"/>
  <c r="AC75" i="20"/>
  <c r="AB75" i="20"/>
  <c r="AB73" i="20" s="1"/>
  <c r="AA75" i="20"/>
  <c r="AA73" i="20" s="1"/>
  <c r="Z75" i="20"/>
  <c r="Z73" i="20" s="1"/>
  <c r="Y75" i="20"/>
  <c r="X75" i="20"/>
  <c r="X73" i="20" s="1"/>
  <c r="W75" i="20"/>
  <c r="V75" i="20"/>
  <c r="U75" i="20"/>
  <c r="T75" i="20"/>
  <c r="T73" i="20" s="1"/>
  <c r="S75" i="20"/>
  <c r="S73" i="20" s="1"/>
  <c r="R75" i="20"/>
  <c r="R73" i="20" s="1"/>
  <c r="AW73" i="20"/>
  <c r="AU73" i="20"/>
  <c r="AT73" i="20"/>
  <c r="AS73" i="20"/>
  <c r="AO73" i="20"/>
  <c r="AM73" i="20"/>
  <c r="AL73" i="20"/>
  <c r="AK73" i="20"/>
  <c r="AG73" i="20"/>
  <c r="AE73" i="20"/>
  <c r="AD73" i="20"/>
  <c r="AC73" i="20"/>
  <c r="Y73" i="20"/>
  <c r="W73" i="20"/>
  <c r="V73" i="20"/>
  <c r="U73"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V64" i="20"/>
  <c r="U64" i="20"/>
  <c r="T64" i="20"/>
  <c r="S64" i="20"/>
  <c r="R64" i="20"/>
  <c r="Q64" i="20"/>
  <c r="P64" i="20"/>
  <c r="O64" i="20"/>
  <c r="N64" i="20"/>
  <c r="M64" i="20"/>
  <c r="L64" i="20"/>
  <c r="K64" i="20"/>
  <c r="J64" i="20"/>
  <c r="I64" i="20"/>
  <c r="H64" i="20"/>
  <c r="G64" i="20"/>
  <c r="F64" i="20"/>
  <c r="E64" i="20"/>
  <c r="D64" i="20"/>
  <c r="C64" i="20"/>
  <c r="B64" i="20"/>
  <c r="AZ39" i="20"/>
  <c r="AY39" i="20"/>
  <c r="AX39"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Z39" i="20"/>
  <c r="Y39" i="20"/>
  <c r="X39" i="20"/>
  <c r="W39" i="20"/>
  <c r="V39" i="20"/>
  <c r="U39" i="20"/>
  <c r="T39" i="20"/>
  <c r="S39" i="20"/>
  <c r="R39" i="20"/>
  <c r="Q39" i="20"/>
  <c r="P39" i="20"/>
  <c r="O39" i="20"/>
  <c r="N39" i="20"/>
  <c r="M39" i="20"/>
  <c r="L39" i="20"/>
  <c r="K39" i="20"/>
  <c r="J39" i="20"/>
  <c r="I39" i="20"/>
  <c r="H39" i="20"/>
  <c r="G39" i="20"/>
  <c r="F39" i="20"/>
  <c r="E39" i="20"/>
  <c r="D39" i="20"/>
  <c r="C39" i="20"/>
  <c r="B39" i="20"/>
  <c r="AZ14" i="20"/>
  <c r="AZ12" i="20" s="1"/>
  <c r="AY14" i="20"/>
  <c r="AX14" i="20"/>
  <c r="AW14" i="20"/>
  <c r="AV14" i="20"/>
  <c r="AV12" i="20" s="1"/>
  <c r="AU14" i="20"/>
  <c r="AU12" i="20" s="1"/>
  <c r="AT14" i="20"/>
  <c r="AT12" i="20" s="1"/>
  <c r="AS14" i="20"/>
  <c r="AR14" i="20"/>
  <c r="AR12" i="20" s="1"/>
  <c r="AQ14" i="20"/>
  <c r="AP14" i="20"/>
  <c r="AO14" i="20"/>
  <c r="AN14" i="20"/>
  <c r="AN12" i="20" s="1"/>
  <c r="AM14" i="20"/>
  <c r="AM12" i="20" s="1"/>
  <c r="AL14" i="20"/>
  <c r="AL12" i="20" s="1"/>
  <c r="AK14" i="20"/>
  <c r="AJ14" i="20"/>
  <c r="AJ12" i="20" s="1"/>
  <c r="AI14" i="20"/>
  <c r="AH14" i="20"/>
  <c r="AG14" i="20"/>
  <c r="AF14" i="20"/>
  <c r="AF12" i="20" s="1"/>
  <c r="AE14" i="20"/>
  <c r="AE12" i="20" s="1"/>
  <c r="AD14" i="20"/>
  <c r="AD12" i="20" s="1"/>
  <c r="AC14" i="20"/>
  <c r="AB14" i="20"/>
  <c r="AB12" i="20" s="1"/>
  <c r="AA14" i="20"/>
  <c r="Z14" i="20"/>
  <c r="Y14" i="20"/>
  <c r="X14" i="20"/>
  <c r="X12" i="20" s="1"/>
  <c r="W14" i="20"/>
  <c r="W12" i="20" s="1"/>
  <c r="V14" i="20"/>
  <c r="V12" i="20" s="1"/>
  <c r="U14" i="20"/>
  <c r="T14" i="20"/>
  <c r="T12" i="20" s="1"/>
  <c r="S14" i="20"/>
  <c r="R14" i="20"/>
  <c r="Q14" i="20"/>
  <c r="P14" i="20"/>
  <c r="P12" i="20" s="1"/>
  <c r="O14" i="20"/>
  <c r="O12" i="20" s="1"/>
  <c r="N14" i="20"/>
  <c r="N12" i="20" s="1"/>
  <c r="M14" i="20"/>
  <c r="L14" i="20"/>
  <c r="L12" i="20" s="1"/>
  <c r="K14" i="20"/>
  <c r="J14" i="20"/>
  <c r="I14" i="20"/>
  <c r="H14" i="20"/>
  <c r="H12" i="20" s="1"/>
  <c r="G14" i="20"/>
  <c r="G12" i="20" s="1"/>
  <c r="F14" i="20"/>
  <c r="F12" i="20" s="1"/>
  <c r="E14" i="20"/>
  <c r="D14" i="20"/>
  <c r="D12" i="20" s="1"/>
  <c r="C14" i="20"/>
  <c r="B14" i="20"/>
  <c r="AY12" i="20"/>
  <c r="AX12" i="20"/>
  <c r="AW12" i="20"/>
  <c r="AS12" i="20"/>
  <c r="AQ12" i="20"/>
  <c r="AP12" i="20"/>
  <c r="AO12" i="20"/>
  <c r="AK12" i="20"/>
  <c r="AI12" i="20"/>
  <c r="AH12" i="20"/>
  <c r="AG12" i="20"/>
  <c r="AC12" i="20"/>
  <c r="AA12" i="20"/>
  <c r="Z12" i="20"/>
  <c r="Y12" i="20"/>
  <c r="U12" i="20"/>
  <c r="S12" i="20"/>
  <c r="R12" i="20"/>
  <c r="Q12" i="20"/>
  <c r="M12" i="20"/>
  <c r="K12" i="20"/>
  <c r="J12" i="20"/>
  <c r="I12" i="20"/>
  <c r="E12" i="20"/>
  <c r="C12" i="20"/>
  <c r="B12" i="20"/>
  <c r="AZ75" i="19"/>
  <c r="AZ73" i="19" s="1"/>
  <c r="AY75" i="19"/>
  <c r="AX75" i="19"/>
  <c r="AX73" i="19" s="1"/>
  <c r="AW75" i="19"/>
  <c r="AV75" i="19"/>
  <c r="AU75" i="19"/>
  <c r="AT75" i="19"/>
  <c r="AT73" i="19" s="1"/>
  <c r="AS75" i="19"/>
  <c r="AR75" i="19"/>
  <c r="AR73" i="19" s="1"/>
  <c r="AQ75" i="19"/>
  <c r="AP75" i="19"/>
  <c r="AP73" i="19" s="1"/>
  <c r="AO75" i="19"/>
  <c r="AN75" i="19"/>
  <c r="AM75" i="19"/>
  <c r="AL75" i="19"/>
  <c r="AL73" i="19" s="1"/>
  <c r="AK75" i="19"/>
  <c r="AK73" i="19" s="1"/>
  <c r="AJ75" i="19"/>
  <c r="AJ73" i="19" s="1"/>
  <c r="AI75" i="19"/>
  <c r="AH75" i="19"/>
  <c r="AH73" i="19" s="1"/>
  <c r="AG75" i="19"/>
  <c r="AF75" i="19"/>
  <c r="AE75" i="19"/>
  <c r="AD75" i="19"/>
  <c r="AD73" i="19" s="1"/>
  <c r="AC75" i="19"/>
  <c r="AC73" i="19" s="1"/>
  <c r="AB75" i="19"/>
  <c r="AB73" i="19" s="1"/>
  <c r="AA75" i="19"/>
  <c r="Z75" i="19"/>
  <c r="Z73" i="19" s="1"/>
  <c r="Y75" i="19"/>
  <c r="X75" i="19"/>
  <c r="W75" i="19"/>
  <c r="V75" i="19"/>
  <c r="V73" i="19" s="1"/>
  <c r="U75" i="19"/>
  <c r="U73" i="19" s="1"/>
  <c r="T75" i="19"/>
  <c r="T73" i="19" s="1"/>
  <c r="S75" i="19"/>
  <c r="R75" i="19"/>
  <c r="R73" i="19" s="1"/>
  <c r="AY73" i="19"/>
  <c r="AW73" i="19"/>
  <c r="AV73" i="19"/>
  <c r="AU73" i="19"/>
  <c r="AS73" i="19"/>
  <c r="AQ73" i="19"/>
  <c r="AO73" i="19"/>
  <c r="AN73" i="19"/>
  <c r="AM73" i="19"/>
  <c r="AI73" i="19"/>
  <c r="AG73" i="19"/>
  <c r="AF73" i="19"/>
  <c r="AE73" i="19"/>
  <c r="AA73" i="19"/>
  <c r="Y73" i="19"/>
  <c r="X73" i="19"/>
  <c r="W73" i="19"/>
  <c r="S73" i="19"/>
  <c r="AZ64" i="19"/>
  <c r="AY64" i="19"/>
  <c r="AX64" i="19"/>
  <c r="AW64" i="19"/>
  <c r="AV64" i="19"/>
  <c r="AU64" i="19"/>
  <c r="AT64" i="19"/>
  <c r="AS64" i="19"/>
  <c r="AR64" i="19"/>
  <c r="AQ64" i="19"/>
  <c r="AP64" i="19"/>
  <c r="AO64" i="19"/>
  <c r="AN64" i="19"/>
  <c r="AM64" i="19"/>
  <c r="AL64" i="19"/>
  <c r="AK64" i="19"/>
  <c r="AJ64" i="19"/>
  <c r="AI64" i="19"/>
  <c r="AH64" i="19"/>
  <c r="AG64" i="19"/>
  <c r="AF64" i="19"/>
  <c r="AE64" i="19"/>
  <c r="AD64" i="19"/>
  <c r="AC64" i="19"/>
  <c r="AB64" i="19"/>
  <c r="AA64" i="19"/>
  <c r="Z64" i="19"/>
  <c r="Y64" i="19"/>
  <c r="X64" i="19"/>
  <c r="W64" i="19"/>
  <c r="V64" i="19"/>
  <c r="U64" i="19"/>
  <c r="T64" i="19"/>
  <c r="S64" i="19"/>
  <c r="R64" i="19"/>
  <c r="Q64" i="19"/>
  <c r="P64" i="19"/>
  <c r="O64" i="19"/>
  <c r="N64" i="19"/>
  <c r="M64" i="19"/>
  <c r="L64" i="19"/>
  <c r="K64" i="19"/>
  <c r="J64" i="19"/>
  <c r="I64" i="19"/>
  <c r="H64" i="19"/>
  <c r="G64" i="19"/>
  <c r="F64" i="19"/>
  <c r="E64" i="19"/>
  <c r="D64" i="19"/>
  <c r="C64" i="19"/>
  <c r="B64" i="19"/>
  <c r="AZ39" i="19"/>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AZ14" i="19"/>
  <c r="AY14" i="19"/>
  <c r="AX14" i="19"/>
  <c r="AX12" i="19" s="1"/>
  <c r="AW14" i="19"/>
  <c r="AW12" i="19" s="1"/>
  <c r="AV14" i="19"/>
  <c r="AV12" i="19" s="1"/>
  <c r="AU14" i="19"/>
  <c r="AT14" i="19"/>
  <c r="AT12" i="19" s="1"/>
  <c r="AS14" i="19"/>
  <c r="AR14" i="19"/>
  <c r="AQ14" i="19"/>
  <c r="AP14" i="19"/>
  <c r="AP12" i="19" s="1"/>
  <c r="AO14" i="19"/>
  <c r="AO12" i="19" s="1"/>
  <c r="AN14" i="19"/>
  <c r="AN12" i="19" s="1"/>
  <c r="AM14" i="19"/>
  <c r="AL14" i="19"/>
  <c r="AL12" i="19" s="1"/>
  <c r="AK14" i="19"/>
  <c r="AJ14" i="19"/>
  <c r="AI14" i="19"/>
  <c r="AH14" i="19"/>
  <c r="AH12" i="19" s="1"/>
  <c r="AG14" i="19"/>
  <c r="AG12" i="19" s="1"/>
  <c r="AF14" i="19"/>
  <c r="AF12" i="19" s="1"/>
  <c r="AE14" i="19"/>
  <c r="AD14" i="19"/>
  <c r="AD12" i="19" s="1"/>
  <c r="AC14" i="19"/>
  <c r="AB14" i="19"/>
  <c r="AA14" i="19"/>
  <c r="Z14" i="19"/>
  <c r="Z12" i="19" s="1"/>
  <c r="Y14" i="19"/>
  <c r="X14" i="19"/>
  <c r="X12" i="19" s="1"/>
  <c r="W14" i="19"/>
  <c r="V14" i="19"/>
  <c r="V12" i="19" s="1"/>
  <c r="U14" i="19"/>
  <c r="T14" i="19"/>
  <c r="S14" i="19"/>
  <c r="R14" i="19"/>
  <c r="R12" i="19" s="1"/>
  <c r="Q14" i="19"/>
  <c r="Q12" i="19" s="1"/>
  <c r="P14" i="19"/>
  <c r="P12" i="19" s="1"/>
  <c r="O14" i="19"/>
  <c r="N14" i="19"/>
  <c r="N12" i="19" s="1"/>
  <c r="M14" i="19"/>
  <c r="L14" i="19"/>
  <c r="K14" i="19"/>
  <c r="J14" i="19"/>
  <c r="J12" i="19" s="1"/>
  <c r="I14" i="19"/>
  <c r="H14" i="19"/>
  <c r="H12" i="19" s="1"/>
  <c r="G14" i="19"/>
  <c r="F14" i="19"/>
  <c r="F12" i="19" s="1"/>
  <c r="E14" i="19"/>
  <c r="D14" i="19"/>
  <c r="C14" i="19"/>
  <c r="B14" i="19"/>
  <c r="B12" i="19" s="1"/>
  <c r="AZ12" i="19"/>
  <c r="AY12" i="19"/>
  <c r="AU12" i="19"/>
  <c r="AS12" i="19"/>
  <c r="AR12" i="19"/>
  <c r="AQ12" i="19"/>
  <c r="AM12" i="19"/>
  <c r="AK12" i="19"/>
  <c r="AJ12" i="19"/>
  <c r="AI12" i="19"/>
  <c r="AE12" i="19"/>
  <c r="AC12" i="19"/>
  <c r="AB12" i="19"/>
  <c r="AA12" i="19"/>
  <c r="Y12" i="19"/>
  <c r="W12" i="19"/>
  <c r="U12" i="19"/>
  <c r="T12" i="19"/>
  <c r="S12" i="19"/>
  <c r="O12" i="19"/>
  <c r="M12" i="19"/>
  <c r="L12" i="19"/>
  <c r="K12" i="19"/>
  <c r="I12" i="19"/>
  <c r="G12" i="19"/>
  <c r="E12" i="19"/>
  <c r="D12" i="19"/>
  <c r="C12" i="19"/>
  <c r="GY37" i="18"/>
  <c r="GX37" i="18"/>
  <c r="GX35" i="18" s="1"/>
  <c r="GW37" i="18"/>
  <c r="GW35" i="18" s="1"/>
  <c r="GV37" i="18"/>
  <c r="GU37" i="18"/>
  <c r="GU35" i="18" s="1"/>
  <c r="GT37" i="18"/>
  <c r="GT35" i="18" s="1"/>
  <c r="GS37" i="18"/>
  <c r="GR37" i="18"/>
  <c r="GQ37" i="18"/>
  <c r="GP37" i="18"/>
  <c r="GO37" i="18"/>
  <c r="GN37" i="18"/>
  <c r="GN35" i="18" s="1"/>
  <c r="GM37" i="18"/>
  <c r="GM35" i="18" s="1"/>
  <c r="GL37" i="18"/>
  <c r="GK37" i="18"/>
  <c r="GJ37" i="18"/>
  <c r="GI37" i="18"/>
  <c r="GH37" i="18"/>
  <c r="GH35" i="18" s="1"/>
  <c r="GG37" i="18"/>
  <c r="GG35" i="18" s="1"/>
  <c r="GF37" i="18"/>
  <c r="GE37" i="18"/>
  <c r="GE35" i="18" s="1"/>
  <c r="GD37" i="18"/>
  <c r="GD35" i="18" s="1"/>
  <c r="GC37" i="18"/>
  <c r="GB37" i="18"/>
  <c r="GA37" i="18"/>
  <c r="FZ37" i="18"/>
  <c r="FY37" i="18"/>
  <c r="FX37" i="18"/>
  <c r="FX35" i="18" s="1"/>
  <c r="FW37" i="18"/>
  <c r="FW35" i="18" s="1"/>
  <c r="FV37" i="18"/>
  <c r="FV35" i="18" s="1"/>
  <c r="FU37" i="18"/>
  <c r="FT37" i="18"/>
  <c r="FS37" i="18"/>
  <c r="FR37" i="18"/>
  <c r="FR35" i="18" s="1"/>
  <c r="FQ37" i="18"/>
  <c r="FQ35" i="18" s="1"/>
  <c r="FP37" i="18"/>
  <c r="FO37" i="18"/>
  <c r="FO35" i="18" s="1"/>
  <c r="FN37" i="18"/>
  <c r="FN35" i="18" s="1"/>
  <c r="FM37" i="18"/>
  <c r="FL37" i="18"/>
  <c r="FK37" i="18"/>
  <c r="FJ37" i="18"/>
  <c r="FI37" i="18"/>
  <c r="FH37" i="18"/>
  <c r="FH35" i="18" s="1"/>
  <c r="FG37" i="18"/>
  <c r="FG35" i="18" s="1"/>
  <c r="FF37" i="18"/>
  <c r="FE37" i="18"/>
  <c r="FD37" i="18"/>
  <c r="FC37" i="18"/>
  <c r="FB37" i="18"/>
  <c r="FB35" i="18" s="1"/>
  <c r="FA37" i="18"/>
  <c r="FA35" i="18" s="1"/>
  <c r="EZ37" i="18"/>
  <c r="EY37" i="18"/>
  <c r="EX37" i="18"/>
  <c r="EX35" i="18" s="1"/>
  <c r="EW37" i="18"/>
  <c r="EW35" i="18" s="1"/>
  <c r="EV37" i="18"/>
  <c r="EU37" i="18"/>
  <c r="ET37" i="18"/>
  <c r="ES37" i="18"/>
  <c r="ER37" i="18"/>
  <c r="ER35" i="18" s="1"/>
  <c r="EQ37" i="18"/>
  <c r="EQ35" i="18" s="1"/>
  <c r="EP37" i="18"/>
  <c r="EO37" i="18"/>
  <c r="EN37" i="18"/>
  <c r="EM37" i="18"/>
  <c r="EL37" i="18"/>
  <c r="EL35" i="18" s="1"/>
  <c r="EK37" i="18"/>
  <c r="EK35" i="18" s="1"/>
  <c r="EJ37" i="18"/>
  <c r="EI37" i="18"/>
  <c r="EI35" i="18" s="1"/>
  <c r="EH37" i="18"/>
  <c r="EH35" i="18" s="1"/>
  <c r="EG37" i="18"/>
  <c r="EF37" i="18"/>
  <c r="EE37" i="18"/>
  <c r="EE35" i="18" s="1"/>
  <c r="ED37" i="18"/>
  <c r="EC37" i="18"/>
  <c r="EB37" i="18"/>
  <c r="EB35" i="18" s="1"/>
  <c r="EA37" i="18"/>
  <c r="EA35" i="18" s="1"/>
  <c r="DZ37" i="18"/>
  <c r="DZ35" i="18" s="1"/>
  <c r="DY37" i="18"/>
  <c r="DX37" i="18"/>
  <c r="DW37" i="18"/>
  <c r="DV37" i="18"/>
  <c r="DV35" i="18" s="1"/>
  <c r="DU37" i="18"/>
  <c r="DU35" i="18" s="1"/>
  <c r="DT37" i="18"/>
  <c r="DS37" i="18"/>
  <c r="DR37" i="18"/>
  <c r="DR35" i="18" s="1"/>
  <c r="DQ37" i="18"/>
  <c r="DP37" i="18"/>
  <c r="DO37" i="18"/>
  <c r="DO35" i="18" s="1"/>
  <c r="DN37" i="18"/>
  <c r="DM37" i="18"/>
  <c r="DL37" i="18"/>
  <c r="DL35" i="18" s="1"/>
  <c r="DK37" i="18"/>
  <c r="DK35" i="18" s="1"/>
  <c r="DJ37" i="18"/>
  <c r="DI37" i="18"/>
  <c r="DH37" i="18"/>
  <c r="DG37" i="18"/>
  <c r="DF37" i="18"/>
  <c r="DF35" i="18" s="1"/>
  <c r="DE37" i="18"/>
  <c r="DE35" i="18" s="1"/>
  <c r="DD37" i="18"/>
  <c r="DC37" i="18"/>
  <c r="DC35" i="18" s="1"/>
  <c r="DB37" i="18"/>
  <c r="DB35" i="18" s="1"/>
  <c r="DA37" i="18"/>
  <c r="CZ37" i="18"/>
  <c r="CY37" i="18"/>
  <c r="CX37" i="18"/>
  <c r="CW37" i="18"/>
  <c r="CV37" i="18"/>
  <c r="CV35" i="18" s="1"/>
  <c r="CU37" i="18"/>
  <c r="CU35" i="18" s="1"/>
  <c r="CT37" i="18"/>
  <c r="CS37" i="18"/>
  <c r="CR37" i="18"/>
  <c r="CQ37" i="18"/>
  <c r="CP37" i="18"/>
  <c r="CP35" i="18" s="1"/>
  <c r="CO37" i="18"/>
  <c r="CO35" i="18" s="1"/>
  <c r="CN37" i="18"/>
  <c r="CM37" i="18"/>
  <c r="CL37" i="18"/>
  <c r="CL35" i="18" s="1"/>
  <c r="CK37" i="18"/>
  <c r="CJ37" i="18"/>
  <c r="CI37" i="18"/>
  <c r="CI35" i="18" s="1"/>
  <c r="CH37" i="18"/>
  <c r="CG37" i="18"/>
  <c r="CF37" i="18"/>
  <c r="CF35" i="18" s="1"/>
  <c r="CE37" i="18"/>
  <c r="CE35" i="18" s="1"/>
  <c r="CD37" i="18"/>
  <c r="CC37" i="18"/>
  <c r="CB37" i="18"/>
  <c r="CA37" i="18"/>
  <c r="BZ37" i="18"/>
  <c r="BZ35" i="18" s="1"/>
  <c r="BY37" i="18"/>
  <c r="BY35" i="18" s="1"/>
  <c r="BX37" i="18"/>
  <c r="BW37" i="18"/>
  <c r="BV37" i="18"/>
  <c r="BV35" i="18" s="1"/>
  <c r="BU37" i="18"/>
  <c r="BT37" i="18"/>
  <c r="BS37" i="18"/>
  <c r="BR37" i="18"/>
  <c r="BQ37" i="18"/>
  <c r="BP37" i="18"/>
  <c r="BP35" i="18" s="1"/>
  <c r="BO37" i="18"/>
  <c r="BO35" i="18" s="1"/>
  <c r="BN37" i="18"/>
  <c r="GY35" i="18"/>
  <c r="GV35" i="18"/>
  <c r="GS35" i="18"/>
  <c r="GR35" i="18"/>
  <c r="GQ35" i="18"/>
  <c r="GP35" i="18"/>
  <c r="GO35" i="18"/>
  <c r="GL35" i="18"/>
  <c r="GK35" i="18"/>
  <c r="GJ35" i="18"/>
  <c r="GI35" i="18"/>
  <c r="GF35" i="18"/>
  <c r="GC35" i="18"/>
  <c r="GB35" i="18"/>
  <c r="GA35" i="18"/>
  <c r="FZ35" i="18"/>
  <c r="FY35" i="18"/>
  <c r="FU35" i="18"/>
  <c r="FT35" i="18"/>
  <c r="FS35" i="18"/>
  <c r="FP35" i="18"/>
  <c r="FM35" i="18"/>
  <c r="FL35" i="18"/>
  <c r="FK35" i="18"/>
  <c r="FJ35" i="18"/>
  <c r="FI35" i="18"/>
  <c r="FF35" i="18"/>
  <c r="FE35" i="18"/>
  <c r="FD35" i="18"/>
  <c r="FC35" i="18"/>
  <c r="EZ35" i="18"/>
  <c r="EY35" i="18"/>
  <c r="EV35" i="18"/>
  <c r="EU35" i="18"/>
  <c r="ET35" i="18"/>
  <c r="ES35" i="18"/>
  <c r="EP35" i="18"/>
  <c r="EO35" i="18"/>
  <c r="EN35" i="18"/>
  <c r="EM35" i="18"/>
  <c r="EJ35" i="18"/>
  <c r="EG35" i="18"/>
  <c r="EF35" i="18"/>
  <c r="ED35" i="18"/>
  <c r="EC35" i="18"/>
  <c r="DY35" i="18"/>
  <c r="DX35" i="18"/>
  <c r="DW35" i="18"/>
  <c r="DT35" i="18"/>
  <c r="DS35" i="18"/>
  <c r="DQ35" i="18"/>
  <c r="DP35" i="18"/>
  <c r="DN35" i="18"/>
  <c r="DM35" i="18"/>
  <c r="DJ35" i="18"/>
  <c r="DI35" i="18"/>
  <c r="DH35" i="18"/>
  <c r="DG35" i="18"/>
  <c r="DD35" i="18"/>
  <c r="DA35" i="18"/>
  <c r="CZ35" i="18"/>
  <c r="CY35" i="18"/>
  <c r="CX35" i="18"/>
  <c r="CW35" i="18"/>
  <c r="CT35" i="18"/>
  <c r="CS35" i="18"/>
  <c r="CR35" i="18"/>
  <c r="CQ35" i="18"/>
  <c r="CN35" i="18"/>
  <c r="CM35" i="18"/>
  <c r="CK35" i="18"/>
  <c r="CJ35" i="18"/>
  <c r="CH35" i="18"/>
  <c r="CG35" i="18"/>
  <c r="CD35" i="18"/>
  <c r="CC35" i="18"/>
  <c r="CB35" i="18"/>
  <c r="CA35" i="18"/>
  <c r="BX35" i="18"/>
  <c r="BW35" i="18"/>
  <c r="BU35" i="18"/>
  <c r="BT35" i="18"/>
  <c r="BS35" i="18"/>
  <c r="BR35" i="18"/>
  <c r="BQ35" i="18"/>
  <c r="BN35" i="18"/>
  <c r="GY26" i="18"/>
  <c r="GX26" i="18"/>
  <c r="GW26" i="18"/>
  <c r="GV26" i="18"/>
  <c r="GU26" i="18"/>
  <c r="GT26" i="18"/>
  <c r="GS26" i="18"/>
  <c r="GR26" i="18"/>
  <c r="GQ26" i="18"/>
  <c r="GP26" i="18"/>
  <c r="GO26" i="18"/>
  <c r="GN26" i="18"/>
  <c r="GM26" i="18"/>
  <c r="GL26" i="18"/>
  <c r="GK26" i="18"/>
  <c r="GJ26" i="18"/>
  <c r="GI26" i="18"/>
  <c r="GH26" i="18"/>
  <c r="GG26" i="18"/>
  <c r="GF26" i="18"/>
  <c r="GE26" i="18"/>
  <c r="GD26" i="18"/>
  <c r="GC26" i="18"/>
  <c r="GB26" i="18"/>
  <c r="GA26" i="18"/>
  <c r="FZ26" i="18"/>
  <c r="FY26" i="18"/>
  <c r="FX26" i="18"/>
  <c r="FW26" i="18"/>
  <c r="FV26" i="18"/>
  <c r="FU26" i="18"/>
  <c r="FT26" i="18"/>
  <c r="FS26" i="18"/>
  <c r="FR26" i="18"/>
  <c r="FQ26" i="18"/>
  <c r="FP26" i="18"/>
  <c r="FO26" i="18"/>
  <c r="FN26" i="18"/>
  <c r="FM26" i="18"/>
  <c r="FL26" i="18"/>
  <c r="FK26" i="18"/>
  <c r="FJ26" i="18"/>
  <c r="FI26" i="18"/>
  <c r="FH26" i="18"/>
  <c r="FG26" i="18"/>
  <c r="FF26" i="18"/>
  <c r="FE26" i="18"/>
  <c r="FD26" i="18"/>
  <c r="FC26" i="18"/>
  <c r="FB26" i="18"/>
  <c r="FA26" i="18"/>
  <c r="EZ26" i="18"/>
  <c r="EY26" i="18"/>
  <c r="EX26" i="18"/>
  <c r="EW26" i="18"/>
  <c r="EV26" i="18"/>
  <c r="EU26" i="18"/>
  <c r="ET26" i="18"/>
  <c r="ES26" i="18"/>
  <c r="ER26" i="18"/>
  <c r="EQ26" i="18"/>
  <c r="EP26" i="18"/>
  <c r="EO26" i="18"/>
  <c r="EN26" i="18"/>
  <c r="EM26" i="18"/>
  <c r="EL26" i="18"/>
  <c r="EK26" i="18"/>
  <c r="EJ26" i="18"/>
  <c r="EI26" i="18"/>
  <c r="EH26" i="18"/>
  <c r="EG26" i="18"/>
  <c r="EF26" i="18"/>
  <c r="EE26" i="18"/>
  <c r="ED26" i="18"/>
  <c r="EC26" i="18"/>
  <c r="EB26" i="18"/>
  <c r="EA26" i="18"/>
  <c r="DZ26" i="18"/>
  <c r="DY26" i="18"/>
  <c r="DX26" i="18"/>
  <c r="DW26" i="18"/>
  <c r="DV26" i="18"/>
  <c r="DU26" i="18"/>
  <c r="DT26" i="18"/>
  <c r="DS26" i="18"/>
  <c r="DR26" i="18"/>
  <c r="DQ26" i="18"/>
  <c r="DP26" i="18"/>
  <c r="DO26" i="18"/>
  <c r="DN26" i="18"/>
  <c r="DM26" i="18"/>
  <c r="DL26" i="18"/>
  <c r="DK26" i="18"/>
  <c r="DJ26" i="18"/>
  <c r="DI26" i="18"/>
  <c r="DH26" i="18"/>
  <c r="DG26" i="18"/>
  <c r="DF26" i="18"/>
  <c r="DE26" i="18"/>
  <c r="DD26" i="18"/>
  <c r="DC26" i="18"/>
  <c r="DB26" i="18"/>
  <c r="DA26" i="18"/>
  <c r="CZ26" i="18"/>
  <c r="CY26" i="18"/>
  <c r="CX26" i="18"/>
  <c r="CW26" i="18"/>
  <c r="CV26" i="18"/>
  <c r="CU26" i="18"/>
  <c r="CT26" i="18"/>
  <c r="CS26" i="18"/>
  <c r="CR26" i="18"/>
  <c r="CQ26" i="18"/>
  <c r="CP26" i="18"/>
  <c r="CO26" i="18"/>
  <c r="CN26" i="18"/>
  <c r="CM26" i="18"/>
  <c r="CL26" i="18"/>
  <c r="CK26" i="18"/>
  <c r="CJ26" i="18"/>
  <c r="CI26" i="18"/>
  <c r="CH26" i="18"/>
  <c r="CG26" i="18"/>
  <c r="CF26" i="18"/>
  <c r="CE26" i="18"/>
  <c r="CD26" i="18"/>
  <c r="CC26" i="18"/>
  <c r="CB26" i="18"/>
  <c r="CA26" i="18"/>
  <c r="BZ26" i="18"/>
  <c r="BY26" i="18"/>
  <c r="BX26" i="18"/>
  <c r="BW26" i="18"/>
  <c r="BV26" i="18"/>
  <c r="BU26" i="18"/>
  <c r="BT26" i="18"/>
  <c r="BS26" i="18"/>
  <c r="BR26" i="18"/>
  <c r="BQ26" i="18"/>
  <c r="BP26" i="18"/>
  <c r="BO26" i="18"/>
  <c r="BN26" i="18"/>
  <c r="BM26" i="18"/>
  <c r="BL26" i="18"/>
  <c r="BK26" i="18"/>
  <c r="BJ26" i="18"/>
  <c r="BI26" i="18"/>
  <c r="BH26" i="18"/>
  <c r="BG26" i="18"/>
  <c r="BF26" i="18"/>
  <c r="BE26" i="18"/>
  <c r="BD26" i="18"/>
  <c r="BC26" i="18"/>
  <c r="BB26" i="18"/>
  <c r="BA26" i="18"/>
  <c r="AZ26" i="18"/>
  <c r="AY26" i="18"/>
  <c r="AX26" i="18"/>
  <c r="AW26" i="18"/>
  <c r="AV26" i="18"/>
  <c r="AU26" i="18"/>
  <c r="AT26" i="18"/>
  <c r="AS26" i="18"/>
  <c r="AR26" i="18"/>
  <c r="AQ26" i="18"/>
  <c r="AP26" i="18"/>
  <c r="AO26" i="18"/>
  <c r="AN26" i="18"/>
  <c r="AM26" i="18"/>
  <c r="AL26" i="18"/>
  <c r="AK26" i="18"/>
  <c r="AJ26" i="18"/>
  <c r="AI26" i="18"/>
  <c r="AH26" i="18"/>
  <c r="AG26" i="18"/>
  <c r="AF26" i="18"/>
  <c r="AE26" i="18"/>
  <c r="AD26" i="18"/>
  <c r="AC26" i="18"/>
  <c r="AB26" i="18"/>
  <c r="AA26" i="18"/>
  <c r="Z26" i="18"/>
  <c r="Y26" i="18"/>
  <c r="X26" i="18"/>
  <c r="W26" i="18"/>
  <c r="V26" i="18"/>
  <c r="U26" i="18"/>
  <c r="T26" i="18"/>
  <c r="S26" i="18"/>
  <c r="R26" i="18"/>
  <c r="Q26" i="18"/>
  <c r="P26" i="18"/>
  <c r="O26" i="18"/>
  <c r="N26" i="18"/>
  <c r="M26" i="18"/>
  <c r="L26" i="18"/>
  <c r="K26" i="18"/>
  <c r="J26" i="18"/>
  <c r="I26" i="18"/>
  <c r="H26" i="18"/>
  <c r="G26" i="18"/>
  <c r="F26" i="18"/>
  <c r="E26" i="18"/>
  <c r="D26" i="18"/>
  <c r="C26" i="18"/>
  <c r="B26" i="18"/>
  <c r="GY12" i="18"/>
  <c r="GX12" i="18"/>
  <c r="GW12" i="18"/>
  <c r="GV12" i="18"/>
  <c r="GU12" i="18"/>
  <c r="GT12" i="18"/>
  <c r="GS12" i="18"/>
  <c r="GR12" i="18"/>
  <c r="GQ12" i="18"/>
  <c r="GP12" i="18"/>
  <c r="GO12" i="18"/>
  <c r="GN12" i="18"/>
  <c r="GM12" i="18"/>
  <c r="GL12" i="18"/>
  <c r="GK12" i="18"/>
  <c r="GJ12" i="18"/>
  <c r="GI12" i="18"/>
  <c r="GH12" i="18"/>
  <c r="GG12" i="18"/>
  <c r="GF12" i="18"/>
  <c r="GE12" i="18"/>
  <c r="GD12" i="18"/>
  <c r="GC12" i="18"/>
  <c r="GB12" i="18"/>
  <c r="GA12" i="18"/>
  <c r="FZ12" i="18"/>
  <c r="FY12" i="18"/>
  <c r="FX12" i="18"/>
  <c r="FW12" i="18"/>
  <c r="FV12" i="18"/>
  <c r="FU12" i="18"/>
  <c r="FT12" i="18"/>
  <c r="FS12" i="18"/>
  <c r="FR12" i="18"/>
  <c r="FQ12" i="18"/>
  <c r="FP12" i="18"/>
  <c r="FO12" i="18"/>
  <c r="FN12" i="18"/>
  <c r="FM12" i="18"/>
  <c r="FL12" i="18"/>
  <c r="FK12" i="18"/>
  <c r="FJ12" i="18"/>
  <c r="FI12" i="18"/>
  <c r="FH12" i="18"/>
  <c r="FG12" i="18"/>
  <c r="FF12" i="18"/>
  <c r="FE12" i="18"/>
  <c r="FD12" i="18"/>
  <c r="FC12" i="18"/>
  <c r="FB12" i="18"/>
  <c r="FA12" i="18"/>
  <c r="EZ12" i="18"/>
  <c r="EY12" i="18"/>
  <c r="EX12" i="18"/>
  <c r="EW12" i="18"/>
  <c r="EV12" i="18"/>
  <c r="EU12" i="18"/>
  <c r="ET12" i="18"/>
  <c r="ES12" i="18"/>
  <c r="ER12" i="18"/>
  <c r="EQ12" i="18"/>
  <c r="EP12" i="18"/>
  <c r="EO12" i="18"/>
  <c r="EN12" i="18"/>
  <c r="EM12" i="18"/>
  <c r="EL12" i="18"/>
  <c r="EK12" i="18"/>
  <c r="EJ12" i="18"/>
  <c r="EI12" i="18"/>
  <c r="EH12" i="18"/>
  <c r="EG12" i="18"/>
  <c r="EF12" i="18"/>
  <c r="EE12" i="18"/>
  <c r="ED12" i="18"/>
  <c r="EC12" i="18"/>
  <c r="EB12" i="18"/>
  <c r="EA12" i="18"/>
  <c r="DZ12" i="18"/>
  <c r="DY12" i="18"/>
  <c r="DX12" i="18"/>
  <c r="DW12" i="18"/>
  <c r="DV12" i="18"/>
  <c r="DU12" i="18"/>
  <c r="DT12" i="18"/>
  <c r="DS12" i="18"/>
  <c r="DR12" i="18"/>
  <c r="DQ12" i="18"/>
  <c r="DP12" i="18"/>
  <c r="DO12" i="18"/>
  <c r="DN12" i="18"/>
  <c r="DM12" i="18"/>
  <c r="DL12" i="18"/>
  <c r="DK12" i="18"/>
  <c r="DJ12" i="18"/>
  <c r="DI12" i="18"/>
  <c r="DH12" i="18"/>
  <c r="DG12" i="18"/>
  <c r="DF12" i="18"/>
  <c r="DE12" i="18"/>
  <c r="DD12" i="18"/>
  <c r="DC12" i="18"/>
  <c r="DB12" i="18"/>
  <c r="DA12" i="18"/>
  <c r="CZ12" i="18"/>
  <c r="CY12" i="18"/>
  <c r="CX12" i="18"/>
  <c r="CW12" i="18"/>
  <c r="CV12" i="18"/>
  <c r="CU12" i="18"/>
  <c r="CT12" i="18"/>
  <c r="CS12" i="18"/>
  <c r="CR12" i="18"/>
  <c r="CQ12" i="18"/>
  <c r="CP12" i="18"/>
  <c r="CO12" i="18"/>
  <c r="CN12" i="18"/>
  <c r="CM12" i="18"/>
  <c r="CL12" i="18"/>
  <c r="CK12" i="18"/>
  <c r="CJ12" i="18"/>
  <c r="CI12" i="18"/>
  <c r="CH12" i="18"/>
  <c r="CG12" i="18"/>
  <c r="CF12" i="18"/>
  <c r="CE12" i="18"/>
  <c r="CD12" i="18"/>
  <c r="CC12" i="18"/>
  <c r="CB12" i="18"/>
  <c r="CA12" i="18"/>
  <c r="BZ12" i="18"/>
  <c r="BY12" i="18"/>
  <c r="BX12" i="18"/>
  <c r="BW12" i="18"/>
  <c r="BV12" i="18"/>
  <c r="BU12" i="18"/>
  <c r="BT12" i="18"/>
  <c r="BS12" i="18"/>
  <c r="BR12" i="18"/>
  <c r="BQ12" i="18"/>
  <c r="BP12" i="18"/>
  <c r="BO12" i="18"/>
  <c r="BN12" i="18"/>
  <c r="BM12" i="18"/>
  <c r="BL12" i="18"/>
  <c r="BK12" i="18"/>
  <c r="BJ12" i="18"/>
  <c r="BI12" i="18"/>
  <c r="BH12" i="18"/>
  <c r="BG12" i="18"/>
  <c r="BF12" i="18"/>
  <c r="BE12" i="18"/>
  <c r="BD12" i="18"/>
  <c r="BC12" i="18"/>
  <c r="BB12" i="18"/>
  <c r="BA12" i="18"/>
  <c r="AZ12" i="18"/>
  <c r="AY12" i="18"/>
  <c r="AX12" i="18"/>
  <c r="AW12" i="18"/>
  <c r="AV12" i="18"/>
  <c r="AU12" i="18"/>
  <c r="AT12" i="18"/>
  <c r="AS12" i="18"/>
  <c r="AR12" i="18"/>
  <c r="AQ12" i="18"/>
  <c r="AP12" i="18"/>
  <c r="AO12" i="18"/>
  <c r="AN12" i="18"/>
  <c r="AM12" i="18"/>
  <c r="AL12" i="18"/>
  <c r="AK12" i="18"/>
  <c r="AJ12" i="18"/>
  <c r="AI12" i="18"/>
  <c r="AH12" i="18"/>
  <c r="AG12" i="18"/>
  <c r="AF12" i="18"/>
  <c r="AE12" i="18"/>
  <c r="AD12"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B12" i="18"/>
  <c r="GY37" i="10"/>
  <c r="GX37" i="10"/>
  <c r="GW37" i="10"/>
  <c r="GV37" i="10"/>
  <c r="GV35" i="10" s="1"/>
  <c r="GU37" i="10"/>
  <c r="GU35" i="10" s="1"/>
  <c r="GT37" i="10"/>
  <c r="GT35" i="10" s="1"/>
  <c r="GS37" i="10"/>
  <c r="GS35" i="10" s="1"/>
  <c r="GR37" i="10"/>
  <c r="GQ37" i="10"/>
  <c r="GP37" i="10"/>
  <c r="GP35" i="10" s="1"/>
  <c r="GO37" i="10"/>
  <c r="GO35" i="10" s="1"/>
  <c r="GN37" i="10"/>
  <c r="GM37" i="10"/>
  <c r="GL37" i="10"/>
  <c r="GL35" i="10" s="1"/>
  <c r="GK37" i="10"/>
  <c r="GK35" i="10" s="1"/>
  <c r="GJ37" i="10"/>
  <c r="GI37" i="10"/>
  <c r="GH37" i="10"/>
  <c r="GG37" i="10"/>
  <c r="GF37" i="10"/>
  <c r="GF35" i="10" s="1"/>
  <c r="GE37" i="10"/>
  <c r="GE35" i="10" s="1"/>
  <c r="GD37" i="10"/>
  <c r="GC37" i="10"/>
  <c r="GB37" i="10"/>
  <c r="GA37" i="10"/>
  <c r="FZ37" i="10"/>
  <c r="FZ35" i="10" s="1"/>
  <c r="FY37" i="10"/>
  <c r="FY35" i="10" s="1"/>
  <c r="FX37" i="10"/>
  <c r="FW37" i="10"/>
  <c r="FW35" i="10" s="1"/>
  <c r="FV37" i="10"/>
  <c r="FV35" i="10" s="1"/>
  <c r="FU37" i="10"/>
  <c r="FU35" i="10" s="1"/>
  <c r="FT37" i="10"/>
  <c r="FS37" i="10"/>
  <c r="FS35" i="10" s="1"/>
  <c r="FR37" i="10"/>
  <c r="FQ37" i="10"/>
  <c r="FP37" i="10"/>
  <c r="FP35" i="10" s="1"/>
  <c r="FO37" i="10"/>
  <c r="FO35" i="10" s="1"/>
  <c r="FN37" i="10"/>
  <c r="FN35" i="10" s="1"/>
  <c r="FM37" i="10"/>
  <c r="FL37" i="10"/>
  <c r="FK37" i="10"/>
  <c r="FJ37" i="10"/>
  <c r="FJ35" i="10" s="1"/>
  <c r="FI37" i="10"/>
  <c r="FI35" i="10" s="1"/>
  <c r="FH37" i="10"/>
  <c r="FG37" i="10"/>
  <c r="FF37" i="10"/>
  <c r="FF35" i="10" s="1"/>
  <c r="FE37" i="10"/>
  <c r="FD37" i="10"/>
  <c r="FC37" i="10"/>
  <c r="FC35" i="10" s="1"/>
  <c r="FB37" i="10"/>
  <c r="FA37" i="10"/>
  <c r="EZ37" i="10"/>
  <c r="EZ35" i="10" s="1"/>
  <c r="EY37" i="10"/>
  <c r="EY35" i="10" s="1"/>
  <c r="EX37" i="10"/>
  <c r="EW37" i="10"/>
  <c r="EV37" i="10"/>
  <c r="EU37" i="10"/>
  <c r="ET37" i="10"/>
  <c r="ET35" i="10" s="1"/>
  <c r="ES37" i="10"/>
  <c r="ES35" i="10" s="1"/>
  <c r="ER37" i="10"/>
  <c r="EQ37" i="10"/>
  <c r="EQ35" i="10" s="1"/>
  <c r="EP37" i="10"/>
  <c r="EP35" i="10" s="1"/>
  <c r="EO37" i="10"/>
  <c r="EO35" i="10" s="1"/>
  <c r="EN37" i="10"/>
  <c r="EM37" i="10"/>
  <c r="EL37" i="10"/>
  <c r="EK37" i="10"/>
  <c r="EJ37" i="10"/>
  <c r="EJ35" i="10" s="1"/>
  <c r="EI37" i="10"/>
  <c r="EI35" i="10" s="1"/>
  <c r="EH37" i="10"/>
  <c r="EG37" i="10"/>
  <c r="EF37" i="10"/>
  <c r="EE37" i="10"/>
  <c r="ED37" i="10"/>
  <c r="ED35" i="10" s="1"/>
  <c r="EC37" i="10"/>
  <c r="EC35" i="10" s="1"/>
  <c r="EB37" i="10"/>
  <c r="EA37" i="10"/>
  <c r="EA35" i="10" s="1"/>
  <c r="DZ37" i="10"/>
  <c r="DZ35" i="10" s="1"/>
  <c r="DY37" i="10"/>
  <c r="DY35" i="10" s="1"/>
  <c r="DX37" i="10"/>
  <c r="DW37" i="10"/>
  <c r="DW35" i="10" s="1"/>
  <c r="DV37" i="10"/>
  <c r="DU37" i="10"/>
  <c r="DT37" i="10"/>
  <c r="DT35" i="10" s="1"/>
  <c r="DS37" i="10"/>
  <c r="DS35" i="10" s="1"/>
  <c r="DR37" i="10"/>
  <c r="DQ37" i="10"/>
  <c r="DP37" i="10"/>
  <c r="DO37" i="10"/>
  <c r="DN37" i="10"/>
  <c r="DN35" i="10" s="1"/>
  <c r="DM37" i="10"/>
  <c r="DM35" i="10" s="1"/>
  <c r="DL37" i="10"/>
  <c r="DK37" i="10"/>
  <c r="DJ37" i="10"/>
  <c r="DJ35" i="10" s="1"/>
  <c r="DI37" i="10"/>
  <c r="DH37" i="10"/>
  <c r="DG37" i="10"/>
  <c r="DF37" i="10"/>
  <c r="DE37" i="10"/>
  <c r="DD37" i="10"/>
  <c r="DD35" i="10" s="1"/>
  <c r="DC37" i="10"/>
  <c r="DC35" i="10" s="1"/>
  <c r="DB37" i="10"/>
  <c r="DA37" i="10"/>
  <c r="CZ37" i="10"/>
  <c r="CY37" i="10"/>
  <c r="CX37" i="10"/>
  <c r="CX35" i="10" s="1"/>
  <c r="CW37" i="10"/>
  <c r="CW35" i="10" s="1"/>
  <c r="CV37" i="10"/>
  <c r="CU37" i="10"/>
  <c r="CU35" i="10" s="1"/>
  <c r="CT37" i="10"/>
  <c r="CT35" i="10" s="1"/>
  <c r="CS37" i="10"/>
  <c r="CR37" i="10"/>
  <c r="CQ37" i="10"/>
  <c r="CQ35" i="10" s="1"/>
  <c r="CP37" i="10"/>
  <c r="CO37" i="10"/>
  <c r="CN37" i="10"/>
  <c r="CN35" i="10" s="1"/>
  <c r="CM37" i="10"/>
  <c r="CM35" i="10" s="1"/>
  <c r="CL37" i="10"/>
  <c r="CK37" i="10"/>
  <c r="CK35" i="10" s="1"/>
  <c r="CJ37" i="10"/>
  <c r="CI37" i="10"/>
  <c r="CH37" i="10"/>
  <c r="CH35" i="10" s="1"/>
  <c r="CG37" i="10"/>
  <c r="CG35" i="10" s="1"/>
  <c r="CF37" i="10"/>
  <c r="CE37" i="10"/>
  <c r="CD37" i="10"/>
  <c r="CD35" i="10" s="1"/>
  <c r="CC37" i="10"/>
  <c r="CC35" i="10" s="1"/>
  <c r="CB37" i="10"/>
  <c r="CA37" i="10"/>
  <c r="CA35" i="10" s="1"/>
  <c r="BZ37" i="10"/>
  <c r="BY37" i="10"/>
  <c r="BX37" i="10"/>
  <c r="BX35" i="10" s="1"/>
  <c r="BW37" i="10"/>
  <c r="BW35" i="10" s="1"/>
  <c r="BV37" i="10"/>
  <c r="BU37" i="10"/>
  <c r="BT37" i="10"/>
  <c r="BS37" i="10"/>
  <c r="BR37" i="10"/>
  <c r="BR35" i="10" s="1"/>
  <c r="BQ37" i="10"/>
  <c r="BQ35" i="10" s="1"/>
  <c r="BP37" i="10"/>
  <c r="BO37" i="10"/>
  <c r="BN37" i="10"/>
  <c r="BN35" i="10" s="1"/>
  <c r="GY35" i="10"/>
  <c r="GX35" i="10"/>
  <c r="GW35" i="10"/>
  <c r="GR35" i="10"/>
  <c r="GQ35" i="10"/>
  <c r="GN35" i="10"/>
  <c r="GM35" i="10"/>
  <c r="GJ35" i="10"/>
  <c r="GI35" i="10"/>
  <c r="GH35" i="10"/>
  <c r="GG35" i="10"/>
  <c r="GD35" i="10"/>
  <c r="GC35" i="10"/>
  <c r="GB35" i="10"/>
  <c r="GA35" i="10"/>
  <c r="FX35" i="10"/>
  <c r="FT35" i="10"/>
  <c r="FR35" i="10"/>
  <c r="FQ35" i="10"/>
  <c r="FM35" i="10"/>
  <c r="FL35" i="10"/>
  <c r="FK35" i="10"/>
  <c r="FH35" i="10"/>
  <c r="FG35" i="10"/>
  <c r="FE35" i="10"/>
  <c r="FD35" i="10"/>
  <c r="FB35" i="10"/>
  <c r="FA35" i="10"/>
  <c r="EX35" i="10"/>
  <c r="EW35" i="10"/>
  <c r="EV35" i="10"/>
  <c r="EU35" i="10"/>
  <c r="ER35" i="10"/>
  <c r="EN35" i="10"/>
  <c r="EM35" i="10"/>
  <c r="EL35" i="10"/>
  <c r="EK35" i="10"/>
  <c r="EH35" i="10"/>
  <c r="EG35" i="10"/>
  <c r="EF35" i="10"/>
  <c r="EE35" i="10"/>
  <c r="EB35" i="10"/>
  <c r="DX35" i="10"/>
  <c r="DV35" i="10"/>
  <c r="DU35" i="10"/>
  <c r="DR35" i="10"/>
  <c r="DQ35" i="10"/>
  <c r="DP35" i="10"/>
  <c r="DO35" i="10"/>
  <c r="DL35" i="10"/>
  <c r="DK35" i="10"/>
  <c r="DI35" i="10"/>
  <c r="DH35" i="10"/>
  <c r="DG35" i="10"/>
  <c r="DF35" i="10"/>
  <c r="DE35" i="10"/>
  <c r="DB35" i="10"/>
  <c r="DA35" i="10"/>
  <c r="CZ35" i="10"/>
  <c r="CY35" i="10"/>
  <c r="CV35" i="10"/>
  <c r="CS35" i="10"/>
  <c r="CR35" i="10"/>
  <c r="CP35" i="10"/>
  <c r="CO35" i="10"/>
  <c r="CL35" i="10"/>
  <c r="CJ35" i="10"/>
  <c r="CI35" i="10"/>
  <c r="CF35" i="10"/>
  <c r="CE35" i="10"/>
  <c r="CB35" i="10"/>
  <c r="BZ35" i="10"/>
  <c r="BY35" i="10"/>
  <c r="BV35" i="10"/>
  <c r="BU35" i="10"/>
  <c r="BT35" i="10"/>
  <c r="BS35" i="10"/>
  <c r="BP35" i="10"/>
  <c r="BO35" i="10"/>
  <c r="GY26" i="10"/>
  <c r="GX26" i="10"/>
  <c r="GW26" i="10"/>
  <c r="GV26" i="10"/>
  <c r="GU26" i="10"/>
  <c r="GT26" i="10"/>
  <c r="GS26" i="10"/>
  <c r="GR26" i="10"/>
  <c r="GQ26" i="10"/>
  <c r="GP26" i="10"/>
  <c r="GO26" i="10"/>
  <c r="GN26" i="10"/>
  <c r="GM26" i="10"/>
  <c r="GL26" i="10"/>
  <c r="GK26" i="10"/>
  <c r="GJ26" i="10"/>
  <c r="GI26" i="10"/>
  <c r="GH26" i="10"/>
  <c r="GG26" i="10"/>
  <c r="GF26" i="10"/>
  <c r="GE26" i="10"/>
  <c r="GD26" i="10"/>
  <c r="GC26" i="10"/>
  <c r="GB26" i="10"/>
  <c r="GA26" i="10"/>
  <c r="FZ26" i="10"/>
  <c r="FY26" i="10"/>
  <c r="FX26" i="10"/>
  <c r="FW26" i="10"/>
  <c r="FV26" i="10"/>
  <c r="FU26" i="10"/>
  <c r="FT26" i="10"/>
  <c r="FS26" i="10"/>
  <c r="FR26" i="10"/>
  <c r="FQ26" i="10"/>
  <c r="FP26" i="10"/>
  <c r="FO26" i="10"/>
  <c r="FN26" i="10"/>
  <c r="FM26" i="10"/>
  <c r="FL26" i="10"/>
  <c r="FK26" i="10"/>
  <c r="FJ26" i="10"/>
  <c r="FI26" i="10"/>
  <c r="FH26" i="10"/>
  <c r="FG26" i="10"/>
  <c r="FF26" i="10"/>
  <c r="FE26" i="10"/>
  <c r="FD26" i="10"/>
  <c r="FC26" i="10"/>
  <c r="FB26" i="10"/>
  <c r="FA26" i="10"/>
  <c r="EZ26" i="10"/>
  <c r="EY26" i="10"/>
  <c r="EX26" i="10"/>
  <c r="EW26" i="10"/>
  <c r="EV26" i="10"/>
  <c r="EU26" i="10"/>
  <c r="ET26" i="10"/>
  <c r="ES26" i="10"/>
  <c r="ER26" i="10"/>
  <c r="EQ26" i="10"/>
  <c r="EP26" i="10"/>
  <c r="EO26" i="10"/>
  <c r="EN26" i="10"/>
  <c r="EM26" i="10"/>
  <c r="EL26" i="10"/>
  <c r="EK26" i="10"/>
  <c r="EJ26" i="10"/>
  <c r="EI26" i="10"/>
  <c r="EH26" i="10"/>
  <c r="EG26" i="10"/>
  <c r="EF26" i="10"/>
  <c r="EE26" i="10"/>
  <c r="ED26" i="10"/>
  <c r="EC26" i="10"/>
  <c r="EB26" i="10"/>
  <c r="EA26" i="10"/>
  <c r="DZ26" i="10"/>
  <c r="DY26" i="10"/>
  <c r="DX26" i="10"/>
  <c r="DW26" i="10"/>
  <c r="DV26" i="10"/>
  <c r="DU26" i="10"/>
  <c r="DT26" i="10"/>
  <c r="DS26" i="10"/>
  <c r="DR26" i="10"/>
  <c r="DQ26" i="10"/>
  <c r="DP26" i="10"/>
  <c r="DO26" i="10"/>
  <c r="DN26" i="10"/>
  <c r="DM26" i="10"/>
  <c r="DL26" i="10"/>
  <c r="DK26" i="10"/>
  <c r="DJ26" i="10"/>
  <c r="DI26" i="10"/>
  <c r="DH26" i="10"/>
  <c r="DG26" i="10"/>
  <c r="DF26" i="10"/>
  <c r="DE26" i="10"/>
  <c r="DD26" i="10"/>
  <c r="DC26" i="10"/>
  <c r="DB26" i="10"/>
  <c r="DA26" i="10"/>
  <c r="CZ26" i="10"/>
  <c r="CY26" i="10"/>
  <c r="CX26" i="10"/>
  <c r="CW26" i="10"/>
  <c r="CV26" i="10"/>
  <c r="CU26" i="10"/>
  <c r="CT26" i="10"/>
  <c r="CS26" i="10"/>
  <c r="CR26" i="10"/>
  <c r="CQ26" i="10"/>
  <c r="CP26" i="10"/>
  <c r="CO26" i="10"/>
  <c r="CN26" i="10"/>
  <c r="CM26" i="10"/>
  <c r="CL26" i="10"/>
  <c r="CK26" i="10"/>
  <c r="CJ26" i="10"/>
  <c r="CI26" i="10"/>
  <c r="CH26" i="10"/>
  <c r="CG26" i="10"/>
  <c r="CF26" i="10"/>
  <c r="CE26" i="10"/>
  <c r="CD26" i="10"/>
  <c r="CC26" i="10"/>
  <c r="CB26" i="10"/>
  <c r="CA26" i="10"/>
  <c r="BZ26" i="10"/>
  <c r="BY26" i="10"/>
  <c r="BX26" i="10"/>
  <c r="BW26" i="10"/>
  <c r="BV26" i="10"/>
  <c r="BU26" i="10"/>
  <c r="BT26" i="10"/>
  <c r="BS26" i="10"/>
  <c r="BR26" i="10"/>
  <c r="BQ26" i="10"/>
  <c r="BP26" i="10"/>
  <c r="BO26" i="10"/>
  <c r="BN26" i="10"/>
  <c r="BM26" i="10"/>
  <c r="BL26" i="10"/>
  <c r="BK26" i="10"/>
  <c r="BJ26" i="10"/>
  <c r="BI26" i="10"/>
  <c r="BH26" i="10"/>
  <c r="BG26" i="10"/>
  <c r="BF26" i="10"/>
  <c r="BE26" i="10"/>
  <c r="BD26" i="10"/>
  <c r="BC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I26" i="10"/>
  <c r="H26" i="10"/>
  <c r="G26" i="10"/>
  <c r="F26" i="10"/>
  <c r="E26" i="10"/>
  <c r="D26" i="10"/>
  <c r="C26" i="10"/>
  <c r="B26" i="10"/>
  <c r="GY12" i="10"/>
  <c r="GX12" i="10"/>
  <c r="GW12" i="10"/>
  <c r="GV12" i="10"/>
  <c r="GU12" i="10"/>
  <c r="GT12" i="10"/>
  <c r="GS12" i="10"/>
  <c r="GR12" i="10"/>
  <c r="GQ12" i="10"/>
  <c r="GP12" i="10"/>
  <c r="GO12" i="10"/>
  <c r="GN12" i="10"/>
  <c r="GM12" i="10"/>
  <c r="GL12" i="10"/>
  <c r="GK12" i="10"/>
  <c r="GJ12" i="10"/>
  <c r="GI12" i="10"/>
  <c r="GH12" i="10"/>
  <c r="GG12" i="10"/>
  <c r="GF12" i="10"/>
  <c r="GE12" i="10"/>
  <c r="GD12" i="10"/>
  <c r="GC12" i="10"/>
  <c r="GB12" i="10"/>
  <c r="GA12" i="10"/>
  <c r="FZ12" i="10"/>
  <c r="FY12" i="10"/>
  <c r="FX12" i="10"/>
  <c r="FW12" i="10"/>
  <c r="FV12" i="10"/>
  <c r="FU12" i="10"/>
  <c r="FT12" i="10"/>
  <c r="FS12" i="10"/>
  <c r="FR12" i="10"/>
  <c r="FQ12" i="10"/>
  <c r="FP12" i="10"/>
  <c r="FO12" i="10"/>
  <c r="FN12" i="10"/>
  <c r="FM12" i="10"/>
  <c r="FL12" i="10"/>
  <c r="FK12" i="10"/>
  <c r="FJ12" i="10"/>
  <c r="FI12" i="10"/>
  <c r="FH12" i="10"/>
  <c r="FG12" i="10"/>
  <c r="FF12" i="10"/>
  <c r="FE12" i="10"/>
  <c r="FD12" i="10"/>
  <c r="FC12" i="10"/>
  <c r="FB12" i="10"/>
  <c r="FA12" i="10"/>
  <c r="EZ12" i="10"/>
  <c r="EY12" i="10"/>
  <c r="EX12" i="10"/>
  <c r="EW12" i="10"/>
  <c r="EV12" i="10"/>
  <c r="EU12" i="10"/>
  <c r="ET12" i="10"/>
  <c r="ES12" i="10"/>
  <c r="ER12" i="10"/>
  <c r="EQ12" i="10"/>
  <c r="EP12" i="10"/>
  <c r="EO12" i="10"/>
  <c r="EN12" i="10"/>
  <c r="EM12" i="10"/>
  <c r="EL12" i="10"/>
  <c r="EK12" i="10"/>
  <c r="EJ12" i="10"/>
  <c r="EI12" i="10"/>
  <c r="EH12" i="10"/>
  <c r="EG12" i="10"/>
  <c r="EF12" i="10"/>
  <c r="EE12" i="10"/>
  <c r="ED12" i="10"/>
  <c r="EC12" i="10"/>
  <c r="EB12" i="10"/>
  <c r="EA12" i="10"/>
  <c r="DZ12" i="10"/>
  <c r="DY12" i="10"/>
  <c r="DX12" i="10"/>
  <c r="DW12" i="10"/>
  <c r="DV12" i="10"/>
  <c r="DU12" i="10"/>
  <c r="DT12" i="10"/>
  <c r="DS12" i="10"/>
  <c r="DR12" i="10"/>
  <c r="DQ12" i="10"/>
  <c r="DP12" i="10"/>
  <c r="DO12" i="10"/>
  <c r="DN12" i="10"/>
  <c r="DM12" i="10"/>
  <c r="DL12" i="10"/>
  <c r="DK12" i="10"/>
  <c r="DJ12" i="10"/>
  <c r="DI12" i="10"/>
  <c r="DH12" i="10"/>
  <c r="DG12" i="10"/>
  <c r="DF12" i="10"/>
  <c r="DE12" i="10"/>
  <c r="DD12" i="10"/>
  <c r="DC12" i="10"/>
  <c r="DB12" i="10"/>
  <c r="DA12" i="10"/>
  <c r="CZ12" i="10"/>
  <c r="CY12" i="10"/>
  <c r="CX12" i="10"/>
  <c r="CW12" i="10"/>
  <c r="CV12" i="10"/>
  <c r="CU12" i="10"/>
  <c r="CT12" i="10"/>
  <c r="CS12" i="10"/>
  <c r="CR12" i="10"/>
  <c r="CQ12" i="10"/>
  <c r="CP12" i="10"/>
  <c r="CO12" i="10"/>
  <c r="CN12" i="10"/>
  <c r="CM12" i="10"/>
  <c r="CL12" i="10"/>
  <c r="CK12" i="10"/>
  <c r="CJ12" i="10"/>
  <c r="CI12" i="10"/>
  <c r="CH12" i="10"/>
  <c r="CG12" i="10"/>
  <c r="CF12" i="10"/>
  <c r="CE12" i="10"/>
  <c r="CD12" i="10"/>
  <c r="CC12" i="10"/>
  <c r="CB12" i="10"/>
  <c r="CA12" i="10"/>
  <c r="BZ12" i="10"/>
  <c r="BY12" i="10"/>
  <c r="BX12" i="10"/>
  <c r="BW12" i="10"/>
  <c r="BV12" i="10"/>
  <c r="BU12" i="10"/>
  <c r="BT12" i="10"/>
  <c r="BS12" i="10"/>
  <c r="BR12" i="10"/>
  <c r="BQ12" i="10"/>
  <c r="BP12" i="10"/>
  <c r="BO12" i="10"/>
  <c r="BN12" i="10"/>
  <c r="BM12" i="10"/>
  <c r="BL12" i="10"/>
  <c r="BK12" i="10"/>
  <c r="BJ12" i="10"/>
  <c r="BI12" i="10"/>
  <c r="BH12" i="10"/>
  <c r="BG12" i="10"/>
  <c r="BF12" i="10"/>
  <c r="BE12" i="10"/>
  <c r="BD12" i="10"/>
  <c r="BC12" i="10"/>
  <c r="BB12" i="10"/>
  <c r="BA12" i="10"/>
  <c r="AZ12" i="10"/>
  <c r="AY12" i="10"/>
  <c r="AX12" i="10"/>
  <c r="AW12" i="10"/>
  <c r="AV12" i="10"/>
  <c r="AU12"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I12" i="10"/>
  <c r="H12" i="10"/>
  <c r="G12" i="10"/>
  <c r="F12" i="10"/>
  <c r="E12" i="10"/>
  <c r="D12" i="10"/>
  <c r="C12" i="10"/>
  <c r="B12" i="10"/>
  <c r="GY37" i="17"/>
  <c r="GX37" i="17"/>
  <c r="GX35" i="17" s="1"/>
  <c r="GW37" i="17"/>
  <c r="GW35" i="17" s="1"/>
  <c r="GV37" i="17"/>
  <c r="GU37" i="17"/>
  <c r="GU35" i="17" s="1"/>
  <c r="GT37" i="17"/>
  <c r="GT35" i="17" s="1"/>
  <c r="GS37" i="17"/>
  <c r="GR37" i="17"/>
  <c r="GQ37" i="17"/>
  <c r="GP37" i="17"/>
  <c r="GO37" i="17"/>
  <c r="GN37" i="17"/>
  <c r="GN35" i="17" s="1"/>
  <c r="GM37" i="17"/>
  <c r="GM35" i="17" s="1"/>
  <c r="GL37" i="17"/>
  <c r="GL35" i="17" s="1"/>
  <c r="GK37" i="17"/>
  <c r="GK35" i="17" s="1"/>
  <c r="GJ37" i="17"/>
  <c r="GI37" i="17"/>
  <c r="GH37" i="17"/>
  <c r="GH35" i="17" s="1"/>
  <c r="GG37" i="17"/>
  <c r="GG35" i="17" s="1"/>
  <c r="GF37" i="17"/>
  <c r="GE37" i="17"/>
  <c r="GD37" i="17"/>
  <c r="GD35" i="17" s="1"/>
  <c r="GC37" i="17"/>
  <c r="GC35" i="17" s="1"/>
  <c r="GB37" i="17"/>
  <c r="GA37" i="17"/>
  <c r="FZ37" i="17"/>
  <c r="FY37" i="17"/>
  <c r="FX37" i="17"/>
  <c r="FX35" i="17" s="1"/>
  <c r="FW37" i="17"/>
  <c r="FW35" i="17" s="1"/>
  <c r="FV37" i="17"/>
  <c r="FV35" i="17" s="1"/>
  <c r="FU37" i="17"/>
  <c r="FU35" i="17" s="1"/>
  <c r="FT37" i="17"/>
  <c r="FS37" i="17"/>
  <c r="FR37" i="17"/>
  <c r="FR35" i="17" s="1"/>
  <c r="FQ37" i="17"/>
  <c r="FQ35" i="17" s="1"/>
  <c r="FP37" i="17"/>
  <c r="FO37" i="17"/>
  <c r="FO35" i="17" s="1"/>
  <c r="FN37" i="17"/>
  <c r="FN35" i="17" s="1"/>
  <c r="FM37" i="17"/>
  <c r="FL37" i="17"/>
  <c r="FK37" i="17"/>
  <c r="FK35" i="17" s="1"/>
  <c r="FJ37" i="17"/>
  <c r="FI37" i="17"/>
  <c r="FH37" i="17"/>
  <c r="FH35" i="17" s="1"/>
  <c r="FG37" i="17"/>
  <c r="FG35" i="17" s="1"/>
  <c r="FF37" i="17"/>
  <c r="FF35" i="17" s="1"/>
  <c r="FE37" i="17"/>
  <c r="FE35" i="17" s="1"/>
  <c r="FD37" i="17"/>
  <c r="FC37" i="17"/>
  <c r="FB37" i="17"/>
  <c r="FB35" i="17" s="1"/>
  <c r="FA37" i="17"/>
  <c r="FA35" i="17" s="1"/>
  <c r="EZ37" i="17"/>
  <c r="EY37" i="17"/>
  <c r="EX37" i="17"/>
  <c r="EX35" i="17" s="1"/>
  <c r="EW37" i="17"/>
  <c r="EV37" i="17"/>
  <c r="EU37" i="17"/>
  <c r="EU35" i="17" s="1"/>
  <c r="ET37" i="17"/>
  <c r="ES37" i="17"/>
  <c r="ER37" i="17"/>
  <c r="ER35" i="17" s="1"/>
  <c r="EQ37" i="17"/>
  <c r="EQ35" i="17" s="1"/>
  <c r="EP37" i="17"/>
  <c r="EP35" i="17" s="1"/>
  <c r="EO37" i="17"/>
  <c r="EO35" i="17" s="1"/>
  <c r="EN37" i="17"/>
  <c r="EM37" i="17"/>
  <c r="EL37" i="17"/>
  <c r="EL35" i="17" s="1"/>
  <c r="EK37" i="17"/>
  <c r="EK35" i="17" s="1"/>
  <c r="EJ37" i="17"/>
  <c r="EI37" i="17"/>
  <c r="EI35" i="17" s="1"/>
  <c r="EH37" i="17"/>
  <c r="EH35" i="17" s="1"/>
  <c r="EG37" i="17"/>
  <c r="EF37" i="17"/>
  <c r="EE37" i="17"/>
  <c r="ED37" i="17"/>
  <c r="EC37" i="17"/>
  <c r="EB37" i="17"/>
  <c r="EB35" i="17" s="1"/>
  <c r="EA37" i="17"/>
  <c r="EA35" i="17" s="1"/>
  <c r="DZ37" i="17"/>
  <c r="DY37" i="17"/>
  <c r="DY35" i="17" s="1"/>
  <c r="DX37" i="17"/>
  <c r="DW37" i="17"/>
  <c r="DV37" i="17"/>
  <c r="DV35" i="17" s="1"/>
  <c r="DU37" i="17"/>
  <c r="DU35" i="17" s="1"/>
  <c r="DT37" i="17"/>
  <c r="DS37" i="17"/>
  <c r="DS35" i="17" s="1"/>
  <c r="DR37" i="17"/>
  <c r="DR35" i="17" s="1"/>
  <c r="DQ37" i="17"/>
  <c r="DP37" i="17"/>
  <c r="DO37" i="17"/>
  <c r="DO35" i="17" s="1"/>
  <c r="DN37" i="17"/>
  <c r="DM37" i="17"/>
  <c r="DL37" i="17"/>
  <c r="DL35" i="17" s="1"/>
  <c r="DK37" i="17"/>
  <c r="DK35" i="17" s="1"/>
  <c r="DJ37" i="17"/>
  <c r="DI37" i="17"/>
  <c r="DH37" i="17"/>
  <c r="DG37" i="17"/>
  <c r="DF37" i="17"/>
  <c r="DF35" i="17" s="1"/>
  <c r="DE37" i="17"/>
  <c r="DE35" i="17" s="1"/>
  <c r="DD37" i="17"/>
  <c r="DC37" i="17"/>
  <c r="DB37" i="17"/>
  <c r="DB35" i="17" s="1"/>
  <c r="DA37" i="17"/>
  <c r="CZ37" i="17"/>
  <c r="CY37" i="17"/>
  <c r="CX37" i="17"/>
  <c r="CW37" i="17"/>
  <c r="CV37" i="17"/>
  <c r="CV35" i="17" s="1"/>
  <c r="CU37" i="17"/>
  <c r="CU35" i="17" s="1"/>
  <c r="CT37" i="17"/>
  <c r="CS37" i="17"/>
  <c r="CS35" i="17" s="1"/>
  <c r="CR37" i="17"/>
  <c r="CQ37" i="17"/>
  <c r="CP37" i="17"/>
  <c r="CP35" i="17" s="1"/>
  <c r="CO37" i="17"/>
  <c r="CO35" i="17" s="1"/>
  <c r="CN37" i="17"/>
  <c r="CM37" i="17"/>
  <c r="CL37" i="17"/>
  <c r="CL35" i="17" s="1"/>
  <c r="CK37" i="17"/>
  <c r="CJ37" i="17"/>
  <c r="CI37" i="17"/>
  <c r="CI35" i="17" s="1"/>
  <c r="CH37" i="17"/>
  <c r="CG37" i="17"/>
  <c r="CF37" i="17"/>
  <c r="CF35" i="17" s="1"/>
  <c r="CE37" i="17"/>
  <c r="CE35" i="17" s="1"/>
  <c r="CD37" i="17"/>
  <c r="CC37" i="17"/>
  <c r="CC35" i="17" s="1"/>
  <c r="CB37" i="17"/>
  <c r="CA37" i="17"/>
  <c r="BZ37" i="17"/>
  <c r="BZ35" i="17" s="1"/>
  <c r="BY37" i="17"/>
  <c r="BY35" i="17" s="1"/>
  <c r="BX37" i="17"/>
  <c r="BW37" i="17"/>
  <c r="BV37" i="17"/>
  <c r="BV35" i="17" s="1"/>
  <c r="BU37" i="17"/>
  <c r="BT37" i="17"/>
  <c r="BS37" i="17"/>
  <c r="BS35" i="17" s="1"/>
  <c r="BR37" i="17"/>
  <c r="BQ37" i="17"/>
  <c r="BP37" i="17"/>
  <c r="BP35" i="17" s="1"/>
  <c r="BO37" i="17"/>
  <c r="BO35" i="17" s="1"/>
  <c r="BN37" i="17"/>
  <c r="GY35" i="17"/>
  <c r="GV35" i="17"/>
  <c r="GS35" i="17"/>
  <c r="GR35" i="17"/>
  <c r="GQ35" i="17"/>
  <c r="GP35" i="17"/>
  <c r="GO35" i="17"/>
  <c r="GJ35" i="17"/>
  <c r="GI35" i="17"/>
  <c r="GF35" i="17"/>
  <c r="GE35" i="17"/>
  <c r="GB35" i="17"/>
  <c r="GA35" i="17"/>
  <c r="FZ35" i="17"/>
  <c r="FY35" i="17"/>
  <c r="FT35" i="17"/>
  <c r="FS35" i="17"/>
  <c r="FP35" i="17"/>
  <c r="FM35" i="17"/>
  <c r="FL35" i="17"/>
  <c r="FJ35" i="17"/>
  <c r="FI35" i="17"/>
  <c r="FD35" i="17"/>
  <c r="FC35" i="17"/>
  <c r="EZ35" i="17"/>
  <c r="EY35" i="17"/>
  <c r="EW35" i="17"/>
  <c r="EV35" i="17"/>
  <c r="ET35" i="17"/>
  <c r="ES35" i="17"/>
  <c r="EN35" i="17"/>
  <c r="EM35" i="17"/>
  <c r="EJ35" i="17"/>
  <c r="EG35" i="17"/>
  <c r="EF35" i="17"/>
  <c r="EE35" i="17"/>
  <c r="ED35" i="17"/>
  <c r="EC35" i="17"/>
  <c r="DZ35" i="17"/>
  <c r="DX35" i="17"/>
  <c r="DW35" i="17"/>
  <c r="DT35" i="17"/>
  <c r="DQ35" i="17"/>
  <c r="DP35" i="17"/>
  <c r="DN35" i="17"/>
  <c r="DM35" i="17"/>
  <c r="DJ35" i="17"/>
  <c r="DI35" i="17"/>
  <c r="DH35" i="17"/>
  <c r="DG35" i="17"/>
  <c r="DD35" i="17"/>
  <c r="DC35" i="17"/>
  <c r="DA35" i="17"/>
  <c r="CZ35" i="17"/>
  <c r="CY35" i="17"/>
  <c r="CX35" i="17"/>
  <c r="CW35" i="17"/>
  <c r="CT35" i="17"/>
  <c r="CR35" i="17"/>
  <c r="CQ35" i="17"/>
  <c r="CN35" i="17"/>
  <c r="CM35" i="17"/>
  <c r="CK35" i="17"/>
  <c r="CJ35" i="17"/>
  <c r="CH35" i="17"/>
  <c r="CG35" i="17"/>
  <c r="CD35" i="17"/>
  <c r="CB35" i="17"/>
  <c r="CA35" i="17"/>
  <c r="BX35" i="17"/>
  <c r="BW35" i="17"/>
  <c r="BU35" i="17"/>
  <c r="BT35" i="17"/>
  <c r="BR35" i="17"/>
  <c r="BQ35" i="17"/>
  <c r="BN35" i="17"/>
  <c r="GY26" i="17"/>
  <c r="GX26" i="17"/>
  <c r="GW26" i="17"/>
  <c r="GV26" i="17"/>
  <c r="GU26" i="17"/>
  <c r="GT26" i="17"/>
  <c r="GS26" i="17"/>
  <c r="GR26" i="17"/>
  <c r="GQ26" i="17"/>
  <c r="GP26" i="17"/>
  <c r="GO26" i="17"/>
  <c r="GN26" i="17"/>
  <c r="GM26" i="17"/>
  <c r="GL26" i="17"/>
  <c r="GK26" i="17"/>
  <c r="GJ26" i="17"/>
  <c r="GI26" i="17"/>
  <c r="GH26" i="17"/>
  <c r="GG26" i="17"/>
  <c r="GF26" i="17"/>
  <c r="GE26" i="17"/>
  <c r="GD26" i="17"/>
  <c r="GC26" i="17"/>
  <c r="GB26" i="17"/>
  <c r="GA26" i="17"/>
  <c r="FZ26" i="17"/>
  <c r="FY26" i="17"/>
  <c r="FX26" i="17"/>
  <c r="FW26" i="17"/>
  <c r="FV26" i="17"/>
  <c r="FU26" i="17"/>
  <c r="FT26" i="17"/>
  <c r="FS26" i="17"/>
  <c r="FR26" i="17"/>
  <c r="FQ26" i="17"/>
  <c r="FP26" i="17"/>
  <c r="FO26" i="17"/>
  <c r="FN26" i="17"/>
  <c r="FM26" i="17"/>
  <c r="FL26" i="17"/>
  <c r="FK26" i="17"/>
  <c r="FJ26" i="17"/>
  <c r="FI26" i="17"/>
  <c r="FH26" i="17"/>
  <c r="FG26" i="17"/>
  <c r="FF26" i="17"/>
  <c r="FE26" i="17"/>
  <c r="FD26" i="17"/>
  <c r="FC26" i="17"/>
  <c r="FB26" i="17"/>
  <c r="FA26" i="17"/>
  <c r="EZ26" i="17"/>
  <c r="EY26" i="17"/>
  <c r="EX26" i="17"/>
  <c r="EW26" i="17"/>
  <c r="EV26" i="17"/>
  <c r="EU26" i="17"/>
  <c r="ET26" i="17"/>
  <c r="ES26" i="17"/>
  <c r="ER26" i="17"/>
  <c r="EQ26" i="17"/>
  <c r="EP26" i="17"/>
  <c r="EO26" i="17"/>
  <c r="EN26" i="17"/>
  <c r="EM26" i="17"/>
  <c r="EL26" i="17"/>
  <c r="EK26" i="17"/>
  <c r="EJ26" i="17"/>
  <c r="EI26" i="17"/>
  <c r="EH26" i="17"/>
  <c r="EG26" i="17"/>
  <c r="EF26" i="17"/>
  <c r="EE26" i="17"/>
  <c r="ED26" i="17"/>
  <c r="EC26" i="17"/>
  <c r="EB26" i="17"/>
  <c r="EA26" i="17"/>
  <c r="DZ26" i="17"/>
  <c r="DY26" i="17"/>
  <c r="DX26" i="17"/>
  <c r="DW26" i="17"/>
  <c r="DV26" i="17"/>
  <c r="DU26" i="17"/>
  <c r="DT26" i="17"/>
  <c r="DS26" i="17"/>
  <c r="DR26" i="17"/>
  <c r="DQ26" i="17"/>
  <c r="DP26" i="17"/>
  <c r="DO26" i="17"/>
  <c r="DN26" i="17"/>
  <c r="DM26" i="17"/>
  <c r="DL26" i="17"/>
  <c r="DK26" i="17"/>
  <c r="DJ26" i="17"/>
  <c r="DI26" i="17"/>
  <c r="DH26" i="17"/>
  <c r="DG26" i="17"/>
  <c r="DF26" i="17"/>
  <c r="DE26" i="17"/>
  <c r="DD26" i="17"/>
  <c r="DC26" i="17"/>
  <c r="DB26" i="17"/>
  <c r="DA26" i="17"/>
  <c r="CZ26" i="17"/>
  <c r="CY26" i="17"/>
  <c r="CX26" i="17"/>
  <c r="CW26" i="17"/>
  <c r="CV26" i="17"/>
  <c r="CU26" i="17"/>
  <c r="CT26" i="17"/>
  <c r="CS26" i="17"/>
  <c r="CR26" i="17"/>
  <c r="CQ26" i="17"/>
  <c r="CP26" i="17"/>
  <c r="CO26" i="17"/>
  <c r="CN26" i="17"/>
  <c r="CM26" i="17"/>
  <c r="CL26" i="17"/>
  <c r="CK26" i="17"/>
  <c r="CJ26" i="17"/>
  <c r="CI26" i="17"/>
  <c r="CH26" i="17"/>
  <c r="CG26" i="17"/>
  <c r="CF26" i="17"/>
  <c r="CE26" i="17"/>
  <c r="CD26" i="17"/>
  <c r="CC26" i="17"/>
  <c r="CB26" i="17"/>
  <c r="CA26" i="17"/>
  <c r="BZ26" i="17"/>
  <c r="BY26" i="17"/>
  <c r="BX26" i="17"/>
  <c r="BW26" i="17"/>
  <c r="BV26" i="17"/>
  <c r="BU26" i="17"/>
  <c r="BT26" i="17"/>
  <c r="BS26" i="17"/>
  <c r="BR26" i="17"/>
  <c r="BQ26" i="17"/>
  <c r="BP26" i="17"/>
  <c r="BO26" i="17"/>
  <c r="BN26" i="17"/>
  <c r="BM26" i="17"/>
  <c r="BL26" i="17"/>
  <c r="BK26" i="17"/>
  <c r="BJ26" i="17"/>
  <c r="BI26" i="17"/>
  <c r="BH26" i="17"/>
  <c r="BG26" i="17"/>
  <c r="BF26" i="17"/>
  <c r="BE26" i="17"/>
  <c r="BD26" i="17"/>
  <c r="BC26" i="17"/>
  <c r="BB26" i="17"/>
  <c r="BA26" i="17"/>
  <c r="AZ26" i="17"/>
  <c r="AY26" i="17"/>
  <c r="AX26" i="17"/>
  <c r="AW26" i="17"/>
  <c r="AV26" i="17"/>
  <c r="AU26" i="17"/>
  <c r="AT26" i="17"/>
  <c r="AS26" i="17"/>
  <c r="AR26" i="17"/>
  <c r="AQ26" i="17"/>
  <c r="AP26" i="17"/>
  <c r="AO26" i="17"/>
  <c r="AN26" i="17"/>
  <c r="AM26" i="17"/>
  <c r="AL26" i="17"/>
  <c r="AK26" i="17"/>
  <c r="AJ26" i="17"/>
  <c r="AI26" i="17"/>
  <c r="AH26" i="17"/>
  <c r="AG26" i="17"/>
  <c r="AF26" i="17"/>
  <c r="AE26" i="17"/>
  <c r="AD26" i="17"/>
  <c r="AC26" i="17"/>
  <c r="AB26" i="17"/>
  <c r="AA26" i="17"/>
  <c r="Z26" i="17"/>
  <c r="Y26" i="17"/>
  <c r="X26" i="17"/>
  <c r="W26" i="17"/>
  <c r="V26" i="17"/>
  <c r="U26" i="17"/>
  <c r="T26" i="17"/>
  <c r="S26" i="17"/>
  <c r="R26" i="17"/>
  <c r="Q26" i="17"/>
  <c r="P26" i="17"/>
  <c r="O26" i="17"/>
  <c r="N26" i="17"/>
  <c r="M26" i="17"/>
  <c r="L26" i="17"/>
  <c r="K26" i="17"/>
  <c r="J26" i="17"/>
  <c r="I26" i="17"/>
  <c r="H26" i="17"/>
  <c r="G26" i="17"/>
  <c r="F26" i="17"/>
  <c r="E26" i="17"/>
  <c r="D26" i="17"/>
  <c r="C26" i="17"/>
  <c r="B26" i="17"/>
  <c r="GY12" i="17"/>
  <c r="GX12" i="17"/>
  <c r="GW12" i="17"/>
  <c r="GV12" i="17"/>
  <c r="GU12" i="17"/>
  <c r="GT12" i="17"/>
  <c r="GS12" i="17"/>
  <c r="GR12" i="17"/>
  <c r="GQ12" i="17"/>
  <c r="GP12" i="17"/>
  <c r="GO12" i="17"/>
  <c r="GN12" i="17"/>
  <c r="GM12" i="17"/>
  <c r="GL12" i="17"/>
  <c r="GK12" i="17"/>
  <c r="GJ12" i="17"/>
  <c r="GI12" i="17"/>
  <c r="GH12" i="17"/>
  <c r="GG12" i="17"/>
  <c r="GF12" i="17"/>
  <c r="GE12" i="17"/>
  <c r="GD12" i="17"/>
  <c r="GC12" i="17"/>
  <c r="GB12" i="17"/>
  <c r="GA12" i="17"/>
  <c r="FZ12" i="17"/>
  <c r="FY12" i="17"/>
  <c r="FX12" i="17"/>
  <c r="FW12" i="17"/>
  <c r="FV12" i="17"/>
  <c r="FU12" i="17"/>
  <c r="FT12" i="17"/>
  <c r="FS12" i="17"/>
  <c r="FR12" i="17"/>
  <c r="FQ12" i="17"/>
  <c r="FP12" i="17"/>
  <c r="FO12" i="17"/>
  <c r="FN12" i="17"/>
  <c r="FM12" i="17"/>
  <c r="FL12" i="17"/>
  <c r="FK12" i="17"/>
  <c r="FJ12" i="17"/>
  <c r="FI12" i="17"/>
  <c r="FH12" i="17"/>
  <c r="FG12" i="17"/>
  <c r="FF12" i="17"/>
  <c r="FE12" i="17"/>
  <c r="FD12" i="17"/>
  <c r="FC12" i="17"/>
  <c r="FB12" i="17"/>
  <c r="FA12" i="17"/>
  <c r="EZ12" i="17"/>
  <c r="EY12" i="17"/>
  <c r="EX12" i="17"/>
  <c r="EW12" i="17"/>
  <c r="EV12" i="17"/>
  <c r="EU12" i="17"/>
  <c r="ET12" i="17"/>
  <c r="ES12" i="17"/>
  <c r="ER12" i="17"/>
  <c r="EQ12" i="17"/>
  <c r="EP12" i="17"/>
  <c r="EO12" i="17"/>
  <c r="EN12" i="17"/>
  <c r="EM12" i="17"/>
  <c r="EL12" i="17"/>
  <c r="EK12" i="17"/>
  <c r="EJ12" i="17"/>
  <c r="EI12" i="17"/>
  <c r="EH12" i="17"/>
  <c r="EG12" i="17"/>
  <c r="EF12" i="17"/>
  <c r="EE12" i="17"/>
  <c r="ED12" i="17"/>
  <c r="EC12" i="17"/>
  <c r="EB12" i="17"/>
  <c r="EA12" i="17"/>
  <c r="DZ12" i="17"/>
  <c r="DY12" i="17"/>
  <c r="DX12" i="17"/>
  <c r="DW12" i="17"/>
  <c r="DV12" i="17"/>
  <c r="DU12" i="17"/>
  <c r="DT12" i="17"/>
  <c r="DS12" i="17"/>
  <c r="DR12" i="17"/>
  <c r="DQ12" i="17"/>
  <c r="DP12" i="17"/>
  <c r="DO12" i="17"/>
  <c r="DN12" i="17"/>
  <c r="DM12" i="17"/>
  <c r="DL12" i="17"/>
  <c r="DK12" i="17"/>
  <c r="DJ12" i="17"/>
  <c r="DI12" i="17"/>
  <c r="DH12" i="17"/>
  <c r="DG12" i="17"/>
  <c r="DF12" i="17"/>
  <c r="DE12" i="17"/>
  <c r="DD12" i="17"/>
  <c r="DC12" i="17"/>
  <c r="DB12" i="17"/>
  <c r="DA12" i="17"/>
  <c r="CZ12" i="17"/>
  <c r="CY12" i="17"/>
  <c r="CX12" i="17"/>
  <c r="CW12" i="17"/>
  <c r="CV12" i="17"/>
  <c r="CU12" i="17"/>
  <c r="CT12" i="17"/>
  <c r="CS12" i="17"/>
  <c r="CR12" i="17"/>
  <c r="CQ12" i="17"/>
  <c r="CP12" i="17"/>
  <c r="CO12" i="17"/>
  <c r="CN12" i="17"/>
  <c r="CM12" i="17"/>
  <c r="CL12" i="17"/>
  <c r="CK12" i="17"/>
  <c r="CJ12" i="17"/>
  <c r="CI12" i="17"/>
  <c r="CH12" i="17"/>
  <c r="CG12" i="17"/>
  <c r="CF12" i="17"/>
  <c r="CE12" i="17"/>
  <c r="CD12" i="17"/>
  <c r="CC12" i="17"/>
  <c r="CB12" i="17"/>
  <c r="CA12" i="17"/>
  <c r="BZ12" i="17"/>
  <c r="BY12" i="17"/>
  <c r="BX12" i="17"/>
  <c r="BW12" i="17"/>
  <c r="BV12" i="17"/>
  <c r="BU12" i="17"/>
  <c r="BT12" i="17"/>
  <c r="BS12" i="17"/>
  <c r="BR12" i="17"/>
  <c r="BQ12" i="17"/>
  <c r="BP12" i="17"/>
  <c r="BO12" i="17"/>
  <c r="BN12" i="17"/>
  <c r="BM12" i="17"/>
  <c r="BL12" i="17"/>
  <c r="BK12" i="17"/>
  <c r="BJ12" i="17"/>
  <c r="BI12" i="17"/>
  <c r="BH12" i="17"/>
  <c r="BG12" i="17"/>
  <c r="BF12" i="17"/>
  <c r="BE12" i="17"/>
  <c r="BD12" i="17"/>
  <c r="BC12" i="17"/>
  <c r="BB12" i="17"/>
  <c r="BA12" i="17"/>
  <c r="AZ12" i="17"/>
  <c r="AY12" i="17"/>
  <c r="AX12" i="17"/>
  <c r="AW12" i="17"/>
  <c r="AV12" i="17"/>
  <c r="AU12" i="17"/>
  <c r="AT12" i="17"/>
  <c r="AS12" i="17"/>
  <c r="AR12" i="17"/>
  <c r="AQ12" i="17"/>
  <c r="AP12" i="17"/>
  <c r="AO12" i="17"/>
  <c r="AN12" i="17"/>
  <c r="AM12" i="17"/>
  <c r="AL12" i="17"/>
  <c r="AK12" i="17"/>
  <c r="AJ12" i="17"/>
  <c r="AI12" i="17"/>
  <c r="AH12" i="17"/>
  <c r="AG12"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D12" i="17"/>
  <c r="C12" i="17"/>
  <c r="B12" i="17"/>
</calcChain>
</file>

<file path=xl/sharedStrings.xml><?xml version="1.0" encoding="utf-8"?>
<sst xmlns="http://schemas.openxmlformats.org/spreadsheetml/2006/main" count="404" uniqueCount="136">
  <si>
    <t>Residential</t>
  </si>
  <si>
    <t>Commercial</t>
  </si>
  <si>
    <t>Agriculture/ Forestry/ Fishing</t>
  </si>
  <si>
    <t>Industrial</t>
  </si>
  <si>
    <t>Electricity Generation</t>
  </si>
  <si>
    <t>Cogeneration</t>
  </si>
  <si>
    <t>Other Transformation</t>
  </si>
  <si>
    <t>Transport</t>
  </si>
  <si>
    <t>Stock Change</t>
  </si>
  <si>
    <t>Gas Reinjected</t>
  </si>
  <si>
    <t>Gas Flared</t>
  </si>
  <si>
    <t>Gross Production</t>
  </si>
  <si>
    <t>Maui</t>
  </si>
  <si>
    <t>Kapuni</t>
  </si>
  <si>
    <t>Pohokura</t>
  </si>
  <si>
    <t>McKee</t>
  </si>
  <si>
    <t>Kowhai</t>
  </si>
  <si>
    <t>Waihapa</t>
  </si>
  <si>
    <t>Ngatoro</t>
  </si>
  <si>
    <t>TarikiAhuroa</t>
  </si>
  <si>
    <t>Mangahewa</t>
  </si>
  <si>
    <t>Rimu</t>
  </si>
  <si>
    <t>Cheal</t>
  </si>
  <si>
    <t>Turangi</t>
  </si>
  <si>
    <t>Tui</t>
  </si>
  <si>
    <t>Maari</t>
  </si>
  <si>
    <t>Kupe</t>
  </si>
  <si>
    <t>Surrey</t>
  </si>
  <si>
    <t>Net Production</t>
  </si>
  <si>
    <t>Food Processing</t>
  </si>
  <si>
    <t>Wood,Pulp,Paper and Printing</t>
  </si>
  <si>
    <t>Chemicals</t>
  </si>
  <si>
    <t>Basic Metals</t>
  </si>
  <si>
    <t>Other</t>
  </si>
  <si>
    <t>Energy Transformation</t>
  </si>
  <si>
    <t>Manufactured Production</t>
  </si>
  <si>
    <t>Production losses &amp; own use</t>
  </si>
  <si>
    <t>Transmission and distribution losses</t>
  </si>
  <si>
    <t>Coppermoki</t>
  </si>
  <si>
    <t>Sidewinder</t>
  </si>
  <si>
    <t>Gross petajoules (PJ)</t>
  </si>
  <si>
    <t xml:space="preserve"> Calendar year</t>
  </si>
  <si>
    <t>Gas Production and Consumption</t>
  </si>
  <si>
    <t>Billion cubic feet (Bcf)</t>
  </si>
  <si>
    <t xml:space="preserve">Tables are updated every quarter along with the latest </t>
  </si>
  <si>
    <t>New Zealand Energy Quarterly publication</t>
  </si>
  <si>
    <t>Annual Natural Gas Updates</t>
  </si>
  <si>
    <t>Quarterly Natural Gas Updates</t>
  </si>
  <si>
    <t>Annual Production, Stocks, and Consumption data (Petajoules)</t>
  </si>
  <si>
    <t>Quarterly Production, Stocks, and Consumption data (Petajoules)</t>
  </si>
  <si>
    <t>Annual Production, Stocks, and Consumption data (Million Cubic Metres)</t>
  </si>
  <si>
    <t>Annual Production, Stocks, and Consumption data (Billion Cubic Feet)</t>
  </si>
  <si>
    <t>Quarterly Production, Stocks, and Consumption data (Million Cubic Metres)</t>
  </si>
  <si>
    <t>Quarterly Production, Stocks, and Consumption data (Billion Cubic Feet)</t>
  </si>
  <si>
    <t>Others</t>
  </si>
  <si>
    <t>Notes</t>
  </si>
  <si>
    <r>
      <t>Million cubic metres (Mm</t>
    </r>
    <r>
      <rPr>
        <b/>
        <vertAlign val="superscript"/>
        <sz val="11"/>
        <color theme="1"/>
        <rFont val="Calibri"/>
        <family val="2"/>
        <scheme val="minor"/>
      </rPr>
      <t>3</t>
    </r>
    <r>
      <rPr>
        <b/>
        <sz val="11"/>
        <color theme="1"/>
        <rFont val="Calibri"/>
        <family val="2"/>
        <scheme val="minor"/>
      </rPr>
      <t>)</t>
    </r>
  </si>
  <si>
    <t>energyinfo@mbie.govt.nz</t>
  </si>
  <si>
    <t xml:space="preserve"> Quarters</t>
  </si>
  <si>
    <r>
      <t xml:space="preserve"> Supply</t>
    </r>
    <r>
      <rPr>
        <b/>
        <i/>
        <vertAlign val="superscript"/>
        <sz val="11"/>
        <rFont val="Calibri"/>
        <family val="2"/>
        <scheme val="minor"/>
      </rPr>
      <t>1</t>
    </r>
  </si>
  <si>
    <t>Natural Gas data tables</t>
  </si>
  <si>
    <t>Production losses and own use</t>
  </si>
  <si>
    <t>Wood, Pulp, Paper, and Printing</t>
  </si>
  <si>
    <r>
      <rPr>
        <vertAlign val="superscript"/>
        <sz val="11"/>
        <color theme="1"/>
        <rFont val="Calibri"/>
        <family val="2"/>
        <scheme val="minor"/>
      </rPr>
      <t>2</t>
    </r>
    <r>
      <rPr>
        <sz val="11"/>
        <color theme="1"/>
        <rFont val="Calibri"/>
        <family val="2"/>
        <scheme val="minor"/>
      </rPr>
      <t>Includes the Natural Gas Liquids condensed from Kapuni</t>
    </r>
  </si>
  <si>
    <t>Revisions to previously published data</t>
  </si>
  <si>
    <t>Notable revisions and changes to series in this publication are documented in the table below, beside the release when the revision first occurred.</t>
  </si>
  <si>
    <t>Release Quarter</t>
  </si>
  <si>
    <t>Sector</t>
  </si>
  <si>
    <t>Revision note</t>
  </si>
  <si>
    <t>All</t>
  </si>
  <si>
    <t>The Ministry has improved the application of densities and calorific values to make them more consistent.</t>
  </si>
  <si>
    <t>Indigenous Production</t>
  </si>
  <si>
    <t>The method for calculating Net Production has been adjusted to make it more consistent across fields. This has affected the Cheal, Kupe, McKee, Ngatoro, Tui and Surrey Net production data. The effect on the aggregate Net Production data is negligible.</t>
  </si>
  <si>
    <t>LPG Extracted</t>
  </si>
  <si>
    <t>Revisions to LPG extracted and Kapuni Net Production due to historical inconsistencies in treatment of Natural Gas Liquids. These are now being classified as condensate and not LPG.</t>
  </si>
  <si>
    <t xml:space="preserve">Production Losses and Own Use </t>
  </si>
  <si>
    <t>Greater consistency in estimating losses and own use from returns data.</t>
  </si>
  <si>
    <t>Transmission and Distribution Losses</t>
  </si>
  <si>
    <t>Introduction of better methods to apply available data to historical series.</t>
  </si>
  <si>
    <t>Consumption: Wood, Pulp, Paper and Printing</t>
  </si>
  <si>
    <t>revised down to reflect historical misreporting of Commercial consumption as industrial.</t>
  </si>
  <si>
    <t>Consumption: Chemicals</t>
  </si>
  <si>
    <t>introduction of more consistent methods for historical separation of energy and non-energy use.</t>
  </si>
  <si>
    <t>Consumption: Basic Metals</t>
  </si>
  <si>
    <t>Consumption: Commerical,
 Food Processing</t>
  </si>
  <si>
    <t>Revised data from data suppliers from March 2019 to March 2020</t>
  </si>
  <si>
    <t>ENZ 2020</t>
  </si>
  <si>
    <t>Revisions based on updated data sources.</t>
  </si>
  <si>
    <t>Removed Production Losses and Own Use from the calculation, to make the calculations easier to follow</t>
  </si>
  <si>
    <r>
      <rPr>
        <vertAlign val="superscript"/>
        <sz val="11"/>
        <color theme="1"/>
        <rFont val="Calibri"/>
        <family val="2"/>
        <scheme val="minor"/>
      </rPr>
      <t>4</t>
    </r>
    <r>
      <rPr>
        <sz val="11"/>
        <color theme="1"/>
        <rFont val="Calibri"/>
        <family val="2"/>
        <scheme val="minor"/>
      </rPr>
      <t>Gas Consumption and Non-Energy Use data are not available before 1990.</t>
    </r>
  </si>
  <si>
    <t>Return to contents</t>
  </si>
  <si>
    <r>
      <t>LPG extracted</t>
    </r>
    <r>
      <rPr>
        <vertAlign val="superscript"/>
        <sz val="11"/>
        <color theme="1"/>
        <rFont val="Calibri"/>
        <family val="2"/>
        <scheme val="minor"/>
      </rPr>
      <t>2</t>
    </r>
  </si>
  <si>
    <r>
      <t>Net Production</t>
    </r>
    <r>
      <rPr>
        <b/>
        <i/>
        <vertAlign val="superscript"/>
        <sz val="11"/>
        <rFont val="Calibri"/>
        <family val="2"/>
        <scheme val="minor"/>
      </rPr>
      <t>3</t>
    </r>
  </si>
  <si>
    <r>
      <t>Non-Energy Use</t>
    </r>
    <r>
      <rPr>
        <b/>
        <i/>
        <vertAlign val="superscript"/>
        <sz val="11"/>
        <rFont val="Calibri"/>
        <family val="2"/>
        <scheme val="minor"/>
      </rPr>
      <t>4</t>
    </r>
  </si>
  <si>
    <r>
      <t>Supply</t>
    </r>
    <r>
      <rPr>
        <b/>
        <i/>
        <vertAlign val="superscript"/>
        <sz val="11"/>
        <rFont val="Calibri"/>
        <family val="2"/>
        <scheme val="minor"/>
      </rPr>
      <t>1</t>
    </r>
  </si>
  <si>
    <t>Quarters</t>
  </si>
  <si>
    <r>
      <t>Consumption</t>
    </r>
    <r>
      <rPr>
        <b/>
        <i/>
        <vertAlign val="superscript"/>
        <sz val="11"/>
        <color theme="1"/>
        <rFont val="Calibri"/>
        <family val="2"/>
        <scheme val="minor"/>
      </rPr>
      <t>4</t>
    </r>
  </si>
  <si>
    <r>
      <rPr>
        <vertAlign val="superscript"/>
        <sz val="11"/>
        <color theme="1"/>
        <rFont val="Calibri"/>
        <family val="2"/>
        <scheme val="minor"/>
      </rPr>
      <t xml:space="preserve">2 </t>
    </r>
    <r>
      <rPr>
        <sz val="11"/>
        <color theme="1"/>
        <rFont val="Calibri"/>
        <family val="2"/>
        <scheme val="minor"/>
      </rPr>
      <t>Includes the Natural Gas Liquids condensed from Kapuni</t>
    </r>
  </si>
  <si>
    <r>
      <rPr>
        <vertAlign val="superscript"/>
        <sz val="11"/>
        <color theme="1"/>
        <rFont val="Calibri"/>
        <family val="2"/>
        <scheme val="minor"/>
      </rPr>
      <t xml:space="preserve">4 </t>
    </r>
    <r>
      <rPr>
        <sz val="11"/>
        <color theme="1"/>
        <rFont val="Calibri"/>
        <family val="2"/>
        <scheme val="minor"/>
      </rPr>
      <t>Gas Consumption and Non-Energy Use data are not available before 1990.</t>
    </r>
  </si>
  <si>
    <t>Quarterly_PJ</t>
  </si>
  <si>
    <t>Quarterly_Mm3</t>
  </si>
  <si>
    <t xml:space="preserve"> Quarterly_Bcf</t>
  </si>
  <si>
    <t>Annual_PJ</t>
  </si>
  <si>
    <t>Annual_Mm3</t>
  </si>
  <si>
    <t>Annual_Bcf</t>
  </si>
  <si>
    <r>
      <t>Million cubic metres (Mm</t>
    </r>
    <r>
      <rPr>
        <b/>
        <i/>
        <vertAlign val="superscript"/>
        <sz val="11"/>
        <color theme="1"/>
        <rFont val="Calibri"/>
        <family val="2"/>
        <scheme val="minor"/>
      </rPr>
      <t>3</t>
    </r>
    <r>
      <rPr>
        <b/>
        <i/>
        <sz val="11"/>
        <color theme="1"/>
        <rFont val="Calibri"/>
        <family val="2"/>
        <scheme val="minor"/>
      </rPr>
      <t>)</t>
    </r>
  </si>
  <si>
    <t>Following an audit of source data, a number of duplicate entries were identified and removed from our data, resulting in revisions to supply-side data in 2014 and 2017.</t>
  </si>
  <si>
    <t>Gross production, production losses and own use, gas flaring.</t>
  </si>
  <si>
    <t>Figures revised due to revisions in data provided to MBIE.</t>
  </si>
  <si>
    <t>Stock change</t>
  </si>
  <si>
    <t>Consumption: Food Processing; Cogeneration; Electricity Generation</t>
  </si>
  <si>
    <t>Gas allocation between Consumption/Food Processing and Cogeneration revised from June 2022 through March 2023 due to revisions in data provided to MBIE.
Gas use in electricity generation revised from June 2023 through March 2024 due to updated annual data.</t>
  </si>
  <si>
    <t>Produced by
Data Service Delivery unit – Data, Insights and Intelligence branch
Ministry of Business, Innovation &amp; Employment</t>
  </si>
  <si>
    <t>Indigenous production for Kupe and Sidewinder fields for 2023 have been revised following revisions in our data.</t>
  </si>
  <si>
    <r>
      <rPr>
        <vertAlign val="superscript"/>
        <sz val="11"/>
        <color theme="1"/>
        <rFont val="Calibri"/>
        <family val="2"/>
        <scheme val="minor"/>
      </rPr>
      <t xml:space="preserve">1 </t>
    </r>
    <r>
      <rPr>
        <sz val="11"/>
        <color theme="1"/>
        <rFont val="Calibri"/>
        <family val="2"/>
        <scheme val="minor"/>
      </rPr>
      <t>Gas Supply is calculated as net production minus own use during gas production.</t>
    </r>
  </si>
  <si>
    <r>
      <rPr>
        <vertAlign val="superscript"/>
        <sz val="11"/>
        <color theme="1"/>
        <rFont val="Calibri"/>
        <family val="2"/>
        <scheme val="minor"/>
      </rPr>
      <t xml:space="preserve">3 </t>
    </r>
    <r>
      <rPr>
        <sz val="11"/>
        <color theme="1"/>
        <rFont val="Calibri"/>
        <family val="2"/>
        <scheme val="minor"/>
      </rPr>
      <t>Net Gas Production is calculated as the total amount of gas produced, minus gas flared, reinjected, and extracted as LPG.</t>
    </r>
  </si>
  <si>
    <t>Gross production, production losses and own use.</t>
  </si>
  <si>
    <t>Revisions to input data have resulted in minor revisions to gross production, production losses and own use, and thus net production for September through December 2014.</t>
  </si>
  <si>
    <t>Electricity generation</t>
  </si>
  <si>
    <t>Gross production, production losses and own use, flaring.</t>
  </si>
  <si>
    <t>N/A</t>
  </si>
  <si>
    <t>We have reordered gas field production in our annual data to be more easy to use.</t>
  </si>
  <si>
    <t>Revisions to calorific value data and input data have resulted in minor revisions to isolated measurements of gross production, losses, flaring, and net production for certain units.</t>
  </si>
  <si>
    <t>Revisions to fuel use in our electricity data have resulted in revisions to gas used for electricity and cogeneration from June 2018 through December 2024, as well as to gas used in the food prcessing sector for June 2024 through December 2024.</t>
  </si>
  <si>
    <t>Electricity generation, cogeneration, food processing</t>
  </si>
  <si>
    <t>Revisions to data from providers have resulted in revisions to the amount of gas used in electricity generation for June through December 2023.</t>
  </si>
  <si>
    <t>LPG Extracted, Own use, Net production</t>
  </si>
  <si>
    <t>We have received revisions from providers from July 2024 through March 2025, correcting LPG extraction and own use figures, and thus calculated net production.</t>
  </si>
  <si>
    <t>ENZ 2025</t>
  </si>
  <si>
    <t>Gross production, LPG extracted, Losses and own use</t>
  </si>
  <si>
    <t>We have received revisions from providers for 2023-2024, correcting gross production, LPG extraction, and losses and own use data.</t>
  </si>
  <si>
    <t>Updated annual electricity generation data has provided us with more accurate cogeneration gas use data for the year ended March 2025.</t>
  </si>
  <si>
    <t>Gross production, LPG extracted, Losses and own use, Net production</t>
  </si>
  <si>
    <t>Revisions to data from providers have resulted in small changes to gas production data for 2018 and 2023.</t>
  </si>
  <si>
    <t>Cogeneration, Consumption: Wood, Pulp, Paper, and Printing</t>
  </si>
  <si>
    <t>Revisions to electricity consumption and fuel use data have resulted in a reallocation of gas use from Cogeneration to Consumption in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</si>
</sst>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_(* #,##0.00_);_(* \(#,##0.00\);_(* &quot;-&quot;??_);_(@_)"/>
    <numFmt numFmtId="167" formatCode="mmm\ yy"/>
  </numFmts>
  <fonts count="23" x14ac:knownFonts="1">
    <font>
      <sz val="11"/>
      <color theme="1"/>
      <name val="Arial"/>
      <family val="2"/>
    </font>
    <font>
      <sz val="11"/>
      <color theme="1"/>
      <name val="Calibri"/>
      <family val="2"/>
      <scheme val="minor"/>
    </font>
    <font>
      <sz val="11"/>
      <color indexed="8"/>
      <name val="Calibri"/>
      <family val="2"/>
      <scheme val="minor"/>
    </font>
    <font>
      <i/>
      <sz val="11"/>
      <color theme="1"/>
      <name val="Calibri"/>
      <family val="2"/>
      <scheme val="minor"/>
    </font>
    <font>
      <b/>
      <sz val="12"/>
      <color theme="1"/>
      <name val="Calibri"/>
      <family val="2"/>
      <scheme val="minor"/>
    </font>
    <font>
      <u/>
      <sz val="11"/>
      <color indexed="24"/>
      <name val="Calibri"/>
      <family val="2"/>
      <scheme val="minor"/>
    </font>
    <font>
      <sz val="11"/>
      <color theme="1"/>
      <name val="Calibri"/>
      <family val="2"/>
      <scheme val="minor"/>
    </font>
    <font>
      <b/>
      <i/>
      <sz val="10"/>
      <color theme="1"/>
      <name val="Calibri"/>
      <family val="2"/>
      <scheme val="minor"/>
    </font>
    <font>
      <u/>
      <sz val="11"/>
      <color rgb="FF0070C0"/>
      <name val="Calibri"/>
      <family val="2"/>
      <scheme val="minor"/>
    </font>
    <font>
      <b/>
      <sz val="18"/>
      <color indexed="9"/>
      <name val="Calibri"/>
      <family val="2"/>
      <scheme val="minor"/>
    </font>
    <font>
      <b/>
      <sz val="11"/>
      <color theme="1"/>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
      <b/>
      <sz val="16"/>
      <color indexed="9"/>
      <name val="Calibri"/>
      <family val="2"/>
      <scheme val="minor"/>
    </font>
    <font>
      <sz val="16"/>
      <color theme="1"/>
      <name val="Calibri"/>
      <family val="2"/>
      <scheme val="minor"/>
    </font>
    <font>
      <b/>
      <sz val="11"/>
      <color theme="1"/>
      <name val="Calibri"/>
    </font>
    <font>
      <b/>
      <i/>
      <sz val="11"/>
      <color theme="1"/>
      <name val="Calibri"/>
    </font>
    <font>
      <sz val="11"/>
      <color theme="1"/>
      <name val="Calibri"/>
    </font>
    <font>
      <b/>
      <vertAlign val="superscript"/>
      <sz val="11"/>
      <color theme="1"/>
      <name val="Calibri"/>
      <family val="2"/>
      <scheme val="minor"/>
    </font>
    <font>
      <b/>
      <i/>
      <vertAlign val="superscript"/>
      <sz val="11"/>
      <name val="Calibri"/>
      <family val="2"/>
      <scheme val="minor"/>
    </font>
    <font>
      <vertAlign val="superscript"/>
      <sz val="11"/>
      <color theme="1"/>
      <name val="Calibri"/>
      <family val="2"/>
      <scheme val="minor"/>
    </font>
    <font>
      <b/>
      <i/>
      <vertAlign val="superscrip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1"/>
        <bgColor indexed="64"/>
      </patternFill>
    </fill>
    <fill>
      <patternFill patternType="solid">
        <fgColor theme="3"/>
        <bgColor indexed="64"/>
      </patternFill>
    </fill>
  </fills>
  <borders count="1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86">
    <xf numFmtId="0" fontId="0" fillId="0" borderId="0" xfId="0"/>
    <xf numFmtId="0" fontId="2" fillId="2" borderId="0" xfId="0" applyFont="1" applyFill="1"/>
    <xf numFmtId="0" fontId="3" fillId="2" borderId="0" xfId="0" applyFont="1" applyFill="1" applyAlignment="1">
      <alignment horizontal="left" indent="1"/>
    </xf>
    <xf numFmtId="0" fontId="4" fillId="0" borderId="0" xfId="0" applyFont="1" applyAlignment="1">
      <alignment vertical="center"/>
    </xf>
    <xf numFmtId="0" fontId="5" fillId="2" borderId="0" xfId="0" applyFont="1" applyFill="1" applyAlignment="1">
      <alignment horizontal="left"/>
    </xf>
    <xf numFmtId="1" fontId="6" fillId="2" borderId="0" xfId="0" applyNumberFormat="1" applyFont="1" applyFill="1" applyAlignment="1">
      <alignment horizontal="left" vertical="center"/>
    </xf>
    <xf numFmtId="0" fontId="5" fillId="2" borderId="0" xfId="0" applyFont="1" applyFill="1" applyAlignment="1">
      <alignment horizontal="left" indent="1"/>
    </xf>
    <xf numFmtId="0" fontId="6" fillId="2" borderId="0" xfId="0" applyFont="1" applyFill="1"/>
    <xf numFmtId="0" fontId="5" fillId="2" borderId="0" xfId="0" applyFont="1" applyFill="1" applyAlignment="1">
      <alignment horizontal="left" vertical="top"/>
    </xf>
    <xf numFmtId="0" fontId="7" fillId="2" borderId="0" xfId="0" applyFont="1" applyFill="1" applyAlignment="1">
      <alignment wrapText="1"/>
    </xf>
    <xf numFmtId="0" fontId="2" fillId="3" borderId="0" xfId="0" applyFont="1" applyFill="1"/>
    <xf numFmtId="0" fontId="2" fillId="4" borderId="0" xfId="0" applyFont="1" applyFill="1"/>
    <xf numFmtId="0" fontId="2" fillId="5" borderId="0" xfId="0" applyFont="1" applyFill="1"/>
    <xf numFmtId="0" fontId="8" fillId="2" borderId="0" xfId="0" applyFont="1" applyFill="1" applyAlignment="1">
      <alignment horizontal="left"/>
    </xf>
    <xf numFmtId="0" fontId="9" fillId="4" borderId="0" xfId="0" applyFont="1" applyFill="1" applyAlignment="1">
      <alignment vertical="center"/>
    </xf>
    <xf numFmtId="1" fontId="8" fillId="2" borderId="0" xfId="0" applyNumberFormat="1" applyFont="1" applyFill="1" applyAlignment="1">
      <alignment horizontal="left" vertical="center"/>
    </xf>
    <xf numFmtId="0" fontId="8" fillId="2" borderId="0" xfId="0" applyFont="1" applyFill="1" applyAlignment="1">
      <alignment horizontal="left" vertical="center" wrapText="1"/>
    </xf>
    <xf numFmtId="0" fontId="6" fillId="2" borderId="0" xfId="0" applyFont="1" applyFill="1" applyAlignment="1">
      <alignment wrapText="1"/>
    </xf>
    <xf numFmtId="43" fontId="10" fillId="2" borderId="0" xfId="0" applyNumberFormat="1" applyFont="1" applyFill="1" applyAlignment="1">
      <alignment horizontal="right"/>
    </xf>
    <xf numFmtId="43" fontId="10" fillId="2" borderId="0" xfId="0" applyNumberFormat="1" applyFont="1" applyFill="1"/>
    <xf numFmtId="43" fontId="6" fillId="2" borderId="0" xfId="0" applyNumberFormat="1" applyFont="1" applyFill="1"/>
    <xf numFmtId="0" fontId="11" fillId="2" borderId="0" xfId="0" applyFont="1" applyFill="1" applyAlignment="1">
      <alignment horizontal="left"/>
    </xf>
    <xf numFmtId="0" fontId="12" fillId="2" borderId="0" xfId="0" applyFont="1" applyFill="1" applyAlignment="1">
      <alignment horizontal="left"/>
    </xf>
    <xf numFmtId="0" fontId="10" fillId="2" borderId="1" xfId="0" applyFont="1" applyFill="1" applyBorder="1" applyAlignment="1">
      <alignment horizontal="left" vertical="center" wrapText="1"/>
    </xf>
    <xf numFmtId="0" fontId="10" fillId="2" borderId="0" xfId="0" applyFont="1" applyFill="1" applyAlignment="1">
      <alignment horizontal="left" vertical="center" wrapText="1"/>
    </xf>
    <xf numFmtId="0" fontId="12" fillId="2" borderId="0" xfId="0" applyFont="1" applyFill="1" applyAlignment="1">
      <alignment horizontal="left" vertical="center" wrapText="1"/>
    </xf>
    <xf numFmtId="0" fontId="12" fillId="2" borderId="0" xfId="0" applyFont="1" applyFill="1"/>
    <xf numFmtId="0" fontId="6" fillId="2" borderId="0" xfId="0" applyFont="1" applyFill="1" applyAlignment="1">
      <alignment horizontal="left" indent="1"/>
    </xf>
    <xf numFmtId="0" fontId="10" fillId="2" borderId="0" xfId="0" applyFont="1" applyFill="1" applyAlignment="1">
      <alignment horizontal="left" indent="1"/>
    </xf>
    <xf numFmtId="0" fontId="6" fillId="2" borderId="0" xfId="0" applyFont="1" applyFill="1" applyAlignment="1">
      <alignment horizontal="left" indent="2"/>
    </xf>
    <xf numFmtId="0" fontId="8" fillId="2" borderId="0" xfId="0" applyFont="1" applyFill="1"/>
    <xf numFmtId="164" fontId="10" fillId="2" borderId="0" xfId="0" applyNumberFormat="1" applyFont="1" applyFill="1" applyAlignment="1">
      <alignment horizontal="right"/>
    </xf>
    <xf numFmtId="164" fontId="6" fillId="2" borderId="0" xfId="0" applyNumberFormat="1" applyFont="1" applyFill="1"/>
    <xf numFmtId="164" fontId="10" fillId="2" borderId="0" xfId="0" applyNumberFormat="1" applyFont="1" applyFill="1"/>
    <xf numFmtId="0" fontId="6" fillId="2" borderId="2" xfId="0" applyFont="1" applyFill="1" applyBorder="1"/>
    <xf numFmtId="0" fontId="11" fillId="2" borderId="2" xfId="0" applyFont="1" applyFill="1" applyBorder="1" applyAlignment="1">
      <alignment horizontal="left"/>
    </xf>
    <xf numFmtId="0" fontId="10" fillId="2"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2" xfId="0" applyFont="1" applyFill="1" applyBorder="1"/>
    <xf numFmtId="0" fontId="6" fillId="2" borderId="2" xfId="0" applyFont="1" applyFill="1" applyBorder="1" applyAlignment="1">
      <alignment horizontal="left" indent="1"/>
    </xf>
    <xf numFmtId="0" fontId="10" fillId="2" borderId="2" xfId="0" applyFont="1" applyFill="1" applyBorder="1" applyAlignment="1">
      <alignment horizontal="left" indent="1"/>
    </xf>
    <xf numFmtId="0" fontId="6" fillId="2" borderId="2" xfId="0" applyFont="1" applyFill="1" applyBorder="1" applyAlignment="1">
      <alignment horizontal="left" indent="2"/>
    </xf>
    <xf numFmtId="0" fontId="10" fillId="2" borderId="3" xfId="0" applyFont="1" applyFill="1" applyBorder="1" applyAlignment="1">
      <alignment horizontal="left" vertical="center" wrapText="1"/>
    </xf>
    <xf numFmtId="0" fontId="6" fillId="2" borderId="2" xfId="0" applyFont="1" applyFill="1" applyBorder="1" applyAlignment="1">
      <alignment wrapText="1"/>
    </xf>
    <xf numFmtId="0" fontId="8" fillId="2" borderId="2" xfId="0" applyFont="1" applyFill="1" applyBorder="1"/>
    <xf numFmtId="43" fontId="6" fillId="2" borderId="0" xfId="0" applyNumberFormat="1" applyFont="1" applyFill="1" applyAlignment="1">
      <alignment horizontal="right"/>
    </xf>
    <xf numFmtId="0" fontId="6" fillId="2" borderId="0" xfId="0" applyFont="1" applyFill="1" applyAlignment="1">
      <alignment horizontal="left" vertical="center" wrapText="1" indent="1"/>
    </xf>
    <xf numFmtId="0" fontId="6" fillId="2" borderId="0" xfId="0" applyFont="1" applyFill="1" applyAlignment="1">
      <alignment horizontal="left"/>
    </xf>
    <xf numFmtId="165" fontId="6" fillId="2" borderId="0" xfId="0" applyNumberFormat="1" applyFont="1" applyFill="1"/>
    <xf numFmtId="0" fontId="6" fillId="2" borderId="2" xfId="0" applyFont="1" applyFill="1" applyBorder="1" applyAlignment="1">
      <alignment horizontal="left" vertical="center" wrapText="1" indent="1"/>
    </xf>
    <xf numFmtId="0" fontId="12" fillId="2" borderId="2" xfId="0" applyFont="1" applyFill="1" applyBorder="1" applyAlignment="1">
      <alignment horizontal="left"/>
    </xf>
    <xf numFmtId="165" fontId="10" fillId="2" borderId="0" xfId="0" applyNumberFormat="1" applyFont="1" applyFill="1" applyAlignment="1">
      <alignment horizontal="right"/>
    </xf>
    <xf numFmtId="165" fontId="10" fillId="2" borderId="0" xfId="0" applyNumberFormat="1" applyFont="1" applyFill="1"/>
    <xf numFmtId="166" fontId="6" fillId="2" borderId="0" xfId="0" applyNumberFormat="1" applyFont="1" applyFill="1" applyAlignment="1">
      <alignment horizontal="left" wrapText="1"/>
    </xf>
    <xf numFmtId="17" fontId="6" fillId="2" borderId="4" xfId="0" applyNumberFormat="1" applyFont="1" applyFill="1" applyBorder="1" applyAlignment="1">
      <alignment horizontal="center" vertical="top"/>
    </xf>
    <xf numFmtId="0" fontId="10" fillId="2" borderId="5" xfId="0" applyFont="1" applyFill="1" applyBorder="1" applyAlignment="1">
      <alignment horizontal="center"/>
    </xf>
    <xf numFmtId="17" fontId="6" fillId="2" borderId="6" xfId="0" applyNumberFormat="1" applyFont="1" applyFill="1" applyBorder="1" applyAlignment="1">
      <alignment horizontal="center" vertical="top"/>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4" xfId="0" applyFont="1" applyFill="1" applyBorder="1" applyAlignment="1">
      <alignment horizontal="center" vertical="top"/>
    </xf>
    <xf numFmtId="0" fontId="6" fillId="2" borderId="8" xfId="0" applyFont="1" applyFill="1" applyBorder="1" applyAlignment="1">
      <alignment horizontal="left" wrapText="1"/>
    </xf>
    <xf numFmtId="0" fontId="6" fillId="2" borderId="4" xfId="0" applyFont="1" applyFill="1" applyBorder="1" applyAlignment="1">
      <alignment horizontal="left" wrapText="1"/>
    </xf>
    <xf numFmtId="17" fontId="6" fillId="2" borderId="9" xfId="0" applyNumberFormat="1" applyFont="1" applyFill="1" applyBorder="1" applyAlignment="1">
      <alignment horizontal="center" vertical="top"/>
    </xf>
    <xf numFmtId="0" fontId="10" fillId="2" borderId="10" xfId="0" applyFont="1" applyFill="1" applyBorder="1" applyAlignment="1">
      <alignment horizontal="left" wrapText="1"/>
    </xf>
    <xf numFmtId="0" fontId="10" fillId="2" borderId="11" xfId="0" applyFont="1" applyFill="1" applyBorder="1" applyAlignment="1">
      <alignment horizontal="left" wrapText="1"/>
    </xf>
    <xf numFmtId="166" fontId="13" fillId="2" borderId="0" xfId="0" applyNumberFormat="1" applyFont="1" applyFill="1" applyAlignment="1">
      <alignment horizontal="left"/>
    </xf>
    <xf numFmtId="0" fontId="14" fillId="4" borderId="0" xfId="0" applyFont="1" applyFill="1" applyAlignment="1">
      <alignment horizontal="left" vertical="center"/>
    </xf>
    <xf numFmtId="0" fontId="15" fillId="4" borderId="0" xfId="0" applyFont="1" applyFill="1" applyAlignment="1">
      <alignment wrapText="1"/>
    </xf>
    <xf numFmtId="0" fontId="14" fillId="4" borderId="0" xfId="0" applyFont="1" applyFill="1" applyAlignment="1">
      <alignment vertical="center"/>
    </xf>
    <xf numFmtId="0" fontId="15" fillId="4" borderId="0" xfId="0" applyFont="1" applyFill="1" applyAlignment="1">
      <alignment horizontal="right"/>
    </xf>
    <xf numFmtId="167" fontId="10" fillId="2" borderId="0" xfId="0" applyNumberFormat="1" applyFont="1" applyFill="1"/>
    <xf numFmtId="167" fontId="16" fillId="0" borderId="0" xfId="0" applyNumberFormat="1" applyFont="1"/>
    <xf numFmtId="166" fontId="12" fillId="2" borderId="0" xfId="0" applyNumberFormat="1" applyFont="1" applyFill="1" applyAlignment="1">
      <alignment horizontal="right"/>
    </xf>
    <xf numFmtId="166" fontId="12" fillId="2" borderId="0" xfId="0" applyNumberFormat="1" applyFont="1" applyFill="1"/>
    <xf numFmtId="166" fontId="17" fillId="0" borderId="0" xfId="0" applyNumberFormat="1" applyFont="1"/>
    <xf numFmtId="166" fontId="6" fillId="2" borderId="0" xfId="0" applyNumberFormat="1" applyFont="1" applyFill="1" applyAlignment="1">
      <alignment horizontal="right"/>
    </xf>
    <xf numFmtId="166" fontId="18" fillId="0" borderId="0" xfId="0" applyNumberFormat="1" applyFont="1"/>
    <xf numFmtId="166" fontId="6" fillId="2" borderId="0" xfId="0" applyNumberFormat="1" applyFont="1" applyFill="1"/>
    <xf numFmtId="166" fontId="10" fillId="2" borderId="0" xfId="0" applyNumberFormat="1" applyFont="1" applyFill="1"/>
    <xf numFmtId="166" fontId="16" fillId="0" borderId="0" xfId="0" applyNumberFormat="1" applyFont="1"/>
    <xf numFmtId="1" fontId="10" fillId="2" borderId="1" xfId="0" applyNumberFormat="1" applyFont="1" applyFill="1" applyBorder="1" applyAlignment="1">
      <alignment horizontal="right" wrapText="1" indent="1"/>
    </xf>
    <xf numFmtId="1" fontId="16" fillId="0" borderId="0" xfId="0" applyNumberFormat="1" applyFont="1"/>
    <xf numFmtId="166" fontId="10" fillId="2" borderId="0" xfId="0" applyNumberFormat="1" applyFont="1" applyFill="1" applyAlignment="1">
      <alignment horizontal="right"/>
    </xf>
    <xf numFmtId="167" fontId="10" fillId="2" borderId="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3.0/"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1</xdr:col>
      <xdr:colOff>5179968</xdr:colOff>
      <xdr:row>32</xdr:row>
      <xdr:rowOff>1411</xdr:rowOff>
    </xdr:to>
    <xdr:pic>
      <xdr:nvPicPr>
        <xdr:cNvPr id="2" name="Picture 1" descr="http://wiki.creativecommons.org/images/c/cf/By_plain300.png">
          <a:hlinkClick xmlns:r="http://schemas.openxmlformats.org/officeDocument/2006/relationships" r:id="rId1"/>
          <a:extLst>
            <a:ext uri="{FF2B5EF4-FFF2-40B4-BE49-F238E27FC236}">
              <a16:creationId xmlns:a16="http://schemas.microsoft.com/office/drawing/2014/main" id="{65837AA6-A13D-4138-967B-D1EBCD6942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6905625"/>
          <a:ext cx="5179968" cy="382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2891147</xdr:colOff>
      <xdr:row>5</xdr:row>
      <xdr:rowOff>138000</xdr:rowOff>
    </xdr:to>
    <xdr:pic>
      <xdr:nvPicPr>
        <xdr:cNvPr id="2" name="Picture 1">
          <a:extLst>
            <a:ext uri="{FF2B5EF4-FFF2-40B4-BE49-F238E27FC236}">
              <a16:creationId xmlns:a16="http://schemas.microsoft.com/office/drawing/2014/main" id="{694D7DA3-4625-480C-860A-96D2973023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3" name="Picture 2">
          <a:extLst>
            <a:ext uri="{FF2B5EF4-FFF2-40B4-BE49-F238E27FC236}">
              <a16:creationId xmlns:a16="http://schemas.microsoft.com/office/drawing/2014/main" id="{1E7A3282-0102-4FF8-B23E-AB3C39FF0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3411B0F7-B5AE-449C-8963-9027D3A69C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004913EC-BB49-4DDD-833A-AA64E162E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32F2C14F-234C-4293-9FDF-ADA29FE07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2891146</xdr:colOff>
      <xdr:row>5</xdr:row>
      <xdr:rowOff>138000</xdr:rowOff>
    </xdr:to>
    <xdr:pic>
      <xdr:nvPicPr>
        <xdr:cNvPr id="2" name="Picture 1">
          <a:extLst>
            <a:ext uri="{FF2B5EF4-FFF2-40B4-BE49-F238E27FC236}">
              <a16:creationId xmlns:a16="http://schemas.microsoft.com/office/drawing/2014/main" id="{A7F23C7E-C668-4B86-8F20-C9527EDAA5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0" y="190500"/>
          <a:ext cx="2891146"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mbie.govt.nz/building-and-energy/energy-and-natural-resources/energy-statistics-and-modelling/energy-publications-and-technical-papers/new-zealand-energy-quarterly/" TargetMode="External"/><Relationship Id="rId1" Type="http://schemas.openxmlformats.org/officeDocument/2006/relationships/hyperlink" Target="mailto:energyinfo@mbie.govt.nz"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33"/>
  <sheetViews>
    <sheetView showGridLines="0" tabSelected="1" zoomScale="85" zoomScaleNormal="85" workbookViewId="0"/>
  </sheetViews>
  <sheetFormatPr defaultColWidth="10.6640625" defaultRowHeight="14" x14ac:dyDescent="0.3"/>
  <cols>
    <col min="1" max="1" width="3.25" customWidth="1"/>
    <col min="2" max="2" width="70.75" customWidth="1"/>
  </cols>
  <sheetData>
    <row r="1" spans="1:2" ht="23.25" customHeight="1" x14ac:dyDescent="0.35">
      <c r="A1" s="11"/>
      <c r="B1" s="14" t="s">
        <v>60</v>
      </c>
    </row>
    <row r="2" spans="1:2" ht="39" customHeight="1" x14ac:dyDescent="0.35">
      <c r="A2" s="1"/>
      <c r="B2" s="9" t="s">
        <v>112</v>
      </c>
    </row>
    <row r="3" spans="1:2" ht="14.5" x14ac:dyDescent="0.35">
      <c r="A3" s="1"/>
      <c r="B3" s="13" t="s">
        <v>57</v>
      </c>
    </row>
    <row r="4" spans="1:2" ht="14.5" x14ac:dyDescent="0.35">
      <c r="A4" s="1"/>
      <c r="B4" s="2"/>
    </row>
    <row r="5" spans="1:2" ht="15.75" customHeight="1" x14ac:dyDescent="0.35">
      <c r="A5" s="1"/>
      <c r="B5" s="3" t="s">
        <v>47</v>
      </c>
    </row>
    <row r="6" spans="1:2" ht="15.75" customHeight="1" x14ac:dyDescent="0.35">
      <c r="A6" s="1"/>
      <c r="B6" s="5" t="s">
        <v>44</v>
      </c>
    </row>
    <row r="7" spans="1:2" ht="14.5" x14ac:dyDescent="0.35">
      <c r="A7" s="1"/>
      <c r="B7" s="15" t="s">
        <v>45</v>
      </c>
    </row>
    <row r="8" spans="1:2" ht="14.5" x14ac:dyDescent="0.35">
      <c r="A8" s="1"/>
      <c r="B8" s="5"/>
    </row>
    <row r="9" spans="1:2" ht="14.5" x14ac:dyDescent="0.35">
      <c r="A9" s="12"/>
      <c r="B9" s="16" t="s">
        <v>99</v>
      </c>
    </row>
    <row r="10" spans="1:2" ht="14.5" x14ac:dyDescent="0.35">
      <c r="A10" s="1"/>
      <c r="B10" s="2" t="s">
        <v>49</v>
      </c>
    </row>
    <row r="11" spans="1:2" ht="14.5" x14ac:dyDescent="0.35">
      <c r="A11" s="1"/>
      <c r="B11" s="6"/>
    </row>
    <row r="12" spans="1:2" ht="14.5" x14ac:dyDescent="0.35">
      <c r="A12" s="12"/>
      <c r="B12" s="13" t="s">
        <v>100</v>
      </c>
    </row>
    <row r="13" spans="1:2" ht="14.5" x14ac:dyDescent="0.35">
      <c r="A13" s="1"/>
      <c r="B13" s="2" t="s">
        <v>52</v>
      </c>
    </row>
    <row r="14" spans="1:2" ht="14.5" x14ac:dyDescent="0.35">
      <c r="A14" s="1"/>
      <c r="B14" s="2"/>
    </row>
    <row r="15" spans="1:2" ht="14.5" x14ac:dyDescent="0.35">
      <c r="A15" s="12"/>
      <c r="B15" s="13" t="s">
        <v>101</v>
      </c>
    </row>
    <row r="16" spans="1:2" ht="14.5" x14ac:dyDescent="0.35">
      <c r="A16" s="1"/>
      <c r="B16" s="2" t="s">
        <v>53</v>
      </c>
    </row>
    <row r="17" spans="1:2" ht="14.5" x14ac:dyDescent="0.35">
      <c r="A17" s="7"/>
      <c r="B17" s="4"/>
    </row>
    <row r="18" spans="1:2" ht="15.75" customHeight="1" x14ac:dyDescent="0.35">
      <c r="A18" s="1"/>
      <c r="B18" s="3" t="s">
        <v>46</v>
      </c>
    </row>
    <row r="19" spans="1:2" ht="14.5" x14ac:dyDescent="0.35">
      <c r="A19" s="1"/>
      <c r="B19" s="8"/>
    </row>
    <row r="20" spans="1:2" ht="14.5" x14ac:dyDescent="0.35">
      <c r="A20" s="10"/>
      <c r="B20" s="13" t="s">
        <v>102</v>
      </c>
    </row>
    <row r="21" spans="1:2" ht="14.5" x14ac:dyDescent="0.35">
      <c r="A21" s="1"/>
      <c r="B21" s="2" t="s">
        <v>48</v>
      </c>
    </row>
    <row r="22" spans="1:2" ht="14.5" x14ac:dyDescent="0.35">
      <c r="A22" s="1"/>
      <c r="B22" s="2"/>
    </row>
    <row r="23" spans="1:2" ht="14.5" x14ac:dyDescent="0.35">
      <c r="A23" s="10"/>
      <c r="B23" s="13" t="s">
        <v>103</v>
      </c>
    </row>
    <row r="24" spans="1:2" ht="14.5" x14ac:dyDescent="0.35">
      <c r="A24" s="1"/>
      <c r="B24" s="2" t="s">
        <v>50</v>
      </c>
    </row>
    <row r="25" spans="1:2" ht="14.5" x14ac:dyDescent="0.35">
      <c r="A25" s="1"/>
      <c r="B25" s="2"/>
    </row>
    <row r="26" spans="1:2" ht="14.5" x14ac:dyDescent="0.35">
      <c r="A26" s="10"/>
      <c r="B26" s="13" t="s">
        <v>104</v>
      </c>
    </row>
    <row r="27" spans="1:2" ht="14.5" x14ac:dyDescent="0.35">
      <c r="A27" s="1"/>
      <c r="B27" s="2" t="s">
        <v>51</v>
      </c>
    </row>
    <row r="28" spans="1:2" ht="14.5" x14ac:dyDescent="0.35">
      <c r="A28" s="1"/>
      <c r="B28" s="2"/>
    </row>
    <row r="29" spans="1:2" ht="14.5" x14ac:dyDescent="0.35">
      <c r="A29" s="1"/>
      <c r="B29" s="2"/>
    </row>
    <row r="30" spans="1:2" ht="14.5" x14ac:dyDescent="0.35">
      <c r="A30" s="7"/>
      <c r="B30" s="2"/>
    </row>
    <row r="31" spans="1:2" ht="14.5" x14ac:dyDescent="0.35">
      <c r="A31" s="7"/>
      <c r="B31" s="7"/>
    </row>
    <row r="32" spans="1:2" ht="14.5" x14ac:dyDescent="0.35">
      <c r="A32" s="7"/>
      <c r="B32" s="4"/>
    </row>
    <row r="33" spans="1:2" ht="14.5" x14ac:dyDescent="0.35">
      <c r="A33" s="7"/>
      <c r="B33" s="2"/>
    </row>
  </sheetData>
  <hyperlinks>
    <hyperlink ref="B3" r:id="rId1" xr:uid="{00000000-0004-0000-0000-000000000000}"/>
    <hyperlink ref="B20" location="Annual_PJ!A1" display="Annual_PJ" xr:uid="{00000000-0004-0000-0000-000001000000}"/>
    <hyperlink ref="B23" location="Annual_Mm3!A1" display="Annual_Mm3" xr:uid="{00000000-0004-0000-0000-000002000000}"/>
    <hyperlink ref="B26" location="Annual_Bcf!A1" display="Annual_Bcf" xr:uid="{00000000-0004-0000-0000-000003000000}"/>
    <hyperlink ref="B9" location="Quarterly_PJ!A1" display="Quarterly_PJ" xr:uid="{00000000-0004-0000-0000-000004000000}"/>
    <hyperlink ref="B12" location="Quarterly_Mm3!A1" display="Quarterly_Mm3" xr:uid="{00000000-0004-0000-0000-000005000000}"/>
    <hyperlink ref="B15" location="Quarterly_Mm3!A1" display=" Quarterly_Bcf" xr:uid="{00000000-0004-0000-0000-000006000000}"/>
    <hyperlink ref="B7" r:id="rId2" xr:uid="{00000000-0004-0000-0000-000007000000}"/>
  </hyperlinks>
  <pageMargins left="0.7" right="0.7" top="0.75" bottom="0.75" header="0.3" footer="0.3"/>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F497D"/>
  </sheetPr>
  <dimension ref="A1:GY51"/>
  <sheetViews>
    <sheetView showGridLines="0" zoomScale="85" zoomScaleNormal="85" workbookViewId="0">
      <pane xSplit="1" ySplit="10" topLeftCell="B38" activePane="bottomRight" state="frozen"/>
      <selection pane="topRight" activeCell="C1" sqref="C1"/>
      <selection pane="bottomLeft" activeCell="A11" sqref="A11"/>
      <selection pane="bottomRight"/>
    </sheetView>
  </sheetViews>
  <sheetFormatPr defaultColWidth="10.6640625" defaultRowHeight="14" x14ac:dyDescent="0.3"/>
  <cols>
    <col min="1" max="1" width="73.25" customWidth="1"/>
  </cols>
  <sheetData>
    <row r="1" spans="1:207" ht="14.5" x14ac:dyDescent="0.35">
      <c r="A1" s="30" t="s">
        <v>90</v>
      </c>
    </row>
    <row r="2" spans="1:207" ht="14.5" x14ac:dyDescent="0.35">
      <c r="A2" s="7"/>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207"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207"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207"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207"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207"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207" ht="21" customHeight="1" x14ac:dyDescent="0.5">
      <c r="A8" s="21"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207" ht="17.25" customHeight="1" x14ac:dyDescent="0.35">
      <c r="A9" s="22" t="s">
        <v>40</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207" ht="14.5" x14ac:dyDescent="0.35">
      <c r="A10" s="23" t="s">
        <v>95</v>
      </c>
      <c r="B10" s="72">
        <v>27119</v>
      </c>
      <c r="C10" s="72">
        <v>27210</v>
      </c>
      <c r="D10" s="72">
        <v>27302</v>
      </c>
      <c r="E10" s="72">
        <v>27394</v>
      </c>
      <c r="F10" s="72">
        <v>27484</v>
      </c>
      <c r="G10" s="72">
        <v>27575</v>
      </c>
      <c r="H10" s="72">
        <v>27667</v>
      </c>
      <c r="I10" s="72">
        <v>27759</v>
      </c>
      <c r="J10" s="72">
        <v>27850</v>
      </c>
      <c r="K10" s="72">
        <v>27941</v>
      </c>
      <c r="L10" s="72">
        <v>28033</v>
      </c>
      <c r="M10" s="72">
        <v>28125</v>
      </c>
      <c r="N10" s="72">
        <v>28215</v>
      </c>
      <c r="O10" s="72">
        <v>28306</v>
      </c>
      <c r="P10" s="72">
        <v>28398</v>
      </c>
      <c r="Q10" s="72">
        <v>28490</v>
      </c>
      <c r="R10" s="72">
        <v>28580</v>
      </c>
      <c r="S10" s="72">
        <v>28671</v>
      </c>
      <c r="T10" s="72">
        <v>28763</v>
      </c>
      <c r="U10" s="72">
        <v>28855</v>
      </c>
      <c r="V10" s="72">
        <v>28945</v>
      </c>
      <c r="W10" s="72">
        <v>29036</v>
      </c>
      <c r="X10" s="72">
        <v>29128</v>
      </c>
      <c r="Y10" s="72">
        <v>29220</v>
      </c>
      <c r="Z10" s="72">
        <v>29311</v>
      </c>
      <c r="AA10" s="72">
        <v>29402</v>
      </c>
      <c r="AB10" s="72">
        <v>29494</v>
      </c>
      <c r="AC10" s="72">
        <v>29586</v>
      </c>
      <c r="AD10" s="72">
        <v>29676</v>
      </c>
      <c r="AE10" s="72">
        <v>29767</v>
      </c>
      <c r="AF10" s="72">
        <v>29859</v>
      </c>
      <c r="AG10" s="72">
        <v>29951</v>
      </c>
      <c r="AH10" s="72">
        <v>30041</v>
      </c>
      <c r="AI10" s="72">
        <v>30132</v>
      </c>
      <c r="AJ10" s="72">
        <v>30224</v>
      </c>
      <c r="AK10" s="72">
        <v>30316</v>
      </c>
      <c r="AL10" s="72">
        <v>30406</v>
      </c>
      <c r="AM10" s="72">
        <v>30497</v>
      </c>
      <c r="AN10" s="72">
        <v>30589</v>
      </c>
      <c r="AO10" s="72">
        <v>30681</v>
      </c>
      <c r="AP10" s="72">
        <v>30772</v>
      </c>
      <c r="AQ10" s="72">
        <v>30863</v>
      </c>
      <c r="AR10" s="72">
        <v>30955</v>
      </c>
      <c r="AS10" s="72">
        <v>31047</v>
      </c>
      <c r="AT10" s="72">
        <v>31137</v>
      </c>
      <c r="AU10" s="72">
        <v>31228</v>
      </c>
      <c r="AV10" s="72">
        <v>31320</v>
      </c>
      <c r="AW10" s="72">
        <v>31412</v>
      </c>
      <c r="AX10" s="72">
        <v>31502</v>
      </c>
      <c r="AY10" s="72">
        <v>31593</v>
      </c>
      <c r="AZ10" s="72">
        <v>31685</v>
      </c>
      <c r="BA10" s="72">
        <v>31777</v>
      </c>
      <c r="BB10" s="72">
        <v>31867</v>
      </c>
      <c r="BC10" s="72">
        <v>31958</v>
      </c>
      <c r="BD10" s="72">
        <v>32050</v>
      </c>
      <c r="BE10" s="72">
        <v>32142</v>
      </c>
      <c r="BF10" s="72">
        <v>32233</v>
      </c>
      <c r="BG10" s="72">
        <v>32324</v>
      </c>
      <c r="BH10" s="72">
        <v>32416</v>
      </c>
      <c r="BI10" s="72">
        <v>32508</v>
      </c>
      <c r="BJ10" s="72">
        <v>32598</v>
      </c>
      <c r="BK10" s="72">
        <v>32689</v>
      </c>
      <c r="BL10" s="72">
        <v>32781</v>
      </c>
      <c r="BM10" s="72">
        <v>32873</v>
      </c>
      <c r="BN10" s="72">
        <v>32963</v>
      </c>
      <c r="BO10" s="72">
        <v>33054</v>
      </c>
      <c r="BP10" s="72">
        <v>33146</v>
      </c>
      <c r="BQ10" s="72">
        <v>33238</v>
      </c>
      <c r="BR10" s="72">
        <v>33328</v>
      </c>
      <c r="BS10" s="72">
        <v>33419</v>
      </c>
      <c r="BT10" s="72">
        <v>33511</v>
      </c>
      <c r="BU10" s="72">
        <v>33603</v>
      </c>
      <c r="BV10" s="72">
        <v>33694</v>
      </c>
      <c r="BW10" s="72">
        <v>33785</v>
      </c>
      <c r="BX10" s="72">
        <v>33877</v>
      </c>
      <c r="BY10" s="72">
        <v>33969</v>
      </c>
      <c r="BZ10" s="72">
        <v>34059</v>
      </c>
      <c r="CA10" s="72">
        <v>34150</v>
      </c>
      <c r="CB10" s="72">
        <v>34242</v>
      </c>
      <c r="CC10" s="72">
        <v>34334</v>
      </c>
      <c r="CD10" s="72">
        <v>34424</v>
      </c>
      <c r="CE10" s="72">
        <v>34515</v>
      </c>
      <c r="CF10" s="72">
        <v>34607</v>
      </c>
      <c r="CG10" s="72">
        <v>34699</v>
      </c>
      <c r="CH10" s="72">
        <v>34789</v>
      </c>
      <c r="CI10" s="72">
        <v>34880</v>
      </c>
      <c r="CJ10" s="72">
        <v>34972</v>
      </c>
      <c r="CK10" s="72">
        <v>35064</v>
      </c>
      <c r="CL10" s="72">
        <v>35155</v>
      </c>
      <c r="CM10" s="72">
        <v>35246</v>
      </c>
      <c r="CN10" s="72">
        <v>35338</v>
      </c>
      <c r="CO10" s="72">
        <v>35430</v>
      </c>
      <c r="CP10" s="72">
        <v>35520</v>
      </c>
      <c r="CQ10" s="72">
        <v>35611</v>
      </c>
      <c r="CR10" s="72">
        <v>35703</v>
      </c>
      <c r="CS10" s="72">
        <v>35795</v>
      </c>
      <c r="CT10" s="72">
        <v>35885</v>
      </c>
      <c r="CU10" s="72">
        <v>35976</v>
      </c>
      <c r="CV10" s="72">
        <v>36068</v>
      </c>
      <c r="CW10" s="72">
        <v>36160</v>
      </c>
      <c r="CX10" s="72">
        <v>36250</v>
      </c>
      <c r="CY10" s="72">
        <v>36341</v>
      </c>
      <c r="CZ10" s="72">
        <v>36433</v>
      </c>
      <c r="DA10" s="72">
        <v>36525</v>
      </c>
      <c r="DB10" s="72">
        <v>36616</v>
      </c>
      <c r="DC10" s="72">
        <v>36707</v>
      </c>
      <c r="DD10" s="72">
        <v>36799</v>
      </c>
      <c r="DE10" s="72">
        <v>36891</v>
      </c>
      <c r="DF10" s="72">
        <v>36981</v>
      </c>
      <c r="DG10" s="72">
        <v>37072</v>
      </c>
      <c r="DH10" s="72">
        <v>37164</v>
      </c>
      <c r="DI10" s="72">
        <v>37256</v>
      </c>
      <c r="DJ10" s="72">
        <v>37346</v>
      </c>
      <c r="DK10" s="72">
        <v>37437</v>
      </c>
      <c r="DL10" s="72">
        <v>37529</v>
      </c>
      <c r="DM10" s="72">
        <v>37621</v>
      </c>
      <c r="DN10" s="72">
        <v>37711</v>
      </c>
      <c r="DO10" s="72">
        <v>37802</v>
      </c>
      <c r="DP10" s="72">
        <v>37894</v>
      </c>
      <c r="DQ10" s="72">
        <v>37986</v>
      </c>
      <c r="DR10" s="72">
        <v>38077</v>
      </c>
      <c r="DS10" s="72">
        <v>38168</v>
      </c>
      <c r="DT10" s="72">
        <v>38260</v>
      </c>
      <c r="DU10" s="72">
        <v>38352</v>
      </c>
      <c r="DV10" s="72">
        <v>38442</v>
      </c>
      <c r="DW10" s="72">
        <v>38533</v>
      </c>
      <c r="DX10" s="72">
        <v>38625</v>
      </c>
      <c r="DY10" s="72">
        <v>38717</v>
      </c>
      <c r="DZ10" s="72">
        <v>38807</v>
      </c>
      <c r="EA10" s="72">
        <v>38898</v>
      </c>
      <c r="EB10" s="72">
        <v>38990</v>
      </c>
      <c r="EC10" s="72">
        <v>39082</v>
      </c>
      <c r="ED10" s="72">
        <v>39172</v>
      </c>
      <c r="EE10" s="72">
        <v>39263</v>
      </c>
      <c r="EF10" s="72">
        <v>39355</v>
      </c>
      <c r="EG10" s="72">
        <v>39447</v>
      </c>
      <c r="EH10" s="72">
        <v>39538</v>
      </c>
      <c r="EI10" s="72">
        <v>39629</v>
      </c>
      <c r="EJ10" s="72">
        <v>39721</v>
      </c>
      <c r="EK10" s="72">
        <v>39813</v>
      </c>
      <c r="EL10" s="72">
        <v>39903</v>
      </c>
      <c r="EM10" s="72">
        <v>39994</v>
      </c>
      <c r="EN10" s="72">
        <v>40086</v>
      </c>
      <c r="EO10" s="72">
        <v>40178</v>
      </c>
      <c r="EP10" s="72">
        <v>40268</v>
      </c>
      <c r="EQ10" s="72">
        <v>40359</v>
      </c>
      <c r="ER10" s="72">
        <v>40451</v>
      </c>
      <c r="ES10" s="72">
        <v>40543</v>
      </c>
      <c r="ET10" s="72">
        <v>40633</v>
      </c>
      <c r="EU10" s="72">
        <v>40724</v>
      </c>
      <c r="EV10" s="72">
        <v>40816</v>
      </c>
      <c r="EW10" s="72">
        <v>40908</v>
      </c>
      <c r="EX10" s="72">
        <v>40999</v>
      </c>
      <c r="EY10" s="72">
        <v>41090</v>
      </c>
      <c r="EZ10" s="72">
        <v>41182</v>
      </c>
      <c r="FA10" s="72">
        <v>41274</v>
      </c>
      <c r="FB10" s="72">
        <v>41364</v>
      </c>
      <c r="FC10" s="72">
        <v>41455</v>
      </c>
      <c r="FD10" s="72">
        <v>41547</v>
      </c>
      <c r="FE10" s="72">
        <v>41639</v>
      </c>
      <c r="FF10" s="72">
        <v>41729</v>
      </c>
      <c r="FG10" s="72">
        <v>41820</v>
      </c>
      <c r="FH10" s="72">
        <v>41912</v>
      </c>
      <c r="FI10" s="72">
        <v>42004</v>
      </c>
      <c r="FJ10" s="72">
        <v>42094</v>
      </c>
      <c r="FK10" s="72">
        <v>42185</v>
      </c>
      <c r="FL10" s="72">
        <v>42277</v>
      </c>
      <c r="FM10" s="72">
        <v>42369</v>
      </c>
      <c r="FN10" s="72">
        <v>42460</v>
      </c>
      <c r="FO10" s="72">
        <v>42551</v>
      </c>
      <c r="FP10" s="72">
        <v>42643</v>
      </c>
      <c r="FQ10" s="72">
        <v>42735</v>
      </c>
      <c r="FR10" s="72">
        <v>42825</v>
      </c>
      <c r="FS10" s="72">
        <v>42916</v>
      </c>
      <c r="FT10" s="72">
        <v>43008</v>
      </c>
      <c r="FU10" s="72">
        <v>43100</v>
      </c>
      <c r="FV10" s="72">
        <v>43190</v>
      </c>
      <c r="FW10" s="72">
        <v>43281</v>
      </c>
      <c r="FX10" s="72">
        <v>43373</v>
      </c>
      <c r="FY10" s="72">
        <v>43465</v>
      </c>
      <c r="FZ10" s="72">
        <v>43555</v>
      </c>
      <c r="GA10" s="72">
        <v>43646</v>
      </c>
      <c r="GB10" s="72">
        <v>43738</v>
      </c>
      <c r="GC10" s="72">
        <v>43830</v>
      </c>
      <c r="GD10" s="72">
        <v>43921</v>
      </c>
      <c r="GE10" s="72">
        <v>44012</v>
      </c>
      <c r="GF10" s="72">
        <v>44104</v>
      </c>
      <c r="GG10" s="72">
        <v>44196</v>
      </c>
      <c r="GH10" s="72">
        <v>44286</v>
      </c>
      <c r="GI10" s="72">
        <v>44377</v>
      </c>
      <c r="GJ10" s="72">
        <v>44469</v>
      </c>
      <c r="GK10" s="72">
        <v>44561</v>
      </c>
      <c r="GL10" s="72">
        <v>44651</v>
      </c>
      <c r="GM10" s="72">
        <v>44742</v>
      </c>
      <c r="GN10" s="72">
        <v>44834</v>
      </c>
      <c r="GO10" s="72">
        <v>44926</v>
      </c>
      <c r="GP10" s="72">
        <v>45016</v>
      </c>
      <c r="GQ10" s="72">
        <v>45107</v>
      </c>
      <c r="GR10" s="72">
        <v>45199</v>
      </c>
      <c r="GS10" s="73">
        <v>45291</v>
      </c>
      <c r="GT10" s="73">
        <v>45382</v>
      </c>
      <c r="GU10" s="73">
        <v>45473</v>
      </c>
      <c r="GV10" s="73">
        <v>45565</v>
      </c>
      <c r="GW10" s="73">
        <v>45657</v>
      </c>
      <c r="GX10" s="73">
        <v>45747</v>
      </c>
      <c r="GY10" s="73">
        <v>45838</v>
      </c>
    </row>
    <row r="11" spans="1:207" ht="14.5" x14ac:dyDescent="0.35">
      <c r="A11" s="24"/>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207" ht="17.25" customHeight="1" x14ac:dyDescent="0.35">
      <c r="A12" s="25" t="s">
        <v>94</v>
      </c>
      <c r="B12" s="74">
        <f t="shared" ref="B12:BM12" si="0">B14 - SUM(B16:B18, B30)</f>
        <v>2.271359824178337</v>
      </c>
      <c r="C12" s="74">
        <f t="shared" si="0"/>
        <v>2.7503149292293223</v>
      </c>
      <c r="D12" s="74">
        <f t="shared" si="0"/>
        <v>2.6529074297290491</v>
      </c>
      <c r="E12" s="74">
        <f t="shared" si="0"/>
        <v>2.2907259813387233</v>
      </c>
      <c r="F12" s="74">
        <f t="shared" si="0"/>
        <v>2.034293780683746</v>
      </c>
      <c r="G12" s="74">
        <f t="shared" si="0"/>
        <v>2.7876894545688877</v>
      </c>
      <c r="H12" s="74">
        <f t="shared" si="0"/>
        <v>3.1721275931287534</v>
      </c>
      <c r="I12" s="74">
        <f t="shared" si="0"/>
        <v>3.1604435672645859</v>
      </c>
      <c r="J12" s="74">
        <f t="shared" si="0"/>
        <v>4.0083537487849386</v>
      </c>
      <c r="K12" s="74">
        <f t="shared" si="0"/>
        <v>11.974004617730481</v>
      </c>
      <c r="L12" s="74">
        <f t="shared" si="0"/>
        <v>8.1319462739064683</v>
      </c>
      <c r="M12" s="74">
        <f t="shared" si="0"/>
        <v>9.7518336272962252</v>
      </c>
      <c r="N12" s="74">
        <f t="shared" si="0"/>
        <v>11.214386515369066</v>
      </c>
      <c r="O12" s="74">
        <f t="shared" si="0"/>
        <v>15.193457290322446</v>
      </c>
      <c r="P12" s="74">
        <f t="shared" si="0"/>
        <v>16.358135132146213</v>
      </c>
      <c r="Q12" s="74">
        <f t="shared" si="0"/>
        <v>14.192481187384834</v>
      </c>
      <c r="R12" s="74">
        <f t="shared" si="0"/>
        <v>11.839249393263092</v>
      </c>
      <c r="S12" s="74">
        <f t="shared" si="0"/>
        <v>14.610336445563542</v>
      </c>
      <c r="T12" s="74">
        <f t="shared" si="0"/>
        <v>16.093558838305817</v>
      </c>
      <c r="U12" s="74">
        <f t="shared" si="0"/>
        <v>11.617568032853869</v>
      </c>
      <c r="V12" s="74">
        <f t="shared" si="0"/>
        <v>9.6764580483244149</v>
      </c>
      <c r="W12" s="74">
        <f t="shared" si="0"/>
        <v>8.4204929800609207</v>
      </c>
      <c r="X12" s="74">
        <f t="shared" si="0"/>
        <v>9.8549277234062505</v>
      </c>
      <c r="Y12" s="74">
        <f t="shared" si="0"/>
        <v>5.9179718686150338</v>
      </c>
      <c r="Z12" s="74">
        <f t="shared" si="0"/>
        <v>5.0168337003668348</v>
      </c>
      <c r="AA12" s="74">
        <f t="shared" si="0"/>
        <v>9.6372396834894491</v>
      </c>
      <c r="AB12" s="74">
        <f t="shared" si="0"/>
        <v>9.6103064238994218</v>
      </c>
      <c r="AC12" s="74">
        <f t="shared" si="0"/>
        <v>6.8040951298321701</v>
      </c>
      <c r="AD12" s="74">
        <f t="shared" si="0"/>
        <v>6.9954740021391668</v>
      </c>
      <c r="AE12" s="74">
        <f t="shared" si="0"/>
        <v>11.550356828685592</v>
      </c>
      <c r="AF12" s="74">
        <f t="shared" si="0"/>
        <v>12.177109869650243</v>
      </c>
      <c r="AG12" s="74">
        <f t="shared" si="0"/>
        <v>8.8827881435691349</v>
      </c>
      <c r="AH12" s="74">
        <f t="shared" si="0"/>
        <v>11.937025988617162</v>
      </c>
      <c r="AI12" s="74">
        <f t="shared" si="0"/>
        <v>18.727688291959318</v>
      </c>
      <c r="AJ12" s="74">
        <f t="shared" si="0"/>
        <v>24.960745656622205</v>
      </c>
      <c r="AK12" s="74">
        <f t="shared" si="0"/>
        <v>18.134831795925471</v>
      </c>
      <c r="AL12" s="74">
        <f t="shared" si="0"/>
        <v>17.020115199847588</v>
      </c>
      <c r="AM12" s="74">
        <f t="shared" si="0"/>
        <v>19.537542437385653</v>
      </c>
      <c r="AN12" s="74">
        <f t="shared" si="0"/>
        <v>25.860722274259516</v>
      </c>
      <c r="AO12" s="74">
        <f t="shared" si="0"/>
        <v>17.359296765331067</v>
      </c>
      <c r="AP12" s="74">
        <f t="shared" si="0"/>
        <v>21.01946956223615</v>
      </c>
      <c r="AQ12" s="74">
        <f t="shared" si="0"/>
        <v>27.527011072583207</v>
      </c>
      <c r="AR12" s="74">
        <f t="shared" si="0"/>
        <v>30.087602500668364</v>
      </c>
      <c r="AS12" s="74">
        <f t="shared" si="0"/>
        <v>24.598307187262577</v>
      </c>
      <c r="AT12" s="74">
        <f t="shared" si="0"/>
        <v>23.822631805895302</v>
      </c>
      <c r="AU12" s="74">
        <f t="shared" si="0"/>
        <v>36.401305111008895</v>
      </c>
      <c r="AV12" s="74">
        <f t="shared" si="0"/>
        <v>34.265490956617882</v>
      </c>
      <c r="AW12" s="74">
        <f t="shared" si="0"/>
        <v>37.699911156408511</v>
      </c>
      <c r="AX12" s="74">
        <f t="shared" si="0"/>
        <v>35.072379106358731</v>
      </c>
      <c r="AY12" s="74">
        <f t="shared" si="0"/>
        <v>46.162502090975586</v>
      </c>
      <c r="AZ12" s="74">
        <f t="shared" si="0"/>
        <v>41.49736540978828</v>
      </c>
      <c r="BA12" s="74">
        <f t="shared" si="0"/>
        <v>40.516970775483976</v>
      </c>
      <c r="BB12" s="74">
        <f t="shared" si="0"/>
        <v>40.588538279674239</v>
      </c>
      <c r="BC12" s="74">
        <f t="shared" si="0"/>
        <v>39.566311643795103</v>
      </c>
      <c r="BD12" s="74">
        <f t="shared" si="0"/>
        <v>40.392948203875001</v>
      </c>
      <c r="BE12" s="74">
        <f t="shared" si="0"/>
        <v>37.841504459693226</v>
      </c>
      <c r="BF12" s="74">
        <f t="shared" si="0"/>
        <v>38.981076827297755</v>
      </c>
      <c r="BG12" s="74">
        <f t="shared" si="0"/>
        <v>49.36898421332878</v>
      </c>
      <c r="BH12" s="74">
        <f t="shared" si="0"/>
        <v>46.017391904607287</v>
      </c>
      <c r="BI12" s="74">
        <f t="shared" si="0"/>
        <v>38.092908734224153</v>
      </c>
      <c r="BJ12" s="74">
        <f t="shared" si="0"/>
        <v>35.989960297836475</v>
      </c>
      <c r="BK12" s="74">
        <f t="shared" si="0"/>
        <v>45.400841625289061</v>
      </c>
      <c r="BL12" s="74">
        <f t="shared" si="0"/>
        <v>50.428556986546688</v>
      </c>
      <c r="BM12" s="74">
        <f t="shared" si="0"/>
        <v>45.849498522539406</v>
      </c>
      <c r="BN12" s="74">
        <f t="shared" ref="BN12:DY12" si="1">BN14 - SUM(BN16:BN18, BN30)</f>
        <v>39.917284141496452</v>
      </c>
      <c r="BO12" s="74">
        <f t="shared" si="1"/>
        <v>49.590758437305247</v>
      </c>
      <c r="BP12" s="74">
        <f t="shared" si="1"/>
        <v>45.204805050067435</v>
      </c>
      <c r="BQ12" s="74">
        <f t="shared" si="1"/>
        <v>42.259723905594839</v>
      </c>
      <c r="BR12" s="74">
        <f t="shared" si="1"/>
        <v>39.82097364264424</v>
      </c>
      <c r="BS12" s="74">
        <f t="shared" si="1"/>
        <v>55.234000493747985</v>
      </c>
      <c r="BT12" s="74">
        <f t="shared" si="1"/>
        <v>55.201201124627403</v>
      </c>
      <c r="BU12" s="74">
        <f t="shared" si="1"/>
        <v>42.530678058289595</v>
      </c>
      <c r="BV12" s="74">
        <f t="shared" si="1"/>
        <v>41.209799792587404</v>
      </c>
      <c r="BW12" s="74">
        <f t="shared" si="1"/>
        <v>65.027871347741993</v>
      </c>
      <c r="BX12" s="74">
        <f t="shared" si="1"/>
        <v>54.758651333993598</v>
      </c>
      <c r="BY12" s="74">
        <f t="shared" si="1"/>
        <v>43.253852095870002</v>
      </c>
      <c r="BZ12" s="74">
        <f t="shared" si="1"/>
        <v>44.220675062027865</v>
      </c>
      <c r="CA12" s="74">
        <f t="shared" si="1"/>
        <v>54.294122022851049</v>
      </c>
      <c r="CB12" s="74">
        <f t="shared" si="1"/>
        <v>49.068455018140156</v>
      </c>
      <c r="CC12" s="74">
        <f t="shared" si="1"/>
        <v>51.006709764323276</v>
      </c>
      <c r="CD12" s="74">
        <f t="shared" si="1"/>
        <v>44.068748374841881</v>
      </c>
      <c r="CE12" s="74">
        <f t="shared" si="1"/>
        <v>54.184102290049886</v>
      </c>
      <c r="CF12" s="74">
        <f t="shared" si="1"/>
        <v>46.069252884699573</v>
      </c>
      <c r="CG12" s="74">
        <f t="shared" si="1"/>
        <v>40.403513067798734</v>
      </c>
      <c r="CH12" s="74">
        <f t="shared" si="1"/>
        <v>38.30587540288812</v>
      </c>
      <c r="CI12" s="74">
        <f t="shared" si="1"/>
        <v>42.906161623126472</v>
      </c>
      <c r="CJ12" s="74">
        <f t="shared" si="1"/>
        <v>53.700898303852966</v>
      </c>
      <c r="CK12" s="74">
        <f t="shared" si="1"/>
        <v>39.371644132295884</v>
      </c>
      <c r="CL12" s="74">
        <f t="shared" si="1"/>
        <v>40.543662968110368</v>
      </c>
      <c r="CM12" s="74">
        <f t="shared" si="1"/>
        <v>54.331711694504492</v>
      </c>
      <c r="CN12" s="74">
        <f t="shared" si="1"/>
        <v>61.840926578632917</v>
      </c>
      <c r="CO12" s="74">
        <f t="shared" si="1"/>
        <v>42.41006863725422</v>
      </c>
      <c r="CP12" s="74">
        <f t="shared" si="1"/>
        <v>53.174154663552066</v>
      </c>
      <c r="CQ12" s="74">
        <f t="shared" si="1"/>
        <v>60.739948864846816</v>
      </c>
      <c r="CR12" s="74">
        <f t="shared" si="1"/>
        <v>53.708764958635996</v>
      </c>
      <c r="CS12" s="74">
        <f t="shared" si="1"/>
        <v>45.680836789151599</v>
      </c>
      <c r="CT12" s="74">
        <f t="shared" si="1"/>
        <v>35.001841581752743</v>
      </c>
      <c r="CU12" s="74">
        <f t="shared" si="1"/>
        <v>48.326534252348793</v>
      </c>
      <c r="CV12" s="74">
        <f t="shared" si="1"/>
        <v>51.147234494269881</v>
      </c>
      <c r="CW12" s="74">
        <f t="shared" si="1"/>
        <v>51.731408978139626</v>
      </c>
      <c r="CX12" s="74">
        <f t="shared" si="1"/>
        <v>52.933123068756622</v>
      </c>
      <c r="CY12" s="74">
        <f t="shared" si="1"/>
        <v>50.303873739522587</v>
      </c>
      <c r="CZ12" s="74">
        <f t="shared" si="1"/>
        <v>61.201349754736043</v>
      </c>
      <c r="DA12" s="74">
        <f t="shared" si="1"/>
        <v>54.497595169693064</v>
      </c>
      <c r="DB12" s="74">
        <f t="shared" si="1"/>
        <v>54.158818045011088</v>
      </c>
      <c r="DC12" s="74">
        <f t="shared" si="1"/>
        <v>58.426931512143071</v>
      </c>
      <c r="DD12" s="74">
        <f t="shared" si="1"/>
        <v>61.661892118074817</v>
      </c>
      <c r="DE12" s="74">
        <f t="shared" si="1"/>
        <v>56.289284732367825</v>
      </c>
      <c r="DF12" s="74">
        <f t="shared" si="1"/>
        <v>55.258036321042091</v>
      </c>
      <c r="DG12" s="74">
        <f t="shared" si="1"/>
        <v>62.209663301079473</v>
      </c>
      <c r="DH12" s="74">
        <f t="shared" si="1"/>
        <v>68.651078104639907</v>
      </c>
      <c r="DI12" s="74">
        <f t="shared" si="1"/>
        <v>56.26478809813505</v>
      </c>
      <c r="DJ12" s="74">
        <f t="shared" si="1"/>
        <v>51.539873696530172</v>
      </c>
      <c r="DK12" s="74">
        <f t="shared" si="1"/>
        <v>65.976986897418868</v>
      </c>
      <c r="DL12" s="74">
        <f t="shared" si="1"/>
        <v>60.263857040416475</v>
      </c>
      <c r="DM12" s="74">
        <f t="shared" si="1"/>
        <v>52.624867494475538</v>
      </c>
      <c r="DN12" s="74">
        <f t="shared" si="1"/>
        <v>46.55484330084267</v>
      </c>
      <c r="DO12" s="74">
        <f t="shared" si="1"/>
        <v>45.174213717265459</v>
      </c>
      <c r="DP12" s="74">
        <f t="shared" si="1"/>
        <v>48.871580827840333</v>
      </c>
      <c r="DQ12" s="74">
        <f t="shared" si="1"/>
        <v>33.945065233206286</v>
      </c>
      <c r="DR12" s="74">
        <f t="shared" si="1"/>
        <v>37.404176175172807</v>
      </c>
      <c r="DS12" s="74">
        <f t="shared" si="1"/>
        <v>38.082102126288305</v>
      </c>
      <c r="DT12" s="74">
        <f t="shared" si="1"/>
        <v>41.148222318478403</v>
      </c>
      <c r="DU12" s="74">
        <f t="shared" si="1"/>
        <v>39.081772728811337</v>
      </c>
      <c r="DV12" s="74">
        <f t="shared" si="1"/>
        <v>32.546121261597349</v>
      </c>
      <c r="DW12" s="74">
        <f t="shared" si="1"/>
        <v>37.807253424826172</v>
      </c>
      <c r="DX12" s="74">
        <f t="shared" si="1"/>
        <v>41.336624169670905</v>
      </c>
      <c r="DY12" s="74">
        <f t="shared" si="1"/>
        <v>32.935773709334761</v>
      </c>
      <c r="DZ12" s="74">
        <f t="shared" ref="DZ12:GK12" si="2">DZ14 - SUM(DZ16:DZ18, DZ30)</f>
        <v>36.580781856749326</v>
      </c>
      <c r="EA12" s="74">
        <f t="shared" si="2"/>
        <v>39.985766956560731</v>
      </c>
      <c r="EB12" s="74">
        <f t="shared" si="2"/>
        <v>38.671582397572195</v>
      </c>
      <c r="EC12" s="74">
        <f t="shared" si="2"/>
        <v>33.245548756607896</v>
      </c>
      <c r="ED12" s="74">
        <f t="shared" si="2"/>
        <v>34.39145446698484</v>
      </c>
      <c r="EE12" s="74">
        <f t="shared" si="2"/>
        <v>45.186511818636731</v>
      </c>
      <c r="EF12" s="74">
        <f t="shared" si="2"/>
        <v>46.343320883137174</v>
      </c>
      <c r="EG12" s="74">
        <f t="shared" si="2"/>
        <v>38.395605456122198</v>
      </c>
      <c r="EH12" s="74">
        <f t="shared" si="2"/>
        <v>35.622777120495122</v>
      </c>
      <c r="EI12" s="74">
        <f t="shared" si="2"/>
        <v>42.867153702798277</v>
      </c>
      <c r="EJ12" s="74">
        <f t="shared" si="2"/>
        <v>41.247176116700814</v>
      </c>
      <c r="EK12" s="74">
        <f t="shared" si="2"/>
        <v>36.076909708849286</v>
      </c>
      <c r="EL12" s="74">
        <f t="shared" si="2"/>
        <v>37.094185722971687</v>
      </c>
      <c r="EM12" s="74">
        <f t="shared" si="2"/>
        <v>40.888173112533138</v>
      </c>
      <c r="EN12" s="74">
        <f t="shared" si="2"/>
        <v>41.322684262395356</v>
      </c>
      <c r="EO12" s="74">
        <f t="shared" si="2"/>
        <v>41.661854347221876</v>
      </c>
      <c r="EP12" s="74">
        <f t="shared" si="2"/>
        <v>40.339582524172499</v>
      </c>
      <c r="EQ12" s="74">
        <f t="shared" si="2"/>
        <v>43.241029197884053</v>
      </c>
      <c r="ER12" s="74">
        <f t="shared" si="2"/>
        <v>46.479919512692931</v>
      </c>
      <c r="ES12" s="74">
        <f t="shared" si="2"/>
        <v>41.421061301747258</v>
      </c>
      <c r="ET12" s="74">
        <f t="shared" si="2"/>
        <v>33.406676302942628</v>
      </c>
      <c r="EU12" s="74">
        <f t="shared" si="2"/>
        <v>38.066651047517468</v>
      </c>
      <c r="EV12" s="74">
        <f t="shared" si="2"/>
        <v>44.191727535015261</v>
      </c>
      <c r="EW12" s="74">
        <f t="shared" si="2"/>
        <v>36.149394102569616</v>
      </c>
      <c r="EX12" s="74">
        <f t="shared" si="2"/>
        <v>35.782225229096085</v>
      </c>
      <c r="EY12" s="74">
        <f t="shared" si="2"/>
        <v>42.777071534142138</v>
      </c>
      <c r="EZ12" s="74">
        <f t="shared" si="2"/>
        <v>46.718363256421654</v>
      </c>
      <c r="FA12" s="74">
        <f t="shared" si="2"/>
        <v>39.003180876385244</v>
      </c>
      <c r="FB12" s="74">
        <f t="shared" si="2"/>
        <v>41.181679620443703</v>
      </c>
      <c r="FC12" s="74">
        <f t="shared" si="2"/>
        <v>46.636295929293034</v>
      </c>
      <c r="FD12" s="74">
        <f t="shared" si="2"/>
        <v>47.232287654775952</v>
      </c>
      <c r="FE12" s="74">
        <f t="shared" si="2"/>
        <v>41.954333874422836</v>
      </c>
      <c r="FF12" s="74">
        <f t="shared" si="2"/>
        <v>44.866485054211907</v>
      </c>
      <c r="FG12" s="74">
        <f t="shared" si="2"/>
        <v>50.307422875146493</v>
      </c>
      <c r="FH12" s="74">
        <f t="shared" si="2"/>
        <v>54.115929694518698</v>
      </c>
      <c r="FI12" s="74">
        <f t="shared" si="2"/>
        <v>48.271687099402826</v>
      </c>
      <c r="FJ12" s="74">
        <f t="shared" si="2"/>
        <v>45.138496944292598</v>
      </c>
      <c r="FK12" s="74">
        <f t="shared" si="2"/>
        <v>47.269637274656674</v>
      </c>
      <c r="FL12" s="74">
        <f t="shared" si="2"/>
        <v>48.782518054538315</v>
      </c>
      <c r="FM12" s="74">
        <f t="shared" si="2"/>
        <v>41.361405813975018</v>
      </c>
      <c r="FN12" s="74">
        <f t="shared" si="2"/>
        <v>44.674842698574409</v>
      </c>
      <c r="FO12" s="74">
        <f t="shared" si="2"/>
        <v>49.940978881752677</v>
      </c>
      <c r="FP12" s="74">
        <f t="shared" si="2"/>
        <v>51.050353100747017</v>
      </c>
      <c r="FQ12" s="74">
        <f t="shared" si="2"/>
        <v>44.811652309492246</v>
      </c>
      <c r="FR12" s="74">
        <f t="shared" si="2"/>
        <v>43.207076661475107</v>
      </c>
      <c r="FS12" s="74">
        <f t="shared" si="2"/>
        <v>43.054415157325558</v>
      </c>
      <c r="FT12" s="74">
        <f t="shared" si="2"/>
        <v>52.384766795224309</v>
      </c>
      <c r="FU12" s="74">
        <f t="shared" si="2"/>
        <v>49.836453214640045</v>
      </c>
      <c r="FV12" s="74">
        <f t="shared" si="2"/>
        <v>43.963503714787137</v>
      </c>
      <c r="FW12" s="74">
        <f t="shared" si="2"/>
        <v>35.924884484293848</v>
      </c>
      <c r="FX12" s="74">
        <f t="shared" si="2"/>
        <v>46.018397978908645</v>
      </c>
      <c r="FY12" s="74">
        <f t="shared" si="2"/>
        <v>39.310747397811973</v>
      </c>
      <c r="FZ12" s="74">
        <f t="shared" si="2"/>
        <v>40.321743557612727</v>
      </c>
      <c r="GA12" s="74">
        <f t="shared" si="2"/>
        <v>42.921804555919536</v>
      </c>
      <c r="GB12" s="74">
        <f t="shared" si="2"/>
        <v>49.229385273466704</v>
      </c>
      <c r="GC12" s="74">
        <f t="shared" si="2"/>
        <v>45.303350288692776</v>
      </c>
      <c r="GD12" s="74">
        <f t="shared" si="2"/>
        <v>42.523474253234262</v>
      </c>
      <c r="GE12" s="74">
        <f t="shared" si="2"/>
        <v>45.042536221539791</v>
      </c>
      <c r="GF12" s="74">
        <f t="shared" si="2"/>
        <v>45.398823067261333</v>
      </c>
      <c r="GG12" s="74">
        <f t="shared" si="2"/>
        <v>42.148489346272562</v>
      </c>
      <c r="GH12" s="74">
        <f t="shared" si="2"/>
        <v>37.820275006145337</v>
      </c>
      <c r="GI12" s="74">
        <f t="shared" si="2"/>
        <v>37.621513634523389</v>
      </c>
      <c r="GJ12" s="74">
        <f t="shared" si="2"/>
        <v>37.980975335944613</v>
      </c>
      <c r="GK12" s="74">
        <f t="shared" si="2"/>
        <v>39.468573092856744</v>
      </c>
      <c r="GL12" s="74">
        <f t="shared" ref="GL12:GY12" si="3">GL14 - SUM(GL16:GL18, GL30)</f>
        <v>38.218686378095903</v>
      </c>
      <c r="GM12" s="74">
        <f t="shared" si="3"/>
        <v>33.923115825177085</v>
      </c>
      <c r="GN12" s="74">
        <f t="shared" si="3"/>
        <v>34.251942975877988</v>
      </c>
      <c r="GO12" s="74">
        <f t="shared" si="3"/>
        <v>33.052223147355669</v>
      </c>
      <c r="GP12" s="74">
        <f t="shared" si="3"/>
        <v>37.111815739207231</v>
      </c>
      <c r="GQ12" s="74">
        <f t="shared" si="3"/>
        <v>37.256927250673186</v>
      </c>
      <c r="GR12" s="74">
        <f t="shared" si="3"/>
        <v>37.392041521702247</v>
      </c>
      <c r="GS12" s="76">
        <f t="shared" si="3"/>
        <v>32.967129750224672</v>
      </c>
      <c r="GT12" s="76">
        <f t="shared" si="3"/>
        <v>31.100004865178242</v>
      </c>
      <c r="GU12" s="76">
        <f t="shared" si="3"/>
        <v>29.948610225009329</v>
      </c>
      <c r="GV12" s="76">
        <f t="shared" si="3"/>
        <v>29.258755732885774</v>
      </c>
      <c r="GW12" s="76">
        <f t="shared" si="3"/>
        <v>25.38936186371777</v>
      </c>
      <c r="GX12" s="76">
        <f t="shared" si="3"/>
        <v>24.943089061983372</v>
      </c>
      <c r="GY12" s="76">
        <f t="shared" si="3"/>
        <v>24.823211515293305</v>
      </c>
    </row>
    <row r="13" spans="1:207" ht="14.5" x14ac:dyDescent="0.35">
      <c r="A13" s="2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row>
    <row r="14" spans="1:207" ht="14.5" x14ac:dyDescent="0.35">
      <c r="A14" s="25" t="s">
        <v>11</v>
      </c>
      <c r="B14" s="74">
        <v>3.1483731359</v>
      </c>
      <c r="C14" s="74">
        <v>3.677152156</v>
      </c>
      <c r="D14" s="74">
        <v>3.7570473199999999</v>
      </c>
      <c r="E14" s="74">
        <v>3.4737122180000002</v>
      </c>
      <c r="F14" s="74">
        <v>3.05278143</v>
      </c>
      <c r="G14" s="74">
        <v>3.974356673</v>
      </c>
      <c r="H14" s="74">
        <v>4.1853033020000003</v>
      </c>
      <c r="I14" s="74">
        <v>4.1474298540000003</v>
      </c>
      <c r="J14" s="74">
        <v>5.0176325979999996</v>
      </c>
      <c r="K14" s="74">
        <v>14.294796374000001</v>
      </c>
      <c r="L14" s="74">
        <v>9.5343640759999992</v>
      </c>
      <c r="M14" s="74">
        <v>11.375171284</v>
      </c>
      <c r="N14" s="74">
        <v>12.651385518</v>
      </c>
      <c r="O14" s="74">
        <v>17.098475405999999</v>
      </c>
      <c r="P14" s="74">
        <v>18.656862911000001</v>
      </c>
      <c r="Q14" s="74">
        <v>15.94556702</v>
      </c>
      <c r="R14" s="74">
        <v>13.304890755000001</v>
      </c>
      <c r="S14" s="74">
        <v>16.061945284</v>
      </c>
      <c r="T14" s="74">
        <v>17.502219189000002</v>
      </c>
      <c r="U14" s="74">
        <v>12.618555631</v>
      </c>
      <c r="V14" s="74">
        <v>10.607020914</v>
      </c>
      <c r="W14" s="74">
        <v>11.9702309087</v>
      </c>
      <c r="X14" s="74">
        <v>17.1946426017</v>
      </c>
      <c r="Y14" s="74">
        <v>7.3634263170000001</v>
      </c>
      <c r="Z14" s="74">
        <v>6.1695843220000004</v>
      </c>
      <c r="AA14" s="74">
        <v>11.793873057000001</v>
      </c>
      <c r="AB14" s="74">
        <v>13.357169836000001</v>
      </c>
      <c r="AC14" s="74">
        <v>11.199997252999999</v>
      </c>
      <c r="AD14" s="74">
        <v>11.029177459</v>
      </c>
      <c r="AE14" s="74">
        <v>16.306094000000002</v>
      </c>
      <c r="AF14" s="74">
        <v>17.050819000000001</v>
      </c>
      <c r="AG14" s="74">
        <v>12.230629</v>
      </c>
      <c r="AH14" s="74">
        <v>16.612302</v>
      </c>
      <c r="AI14" s="74">
        <v>23.597678999999999</v>
      </c>
      <c r="AJ14" s="74">
        <v>32.011079000000002</v>
      </c>
      <c r="AK14" s="74">
        <v>24.558865000000001</v>
      </c>
      <c r="AL14" s="74">
        <v>23.162787999999999</v>
      </c>
      <c r="AM14" s="74">
        <v>25.081790999999999</v>
      </c>
      <c r="AN14" s="74">
        <v>33.166265000000003</v>
      </c>
      <c r="AO14" s="74">
        <v>24.74794</v>
      </c>
      <c r="AP14" s="74">
        <v>28.674405</v>
      </c>
      <c r="AQ14" s="74">
        <v>35.838416000000002</v>
      </c>
      <c r="AR14" s="74">
        <v>35.854581000000003</v>
      </c>
      <c r="AS14" s="74">
        <v>32.703673019999997</v>
      </c>
      <c r="AT14" s="74">
        <v>31.151288999999998</v>
      </c>
      <c r="AU14" s="74">
        <v>45.504655</v>
      </c>
      <c r="AV14" s="74">
        <v>44.746209</v>
      </c>
      <c r="AW14" s="74">
        <v>46.670361</v>
      </c>
      <c r="AX14" s="74">
        <v>42.302249000000003</v>
      </c>
      <c r="AY14" s="74">
        <v>54.970365999999999</v>
      </c>
      <c r="AZ14" s="74">
        <v>49.180200999999997</v>
      </c>
      <c r="BA14" s="74">
        <v>48.076104999999998</v>
      </c>
      <c r="BB14" s="74">
        <v>48.223064999999998</v>
      </c>
      <c r="BC14" s="74">
        <v>46.843535000000003</v>
      </c>
      <c r="BD14" s="74">
        <v>48.166691</v>
      </c>
      <c r="BE14" s="74">
        <v>45.364154999999997</v>
      </c>
      <c r="BF14" s="74">
        <v>47.060850000000002</v>
      </c>
      <c r="BG14" s="74">
        <v>58.420911199999999</v>
      </c>
      <c r="BH14" s="74">
        <v>56.126821999999997</v>
      </c>
      <c r="BI14" s="74">
        <v>47.546380300000003</v>
      </c>
      <c r="BJ14" s="74">
        <v>44.995049999999999</v>
      </c>
      <c r="BK14" s="74">
        <v>56.144531000000001</v>
      </c>
      <c r="BL14" s="74">
        <v>60.942875000000001</v>
      </c>
      <c r="BM14" s="74">
        <v>56.240130600000001</v>
      </c>
      <c r="BN14" s="74">
        <v>48.597775900000002</v>
      </c>
      <c r="BO14" s="74">
        <v>60.042700000000004</v>
      </c>
      <c r="BP14" s="74">
        <v>55.573315800000003</v>
      </c>
      <c r="BQ14" s="74">
        <v>52.021700000000003</v>
      </c>
      <c r="BR14" s="74">
        <v>49.015864999999998</v>
      </c>
      <c r="BS14" s="74">
        <v>63.6368413</v>
      </c>
      <c r="BT14" s="74">
        <v>63.505710200000003</v>
      </c>
      <c r="BU14" s="74">
        <v>51.309961000000001</v>
      </c>
      <c r="BV14" s="74">
        <v>50.206543000000003</v>
      </c>
      <c r="BW14" s="74">
        <v>75.322581</v>
      </c>
      <c r="BX14" s="74">
        <v>64.552023000000005</v>
      </c>
      <c r="BY14" s="74">
        <v>52.459355000000002</v>
      </c>
      <c r="BZ14" s="74">
        <v>53.121405000000003</v>
      </c>
      <c r="CA14" s="74">
        <v>63.759523000000002</v>
      </c>
      <c r="CB14" s="74">
        <v>58.728633000000002</v>
      </c>
      <c r="CC14" s="74">
        <v>60.803367899999998</v>
      </c>
      <c r="CD14" s="74">
        <v>53.212144000000002</v>
      </c>
      <c r="CE14" s="74">
        <v>65.809940999999995</v>
      </c>
      <c r="CF14" s="74">
        <v>57.244686000000002</v>
      </c>
      <c r="CG14" s="74">
        <v>50.871529000000002</v>
      </c>
      <c r="CH14" s="74">
        <v>46.944502</v>
      </c>
      <c r="CI14" s="74">
        <v>50.633915999999999</v>
      </c>
      <c r="CJ14" s="74">
        <v>61.636989999999997</v>
      </c>
      <c r="CK14" s="74">
        <v>47.065921000000003</v>
      </c>
      <c r="CL14" s="74">
        <v>49.273258329999997</v>
      </c>
      <c r="CM14" s="74">
        <v>64.895205430000004</v>
      </c>
      <c r="CN14" s="74">
        <v>73.753254620000007</v>
      </c>
      <c r="CO14" s="74">
        <v>54.105995</v>
      </c>
      <c r="CP14" s="74">
        <v>62.410249110999999</v>
      </c>
      <c r="CQ14" s="74">
        <v>69.951289110000005</v>
      </c>
      <c r="CR14" s="74">
        <v>63.968267173999998</v>
      </c>
      <c r="CS14" s="74">
        <v>54.898687000000002</v>
      </c>
      <c r="CT14" s="74">
        <v>43.400258110000003</v>
      </c>
      <c r="CU14" s="74">
        <v>58.09752855</v>
      </c>
      <c r="CV14" s="74">
        <v>61.370648666000001</v>
      </c>
      <c r="CW14" s="74">
        <v>61.012605000000001</v>
      </c>
      <c r="CX14" s="74">
        <v>61.454523999999999</v>
      </c>
      <c r="CY14" s="74">
        <v>58.880716</v>
      </c>
      <c r="CZ14" s="74">
        <v>71.001857000000001</v>
      </c>
      <c r="DA14" s="74">
        <v>61.272958000000003</v>
      </c>
      <c r="DB14" s="74">
        <v>60.012703999999999</v>
      </c>
      <c r="DC14" s="74">
        <v>63.491233999999999</v>
      </c>
      <c r="DD14" s="74">
        <v>67.096469999999997</v>
      </c>
      <c r="DE14" s="74">
        <v>62.675776999999997</v>
      </c>
      <c r="DF14" s="74">
        <v>61.194082999999999</v>
      </c>
      <c r="DG14" s="74">
        <v>68.042177300000205</v>
      </c>
      <c r="DH14" s="74">
        <v>74.385001739999794</v>
      </c>
      <c r="DI14" s="74">
        <v>60.697594000000002</v>
      </c>
      <c r="DJ14" s="74">
        <v>55.618988000000002</v>
      </c>
      <c r="DK14" s="74">
        <v>70.815404999999998</v>
      </c>
      <c r="DL14" s="74">
        <v>64.865964000000005</v>
      </c>
      <c r="DM14" s="74">
        <v>56.505279000000002</v>
      </c>
      <c r="DN14" s="74">
        <v>49.794077999999999</v>
      </c>
      <c r="DO14" s="74">
        <v>48.809119000000003</v>
      </c>
      <c r="DP14" s="74">
        <v>52.809669</v>
      </c>
      <c r="DQ14" s="74">
        <v>37.024124999999998</v>
      </c>
      <c r="DR14" s="74">
        <v>40.577722999999999</v>
      </c>
      <c r="DS14" s="74">
        <v>41.405029999999996</v>
      </c>
      <c r="DT14" s="74">
        <v>45.150295999999997</v>
      </c>
      <c r="DU14" s="74">
        <v>42.688063999999997</v>
      </c>
      <c r="DV14" s="74">
        <v>35.805858999999998</v>
      </c>
      <c r="DW14" s="74">
        <v>41.667977</v>
      </c>
      <c r="DX14" s="74">
        <v>44.961337999999998</v>
      </c>
      <c r="DY14" s="74">
        <v>36.381492000000001</v>
      </c>
      <c r="DZ14" s="74">
        <v>40.785331999999997</v>
      </c>
      <c r="EA14" s="74">
        <v>43.772945</v>
      </c>
      <c r="EB14" s="74">
        <v>42.289957000000001</v>
      </c>
      <c r="EC14" s="74">
        <v>36.390894000000003</v>
      </c>
      <c r="ED14" s="74">
        <v>37.223309</v>
      </c>
      <c r="EE14" s="74">
        <v>48.796523999999998</v>
      </c>
      <c r="EF14" s="74">
        <v>51.115537000000003</v>
      </c>
      <c r="EG14" s="74">
        <v>42.984378999999997</v>
      </c>
      <c r="EH14" s="74">
        <v>40.296903</v>
      </c>
      <c r="EI14" s="74">
        <v>47.795195999999997</v>
      </c>
      <c r="EJ14" s="74">
        <v>45.656396999999998</v>
      </c>
      <c r="EK14" s="74">
        <v>39.753526000000001</v>
      </c>
      <c r="EL14" s="74">
        <v>41.046138999999997</v>
      </c>
      <c r="EM14" s="74">
        <v>45.430458399999999</v>
      </c>
      <c r="EN14" s="74">
        <v>47.365417000000001</v>
      </c>
      <c r="EO14" s="74">
        <v>48.536959000000003</v>
      </c>
      <c r="EP14" s="74">
        <v>45.849736999999998</v>
      </c>
      <c r="EQ14" s="74">
        <v>48.888731</v>
      </c>
      <c r="ER14" s="74">
        <v>52.555287</v>
      </c>
      <c r="ES14" s="74">
        <v>47.386589000000001</v>
      </c>
      <c r="ET14" s="74">
        <v>38.610915089999999</v>
      </c>
      <c r="EU14" s="74">
        <v>43.620090099999999</v>
      </c>
      <c r="EV14" s="74">
        <v>51.385872630000001</v>
      </c>
      <c r="EW14" s="74">
        <v>42.543134440000003</v>
      </c>
      <c r="EX14" s="74">
        <v>42.331658849999997</v>
      </c>
      <c r="EY14" s="74">
        <v>49.757805599999998</v>
      </c>
      <c r="EZ14" s="74">
        <v>52.546793100000002</v>
      </c>
      <c r="FA14" s="74">
        <v>43.762978699999998</v>
      </c>
      <c r="FB14" s="74">
        <v>46.899967952071201</v>
      </c>
      <c r="FC14" s="74">
        <v>55.200182237858598</v>
      </c>
      <c r="FD14" s="74">
        <v>54.369178974510298</v>
      </c>
      <c r="FE14" s="74">
        <v>48.074228939170801</v>
      </c>
      <c r="FF14" s="74">
        <v>53.6147092994471</v>
      </c>
      <c r="FG14" s="74">
        <v>59.869693133978302</v>
      </c>
      <c r="FH14" s="74">
        <v>64.314150630005798</v>
      </c>
      <c r="FI14" s="74">
        <v>55.728892344595799</v>
      </c>
      <c r="FJ14" s="74">
        <v>52.039858014196597</v>
      </c>
      <c r="FK14" s="74">
        <v>56.458915552265402</v>
      </c>
      <c r="FL14" s="74">
        <v>58.655497414987998</v>
      </c>
      <c r="FM14" s="74">
        <v>49.709096315885198</v>
      </c>
      <c r="FN14" s="74">
        <v>51.758250363175698</v>
      </c>
      <c r="FO14" s="74">
        <v>57.584517504390597</v>
      </c>
      <c r="FP14" s="74">
        <v>58.708939284966</v>
      </c>
      <c r="FQ14" s="74">
        <v>52.645327643220199</v>
      </c>
      <c r="FR14" s="74">
        <v>51.481512605751497</v>
      </c>
      <c r="FS14" s="74">
        <v>51.487441851320199</v>
      </c>
      <c r="FT14" s="74">
        <v>57.646041959483703</v>
      </c>
      <c r="FU14" s="74">
        <v>55.250784248748403</v>
      </c>
      <c r="FV14" s="74">
        <v>49.800599757821502</v>
      </c>
      <c r="FW14" s="74">
        <v>40.572291561178702</v>
      </c>
      <c r="FX14" s="74">
        <v>50.679944256782598</v>
      </c>
      <c r="FY14" s="74">
        <v>43.3162871273082</v>
      </c>
      <c r="FZ14" s="74">
        <v>44.558208788422498</v>
      </c>
      <c r="GA14" s="74">
        <v>47.4524338848314</v>
      </c>
      <c r="GB14" s="74">
        <v>53.721434631885302</v>
      </c>
      <c r="GC14" s="74">
        <v>48.880725390367303</v>
      </c>
      <c r="GD14" s="74">
        <v>46.487470027652499</v>
      </c>
      <c r="GE14" s="74">
        <v>48.9499329142972</v>
      </c>
      <c r="GF14" s="74">
        <v>48.733393762848699</v>
      </c>
      <c r="GG14" s="74">
        <v>45.352546770499401</v>
      </c>
      <c r="GH14" s="74">
        <v>40.865700816703601</v>
      </c>
      <c r="GI14" s="74">
        <v>40.699009898482103</v>
      </c>
      <c r="GJ14" s="74">
        <v>41.0685250786441</v>
      </c>
      <c r="GK14" s="74">
        <v>43.030101172217996</v>
      </c>
      <c r="GL14" s="74">
        <v>41.505808112794902</v>
      </c>
      <c r="GM14" s="74">
        <v>36.932559416152202</v>
      </c>
      <c r="GN14" s="74">
        <v>37.187798283754198</v>
      </c>
      <c r="GO14" s="74">
        <v>35.581110529311999</v>
      </c>
      <c r="GP14" s="74">
        <v>39.836260903471299</v>
      </c>
      <c r="GQ14" s="74">
        <v>40.131997065198398</v>
      </c>
      <c r="GR14" s="74">
        <v>40.3103462160324</v>
      </c>
      <c r="GS14" s="75">
        <v>35.239801729290399</v>
      </c>
      <c r="GT14" s="75">
        <v>33.908615534342601</v>
      </c>
      <c r="GU14" s="76">
        <v>32.914919895107197</v>
      </c>
      <c r="GV14" s="76">
        <v>32.162195565680697</v>
      </c>
      <c r="GW14" s="76">
        <v>27.9033697936569</v>
      </c>
      <c r="GX14" s="76">
        <v>27.673346658934101</v>
      </c>
      <c r="GY14" s="76">
        <v>27.341703268683101</v>
      </c>
    </row>
    <row r="15" spans="1:207" ht="14.5" x14ac:dyDescent="0.35">
      <c r="A15" s="25"/>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row>
    <row r="16" spans="1:207" ht="14.5" x14ac:dyDescent="0.35">
      <c r="A16" s="7" t="s">
        <v>9</v>
      </c>
      <c r="B16" s="77">
        <v>0</v>
      </c>
      <c r="C16" s="77">
        <v>0</v>
      </c>
      <c r="D16" s="77">
        <v>0</v>
      </c>
      <c r="E16" s="77">
        <v>0</v>
      </c>
      <c r="F16" s="77">
        <v>0</v>
      </c>
      <c r="G16" s="77">
        <v>0</v>
      </c>
      <c r="H16" s="77">
        <v>0</v>
      </c>
      <c r="I16" s="77">
        <v>0</v>
      </c>
      <c r="J16" s="77">
        <v>0</v>
      </c>
      <c r="K16" s="77">
        <v>0</v>
      </c>
      <c r="L16" s="77">
        <v>0</v>
      </c>
      <c r="M16" s="77">
        <v>0</v>
      </c>
      <c r="N16" s="77">
        <v>0</v>
      </c>
      <c r="O16" s="77">
        <v>0</v>
      </c>
      <c r="P16" s="77">
        <v>0</v>
      </c>
      <c r="Q16" s="77">
        <v>0</v>
      </c>
      <c r="R16" s="77">
        <v>0</v>
      </c>
      <c r="S16" s="77">
        <v>0</v>
      </c>
      <c r="T16" s="77">
        <v>0</v>
      </c>
      <c r="U16" s="77">
        <v>0</v>
      </c>
      <c r="V16" s="77">
        <v>0</v>
      </c>
      <c r="W16" s="77">
        <v>0</v>
      </c>
      <c r="X16" s="77">
        <v>0</v>
      </c>
      <c r="Y16" s="77">
        <v>0</v>
      </c>
      <c r="Z16" s="77">
        <v>0</v>
      </c>
      <c r="AA16" s="77">
        <v>0.79117940499999995</v>
      </c>
      <c r="AB16" s="77">
        <v>2.0163690320000001</v>
      </c>
      <c r="AC16" s="77">
        <v>2.6035270779999999</v>
      </c>
      <c r="AD16" s="77">
        <v>2.6576565950000002</v>
      </c>
      <c r="AE16" s="77">
        <v>3.2355710000000002</v>
      </c>
      <c r="AF16" s="77">
        <v>3.1635629999999999</v>
      </c>
      <c r="AG16" s="77">
        <v>2.0218569999999998</v>
      </c>
      <c r="AH16" s="77">
        <v>3.222556</v>
      </c>
      <c r="AI16" s="77">
        <v>3.1865250000000001</v>
      </c>
      <c r="AJ16" s="77">
        <v>4.9522529999999998</v>
      </c>
      <c r="AK16" s="77">
        <v>4.7832780000000001</v>
      </c>
      <c r="AL16" s="77">
        <v>4.5182589999999996</v>
      </c>
      <c r="AM16" s="77">
        <v>3.6414930000000001</v>
      </c>
      <c r="AN16" s="77">
        <v>5.2064649999999997</v>
      </c>
      <c r="AO16" s="77">
        <v>5.4802400000000002</v>
      </c>
      <c r="AP16" s="77">
        <v>5.4239490000000004</v>
      </c>
      <c r="AQ16" s="77">
        <v>5.7360569999999997</v>
      </c>
      <c r="AR16" s="77">
        <v>3.1767799999999999</v>
      </c>
      <c r="AS16" s="77">
        <v>5.6713389999999997</v>
      </c>
      <c r="AT16" s="77">
        <v>5.0540260000000004</v>
      </c>
      <c r="AU16" s="77">
        <v>5.9925480000000002</v>
      </c>
      <c r="AV16" s="77">
        <v>6.1888490000000003</v>
      </c>
      <c r="AW16" s="77">
        <v>6.0372209999999997</v>
      </c>
      <c r="AX16" s="77">
        <v>4.4924340000000003</v>
      </c>
      <c r="AY16" s="77">
        <v>5.4297380000000004</v>
      </c>
      <c r="AZ16" s="77">
        <v>4.9129480000000001</v>
      </c>
      <c r="BA16" s="77">
        <v>4.8652290000000002</v>
      </c>
      <c r="BB16" s="77">
        <v>5.0787550000000001</v>
      </c>
      <c r="BC16" s="77">
        <v>4.6525049999999997</v>
      </c>
      <c r="BD16" s="77">
        <v>4.9557320000000002</v>
      </c>
      <c r="BE16" s="77">
        <v>4.943492</v>
      </c>
      <c r="BF16" s="77">
        <v>5.5388729999999997</v>
      </c>
      <c r="BG16" s="77">
        <v>6.0967060000000002</v>
      </c>
      <c r="BH16" s="77">
        <v>7.0855119999999996</v>
      </c>
      <c r="BI16" s="77">
        <v>6.8062509999999996</v>
      </c>
      <c r="BJ16" s="77">
        <v>6.5959050000000001</v>
      </c>
      <c r="BK16" s="77">
        <v>7.9435890000000002</v>
      </c>
      <c r="BL16" s="77">
        <v>7.6134880000000003</v>
      </c>
      <c r="BM16" s="77">
        <v>7.531758</v>
      </c>
      <c r="BN16" s="77">
        <v>6.1594059999999997</v>
      </c>
      <c r="BO16" s="77">
        <v>7.3339439999999998</v>
      </c>
      <c r="BP16" s="77">
        <v>7.6440760000000001</v>
      </c>
      <c r="BQ16" s="77">
        <v>6.7601440000000004</v>
      </c>
      <c r="BR16" s="77">
        <v>6.3442230000000004</v>
      </c>
      <c r="BS16" s="77">
        <v>5.1705319999999997</v>
      </c>
      <c r="BT16" s="77">
        <v>4.9473450000000003</v>
      </c>
      <c r="BU16" s="77">
        <v>5.6529910000000001</v>
      </c>
      <c r="BV16" s="77">
        <v>6.1774889999999996</v>
      </c>
      <c r="BW16" s="77">
        <v>6.3380020000000004</v>
      </c>
      <c r="BX16" s="77">
        <v>6.36822</v>
      </c>
      <c r="BY16" s="77">
        <v>6.2630129999999999</v>
      </c>
      <c r="BZ16" s="77">
        <v>5.9452049999999996</v>
      </c>
      <c r="CA16" s="77">
        <v>6.0960070000000002</v>
      </c>
      <c r="CB16" s="77">
        <v>6.3587210000000001</v>
      </c>
      <c r="CC16" s="77">
        <v>6.3903689999999997</v>
      </c>
      <c r="CD16" s="77">
        <v>6.1521319999999999</v>
      </c>
      <c r="CE16" s="77">
        <v>7.7618739999999997</v>
      </c>
      <c r="CF16" s="77">
        <v>7.436941</v>
      </c>
      <c r="CG16" s="77">
        <v>7.3104430000000002</v>
      </c>
      <c r="CH16" s="77">
        <v>5.7757019999999999</v>
      </c>
      <c r="CI16" s="77">
        <v>4.4823709999999997</v>
      </c>
      <c r="CJ16" s="77">
        <v>4.3202629999999997</v>
      </c>
      <c r="CK16" s="77">
        <v>4.8301569999999998</v>
      </c>
      <c r="CL16" s="77">
        <v>6.0243570000000002</v>
      </c>
      <c r="CM16" s="77">
        <v>6.989249</v>
      </c>
      <c r="CN16" s="77">
        <v>7.3001189999999996</v>
      </c>
      <c r="CO16" s="77">
        <v>7.3547479999999998</v>
      </c>
      <c r="CP16" s="77">
        <v>5.3330679999999999</v>
      </c>
      <c r="CQ16" s="77">
        <v>4.855092</v>
      </c>
      <c r="CR16" s="77">
        <v>5.3238659999999998</v>
      </c>
      <c r="CS16" s="77">
        <v>4.9665189999999999</v>
      </c>
      <c r="CT16" s="77">
        <v>4.9929690000000004</v>
      </c>
      <c r="CU16" s="77">
        <v>5.3559580000000002</v>
      </c>
      <c r="CV16" s="77">
        <v>5.7652219999999996</v>
      </c>
      <c r="CW16" s="77">
        <v>5.0051629999999996</v>
      </c>
      <c r="CX16" s="77">
        <v>4.8368609999999999</v>
      </c>
      <c r="CY16" s="77">
        <v>4.5732850000000003</v>
      </c>
      <c r="CZ16" s="77">
        <v>5.3247270000000002</v>
      </c>
      <c r="DA16" s="77">
        <v>3.0023979999999999</v>
      </c>
      <c r="DB16" s="77">
        <v>2.4678789999999999</v>
      </c>
      <c r="DC16" s="77">
        <v>1.0247310000000001</v>
      </c>
      <c r="DD16" s="77">
        <v>1.0687850000000001</v>
      </c>
      <c r="DE16" s="77">
        <v>2.2921870000000002</v>
      </c>
      <c r="DF16" s="77">
        <v>1.807544</v>
      </c>
      <c r="DG16" s="77">
        <v>0.92585600000000001</v>
      </c>
      <c r="DH16" s="77">
        <v>0.4496</v>
      </c>
      <c r="DI16" s="77">
        <v>0.409939</v>
      </c>
      <c r="DJ16" s="77">
        <v>0.462619</v>
      </c>
      <c r="DK16" s="77">
        <v>3.3038999999999999E-2</v>
      </c>
      <c r="DL16" s="77">
        <v>0</v>
      </c>
      <c r="DM16" s="77">
        <v>0</v>
      </c>
      <c r="DN16" s="77">
        <v>9.2619999999999994E-3</v>
      </c>
      <c r="DO16" s="77">
        <v>0</v>
      </c>
      <c r="DP16" s="77">
        <v>0</v>
      </c>
      <c r="DQ16" s="77">
        <v>0</v>
      </c>
      <c r="DR16" s="77">
        <v>0</v>
      </c>
      <c r="DS16" s="77">
        <v>0</v>
      </c>
      <c r="DT16" s="77">
        <v>0</v>
      </c>
      <c r="DU16" s="77">
        <v>0</v>
      </c>
      <c r="DV16" s="77">
        <v>6.6585000000000005E-2</v>
      </c>
      <c r="DW16" s="77">
        <v>0.15973999999999999</v>
      </c>
      <c r="DX16" s="77">
        <v>2.0986999999999999E-2</v>
      </c>
      <c r="DY16" s="77">
        <v>0.25570199999999998</v>
      </c>
      <c r="DZ16" s="77">
        <v>0.958345</v>
      </c>
      <c r="EA16" s="77">
        <v>4.9894000000000001E-2</v>
      </c>
      <c r="EB16" s="77">
        <v>4.1279000000000003E-2</v>
      </c>
      <c r="EC16" s="77">
        <v>0.54285899999999998</v>
      </c>
      <c r="ED16" s="77">
        <v>0.40318999999999999</v>
      </c>
      <c r="EE16" s="77">
        <v>0.60228800000000005</v>
      </c>
      <c r="EF16" s="77">
        <v>0.46381499999999998</v>
      </c>
      <c r="EG16" s="77">
        <v>0.36546400000000001</v>
      </c>
      <c r="EH16" s="77">
        <v>0.53058000000000005</v>
      </c>
      <c r="EI16" s="77">
        <v>0.62052700000000005</v>
      </c>
      <c r="EJ16" s="77">
        <v>0.73831899999999995</v>
      </c>
      <c r="EK16" s="77">
        <v>0.75637699999999997</v>
      </c>
      <c r="EL16" s="77">
        <v>0.96689700000000001</v>
      </c>
      <c r="EM16" s="77">
        <v>1.236837</v>
      </c>
      <c r="EN16" s="77">
        <v>1.224221</v>
      </c>
      <c r="EO16" s="77">
        <v>1.551741</v>
      </c>
      <c r="EP16" s="77">
        <v>1.2277819999999999</v>
      </c>
      <c r="EQ16" s="77">
        <v>1.1300479999999999</v>
      </c>
      <c r="ER16" s="77">
        <v>0.89709099999999997</v>
      </c>
      <c r="ES16" s="77">
        <v>0.75625900000000001</v>
      </c>
      <c r="ET16" s="77">
        <v>0.85401300000000002</v>
      </c>
      <c r="EU16" s="77">
        <v>1.1188290000000001</v>
      </c>
      <c r="EV16" s="77">
        <v>1.4081760000000001</v>
      </c>
      <c r="EW16" s="77">
        <v>1.182971</v>
      </c>
      <c r="EX16" s="77">
        <v>1.387832</v>
      </c>
      <c r="EY16" s="77">
        <v>1.4514279999999999</v>
      </c>
      <c r="EZ16" s="77">
        <v>0.42909999999999998</v>
      </c>
      <c r="FA16" s="77">
        <v>0.4504725</v>
      </c>
      <c r="FB16" s="77">
        <v>1.54759933295576</v>
      </c>
      <c r="FC16" s="77">
        <v>3.8388929179570401</v>
      </c>
      <c r="FD16" s="77">
        <v>2.9721184218840899</v>
      </c>
      <c r="FE16" s="77">
        <v>2.44505465481011</v>
      </c>
      <c r="FF16" s="77">
        <v>4.4603954165678097</v>
      </c>
      <c r="FG16" s="77">
        <v>5.00919708286954</v>
      </c>
      <c r="FH16" s="77">
        <v>5.3295389999999996</v>
      </c>
      <c r="FI16" s="77">
        <v>3.0020614961989698</v>
      </c>
      <c r="FJ16" s="77">
        <v>2.5726414654391898</v>
      </c>
      <c r="FK16" s="77">
        <v>3.7414468683901601</v>
      </c>
      <c r="FL16" s="77">
        <v>3.6549917126421398</v>
      </c>
      <c r="FM16" s="77">
        <v>3.1037693599999998</v>
      </c>
      <c r="FN16" s="77">
        <v>1.7668930763009001</v>
      </c>
      <c r="FO16" s="77">
        <v>3.5865192925235201</v>
      </c>
      <c r="FP16" s="77">
        <v>2.8784768966000001</v>
      </c>
      <c r="FQ16" s="77">
        <v>3.9313698596559901</v>
      </c>
      <c r="FR16" s="77">
        <v>4.0305699276232403</v>
      </c>
      <c r="FS16" s="77">
        <v>3.6419756428811199</v>
      </c>
      <c r="FT16" s="77">
        <v>0.32076823507699398</v>
      </c>
      <c r="FU16" s="77">
        <v>0.42319709999999999</v>
      </c>
      <c r="FV16" s="77">
        <v>0.295129052800775</v>
      </c>
      <c r="FW16" s="77">
        <v>0.11443530018437501</v>
      </c>
      <c r="FX16" s="77">
        <v>2.1814215825122399E-2</v>
      </c>
      <c r="FY16" s="77">
        <v>1.3778379024705E-4</v>
      </c>
      <c r="FZ16" s="77">
        <v>0</v>
      </c>
      <c r="GA16" s="77">
        <v>2.4960668635974799E-2</v>
      </c>
      <c r="GB16" s="77">
        <v>1.0332399999999999E-3</v>
      </c>
      <c r="GC16" s="77">
        <v>3.5446503959698297E-2</v>
      </c>
      <c r="GD16" s="77">
        <v>0.19648799540799999</v>
      </c>
      <c r="GE16" s="77">
        <v>0.72411329999999996</v>
      </c>
      <c r="GF16" s="77">
        <v>2.0021859999999999E-5</v>
      </c>
      <c r="GG16" s="77">
        <v>7.2285384873146896E-2</v>
      </c>
      <c r="GH16" s="77">
        <v>0</v>
      </c>
      <c r="GI16" s="77">
        <v>0</v>
      </c>
      <c r="GJ16" s="77">
        <v>0</v>
      </c>
      <c r="GK16" s="77">
        <v>0.23330159802</v>
      </c>
      <c r="GL16" s="77">
        <v>1.98171667622402E-3</v>
      </c>
      <c r="GM16" s="77">
        <v>0</v>
      </c>
      <c r="GN16" s="77">
        <v>5.0646218589874802E-3</v>
      </c>
      <c r="GO16" s="77">
        <v>0</v>
      </c>
      <c r="GP16" s="77">
        <v>1.40251416142216E-2</v>
      </c>
      <c r="GQ16" s="77">
        <v>4.3164427570312497E-2</v>
      </c>
      <c r="GR16" s="77">
        <v>0</v>
      </c>
      <c r="GS16" s="78">
        <v>0</v>
      </c>
      <c r="GT16" s="78">
        <v>0</v>
      </c>
      <c r="GU16" s="78">
        <v>0</v>
      </c>
      <c r="GV16" s="78">
        <v>0</v>
      </c>
      <c r="GW16" s="78">
        <v>9.7999999999999993E-6</v>
      </c>
      <c r="GX16" s="78">
        <v>0</v>
      </c>
      <c r="GY16" s="78">
        <v>4.4778058000000003E-2</v>
      </c>
    </row>
    <row r="17" spans="1:207" ht="17.25" customHeight="1" x14ac:dyDescent="0.35">
      <c r="A17" s="7" t="s">
        <v>91</v>
      </c>
      <c r="B17" s="77">
        <v>3.9223000001662803E-2</v>
      </c>
      <c r="C17" s="77">
        <v>1.5987000000677699E-2</v>
      </c>
      <c r="D17" s="77">
        <v>2.2431000000950899E-2</v>
      </c>
      <c r="E17" s="77">
        <v>3.0114000001276599E-2</v>
      </c>
      <c r="F17" s="77">
        <v>2.9588000001254298E-2</v>
      </c>
      <c r="G17" s="77">
        <v>2.6240000001112401E-2</v>
      </c>
      <c r="H17" s="77">
        <v>2.94130000012469E-2</v>
      </c>
      <c r="I17" s="77">
        <v>4.2422347285414497E-2</v>
      </c>
      <c r="J17" s="77">
        <v>5.41361124850612E-2</v>
      </c>
      <c r="K17" s="77">
        <v>4.6305401729519302E-2</v>
      </c>
      <c r="L17" s="77">
        <v>6.07518720935308E-2</v>
      </c>
      <c r="M17" s="77">
        <v>5.6948617703775697E-2</v>
      </c>
      <c r="N17" s="77">
        <v>6.6378885430933995E-2</v>
      </c>
      <c r="O17" s="77">
        <v>8.1334716977552804E-2</v>
      </c>
      <c r="P17" s="77">
        <v>7.9969356853786602E-2</v>
      </c>
      <c r="Q17" s="77">
        <v>8.4599793815166704E-2</v>
      </c>
      <c r="R17" s="77">
        <v>8.68868656369092E-2</v>
      </c>
      <c r="S17" s="77">
        <v>0.102526729436459</v>
      </c>
      <c r="T17" s="77">
        <v>0.11234269989418399</v>
      </c>
      <c r="U17" s="77">
        <v>9.9118896216130403E-2</v>
      </c>
      <c r="V17" s="77">
        <v>0.13440505317558499</v>
      </c>
      <c r="W17" s="77">
        <v>0.100906055439079</v>
      </c>
      <c r="X17" s="77">
        <v>0.122232472193749</v>
      </c>
      <c r="Y17" s="77">
        <v>0.144929012784966</v>
      </c>
      <c r="Z17" s="77">
        <v>0.12994635650316599</v>
      </c>
      <c r="AA17" s="77">
        <v>8.2787965810551603E-2</v>
      </c>
      <c r="AB17" s="77">
        <v>0.20387365950057901</v>
      </c>
      <c r="AC17" s="77">
        <v>0.20259999926782901</v>
      </c>
      <c r="AD17" s="77">
        <v>0.211646967830833</v>
      </c>
      <c r="AE17" s="77">
        <v>0.26492285491440998</v>
      </c>
      <c r="AF17" s="77">
        <v>0.302878380349758</v>
      </c>
      <c r="AG17" s="77">
        <v>0.29271661813086602</v>
      </c>
      <c r="AH17" s="77">
        <v>0.28910975499943797</v>
      </c>
      <c r="AI17" s="77">
        <v>0.30129026274068199</v>
      </c>
      <c r="AJ17" s="77">
        <v>0.34030321837779798</v>
      </c>
      <c r="AK17" s="77">
        <v>0.331955969674531</v>
      </c>
      <c r="AL17" s="77">
        <v>0.29393721015991198</v>
      </c>
      <c r="AM17" s="77">
        <v>0.34745818761434499</v>
      </c>
      <c r="AN17" s="77">
        <v>0.37754517104048502</v>
      </c>
      <c r="AO17" s="77">
        <v>0.41074215646893297</v>
      </c>
      <c r="AP17" s="77">
        <v>0.47677356276384902</v>
      </c>
      <c r="AQ17" s="77">
        <v>0.52796615391679502</v>
      </c>
      <c r="AR17" s="77">
        <v>0.52487054613163797</v>
      </c>
      <c r="AS17" s="77">
        <v>0.71357014837141797</v>
      </c>
      <c r="AT17" s="77">
        <v>0.73537867671419499</v>
      </c>
      <c r="AU17" s="77">
        <v>1.0413341115910999</v>
      </c>
      <c r="AV17" s="77">
        <v>1.2155140589821201</v>
      </c>
      <c r="AW17" s="77">
        <v>1.24213586509149</v>
      </c>
      <c r="AX17" s="77">
        <v>1.10855509874127</v>
      </c>
      <c r="AY17" s="77">
        <v>1.32738702812441</v>
      </c>
      <c r="AZ17" s="77">
        <v>1.2550120042117201</v>
      </c>
      <c r="BA17" s="77">
        <v>1.2538756253560199</v>
      </c>
      <c r="BB17" s="77">
        <v>1.1698684022157599</v>
      </c>
      <c r="BC17" s="77">
        <v>1.2992366797209001</v>
      </c>
      <c r="BD17" s="77">
        <v>1.3231441175350001</v>
      </c>
      <c r="BE17" s="77">
        <v>1.2442415056367699</v>
      </c>
      <c r="BF17" s="77">
        <v>1.28405965914225</v>
      </c>
      <c r="BG17" s="77">
        <v>1.3113538491272201</v>
      </c>
      <c r="BH17" s="77">
        <v>1.3654346160537101</v>
      </c>
      <c r="BI17" s="77">
        <v>1.2070687872728501</v>
      </c>
      <c r="BJ17" s="77">
        <v>1.1558497021635199</v>
      </c>
      <c r="BK17" s="77">
        <v>1.32523357761994</v>
      </c>
      <c r="BL17" s="77">
        <v>1.5475570134533101</v>
      </c>
      <c r="BM17" s="77">
        <v>1.2152400774606</v>
      </c>
      <c r="BN17" s="77">
        <v>1.15797426219255</v>
      </c>
      <c r="BO17" s="77">
        <v>1.3378905626947599</v>
      </c>
      <c r="BP17" s="77">
        <v>1.50783335198257</v>
      </c>
      <c r="BQ17" s="77">
        <v>1.54219609440516</v>
      </c>
      <c r="BR17" s="77">
        <v>1.35053435735576</v>
      </c>
      <c r="BS17" s="77">
        <v>1.6234644062730199</v>
      </c>
      <c r="BT17" s="77">
        <v>1.8103460678315999</v>
      </c>
      <c r="BU17" s="77">
        <v>1.6167589019464099</v>
      </c>
      <c r="BV17" s="77">
        <v>1.4583292074126</v>
      </c>
      <c r="BW17" s="77">
        <v>2.0678006522580099</v>
      </c>
      <c r="BX17" s="77">
        <v>1.9443796660064101</v>
      </c>
      <c r="BY17" s="77">
        <v>1.4844789041299999</v>
      </c>
      <c r="BZ17" s="77">
        <v>1.5231119379721401</v>
      </c>
      <c r="CA17" s="77">
        <v>1.95396997714895</v>
      </c>
      <c r="CB17" s="77">
        <v>1.7969829818598499</v>
      </c>
      <c r="CC17" s="77">
        <v>1.7880041507767199</v>
      </c>
      <c r="CD17" s="77">
        <v>1.56977362515812</v>
      </c>
      <c r="CE17" s="77">
        <v>1.9417457099501101</v>
      </c>
      <c r="CF17" s="77">
        <v>2.0170341153004299</v>
      </c>
      <c r="CG17" s="77">
        <v>1.6008199322012699</v>
      </c>
      <c r="CH17" s="77">
        <v>1.31367159711188</v>
      </c>
      <c r="CI17" s="77">
        <v>1.7345733768735301</v>
      </c>
      <c r="CJ17" s="77">
        <v>2.10178669614703</v>
      </c>
      <c r="CK17" s="77">
        <v>1.4798308677041201</v>
      </c>
      <c r="CL17" s="77">
        <v>1.24051036188963</v>
      </c>
      <c r="CM17" s="77">
        <v>1.9518937354955099</v>
      </c>
      <c r="CN17" s="77">
        <v>2.5943880413670901</v>
      </c>
      <c r="CO17" s="77">
        <v>1.6399553627457799</v>
      </c>
      <c r="CP17" s="77">
        <v>1.4911414474479301</v>
      </c>
      <c r="CQ17" s="77">
        <v>2.0913672451531902</v>
      </c>
      <c r="CR17" s="77">
        <v>2.512340215364</v>
      </c>
      <c r="CS17" s="77">
        <v>1.9059672108484</v>
      </c>
      <c r="CT17" s="77">
        <v>1.27444252824726</v>
      </c>
      <c r="CU17" s="77">
        <v>2.16486729765121</v>
      </c>
      <c r="CV17" s="77">
        <v>2.4251041717301201</v>
      </c>
      <c r="CW17" s="77">
        <v>2.0812870218603701</v>
      </c>
      <c r="CX17" s="77">
        <v>1.70651793124338</v>
      </c>
      <c r="CY17" s="77">
        <v>2.1880182604774099</v>
      </c>
      <c r="CZ17" s="77">
        <v>2.6091252452639599</v>
      </c>
      <c r="DA17" s="77">
        <v>1.929916706752</v>
      </c>
      <c r="DB17" s="77">
        <v>1.80148795498891</v>
      </c>
      <c r="DC17" s="77">
        <v>2.1825904878569302</v>
      </c>
      <c r="DD17" s="77">
        <v>2.5454278819251801</v>
      </c>
      <c r="DE17" s="77">
        <v>2.2084332676321701</v>
      </c>
      <c r="DF17" s="77">
        <v>2.03242367895791</v>
      </c>
      <c r="DG17" s="77">
        <v>2.6505139989207298</v>
      </c>
      <c r="DH17" s="77">
        <v>2.86355163535988</v>
      </c>
      <c r="DI17" s="77">
        <v>2.1587929018649499</v>
      </c>
      <c r="DJ17" s="77">
        <v>1.91118630346983</v>
      </c>
      <c r="DK17" s="77">
        <v>2.7353531025811302</v>
      </c>
      <c r="DL17" s="77">
        <v>2.6859429595835298</v>
      </c>
      <c r="DM17" s="77">
        <v>2.1415825055244602</v>
      </c>
      <c r="DN17" s="77">
        <v>1.4808546991573299</v>
      </c>
      <c r="DO17" s="77">
        <v>1.8778352827345399</v>
      </c>
      <c r="DP17" s="77">
        <v>2.1752811721596701</v>
      </c>
      <c r="DQ17" s="77">
        <v>1.5107017667937099</v>
      </c>
      <c r="DR17" s="77">
        <v>1.4795548248271899</v>
      </c>
      <c r="DS17" s="77">
        <v>1.8137888737116901</v>
      </c>
      <c r="DT17" s="77">
        <v>1.9756166815215901</v>
      </c>
      <c r="DU17" s="77">
        <v>1.5957492711886601</v>
      </c>
      <c r="DV17" s="77">
        <v>1.3406277384026499</v>
      </c>
      <c r="DW17" s="77">
        <v>1.7972785751738301</v>
      </c>
      <c r="DX17" s="77">
        <v>1.8728558303290901</v>
      </c>
      <c r="DY17" s="77">
        <v>1.54374229066524</v>
      </c>
      <c r="DZ17" s="77">
        <v>1.3689451432506701</v>
      </c>
      <c r="EA17" s="77">
        <v>1.92257604343927</v>
      </c>
      <c r="EB17" s="77">
        <v>1.8126525124278099</v>
      </c>
      <c r="EC17" s="77">
        <v>0.88098824339211002</v>
      </c>
      <c r="ED17" s="77">
        <v>0.85577253301515699</v>
      </c>
      <c r="EE17" s="77">
        <v>1.0949411813632699</v>
      </c>
      <c r="EF17" s="77">
        <v>1.1908841168628299</v>
      </c>
      <c r="EG17" s="77">
        <v>0.87596554387780301</v>
      </c>
      <c r="EH17" s="77">
        <v>0.82991657950487896</v>
      </c>
      <c r="EI17" s="77">
        <v>0.95540529720171796</v>
      </c>
      <c r="EJ17" s="77">
        <v>0.87833588329918499</v>
      </c>
      <c r="EK17" s="77">
        <v>0.65376694115071599</v>
      </c>
      <c r="EL17" s="77">
        <v>0.69274227702830904</v>
      </c>
      <c r="EM17" s="77">
        <v>0.82596528746686304</v>
      </c>
      <c r="EN17" s="77">
        <v>0.94760773760464301</v>
      </c>
      <c r="EO17" s="77">
        <v>1.00797365277813</v>
      </c>
      <c r="EP17" s="77">
        <v>0.74404647582750205</v>
      </c>
      <c r="EQ17" s="77">
        <v>0.99508680211594902</v>
      </c>
      <c r="ER17" s="77">
        <v>1.12579148730707</v>
      </c>
      <c r="ES17" s="77">
        <v>0.99205809825274305</v>
      </c>
      <c r="ET17" s="77">
        <v>0.52680088705737005</v>
      </c>
      <c r="EU17" s="77">
        <v>0.81077995248252899</v>
      </c>
      <c r="EV17" s="77">
        <v>1.4126214749847401</v>
      </c>
      <c r="EW17" s="77">
        <v>1.9016915874303899</v>
      </c>
      <c r="EX17" s="77">
        <v>1.87430719710391</v>
      </c>
      <c r="EY17" s="77">
        <v>1.9067345557953601</v>
      </c>
      <c r="EZ17" s="77">
        <v>2.2594308835783501</v>
      </c>
      <c r="FA17" s="77">
        <v>1.8428976836147499</v>
      </c>
      <c r="FB17" s="77">
        <v>1.75393048359425</v>
      </c>
      <c r="FC17" s="77">
        <v>2.02969916058712</v>
      </c>
      <c r="FD17" s="77">
        <v>2.2002967921554202</v>
      </c>
      <c r="FE17" s="77">
        <v>1.90754731168795</v>
      </c>
      <c r="FF17" s="77">
        <v>1.83818454142197</v>
      </c>
      <c r="FG17" s="77">
        <v>2.39565490072461</v>
      </c>
      <c r="FH17" s="77">
        <v>2.5878719956415601</v>
      </c>
      <c r="FI17" s="77">
        <v>2.0647686435655599</v>
      </c>
      <c r="FJ17" s="77">
        <v>2.0334867963683099</v>
      </c>
      <c r="FK17" s="77">
        <v>2.14098657646562</v>
      </c>
      <c r="FL17" s="77">
        <v>2.2601961400641599</v>
      </c>
      <c r="FM17" s="77">
        <v>1.69137218480897</v>
      </c>
      <c r="FN17" s="77">
        <v>2.0526953388328799</v>
      </c>
      <c r="FO17" s="77">
        <v>1.6109751808455799</v>
      </c>
      <c r="FP17" s="77">
        <v>1.6979213405307201</v>
      </c>
      <c r="FQ17" s="77">
        <v>1.64548952272908</v>
      </c>
      <c r="FR17" s="77">
        <v>1.6541622679015999</v>
      </c>
      <c r="FS17" s="77">
        <v>1.92032521867582</v>
      </c>
      <c r="FT17" s="77">
        <v>2.0241683043146899</v>
      </c>
      <c r="FU17" s="77">
        <v>1.95366062311866</v>
      </c>
      <c r="FV17" s="77">
        <v>1.82765341416725</v>
      </c>
      <c r="FW17" s="77">
        <v>1.93731968712258</v>
      </c>
      <c r="FX17" s="77">
        <v>2.2875548609629899</v>
      </c>
      <c r="FY17" s="77">
        <v>1.7539686710983</v>
      </c>
      <c r="FZ17" s="77">
        <v>1.87553680094074</v>
      </c>
      <c r="GA17" s="77">
        <v>2.0350505835333998</v>
      </c>
      <c r="GB17" s="77">
        <v>2.0329923425312701</v>
      </c>
      <c r="GC17" s="77">
        <v>1.4917443109809601</v>
      </c>
      <c r="GD17" s="77">
        <v>1.8680755464002099</v>
      </c>
      <c r="GE17" s="77">
        <v>1.8277149369764301</v>
      </c>
      <c r="GF17" s="77">
        <v>1.9595075383696801</v>
      </c>
      <c r="GG17" s="77">
        <v>1.7654513618410499</v>
      </c>
      <c r="GH17" s="77">
        <v>1.6139746778356501</v>
      </c>
      <c r="GI17" s="77">
        <v>1.6376396717232899</v>
      </c>
      <c r="GJ17" s="77">
        <v>1.68712032510307</v>
      </c>
      <c r="GK17" s="77">
        <v>1.9103840260012399</v>
      </c>
      <c r="GL17" s="77">
        <v>1.94248218785344</v>
      </c>
      <c r="GM17" s="77">
        <v>1.83302715232908</v>
      </c>
      <c r="GN17" s="77">
        <v>1.8315900869803801</v>
      </c>
      <c r="GO17" s="77">
        <v>1.47386274423959</v>
      </c>
      <c r="GP17" s="77">
        <v>1.696305225485</v>
      </c>
      <c r="GQ17" s="77">
        <v>1.7460768486465501</v>
      </c>
      <c r="GR17" s="77">
        <v>1.77659386351832</v>
      </c>
      <c r="GS17" s="79">
        <v>1.2354318754056399</v>
      </c>
      <c r="GT17" s="79">
        <v>1.6694883804307901</v>
      </c>
      <c r="GU17" s="78">
        <v>1.59578132564831</v>
      </c>
      <c r="GV17" s="78">
        <v>1.5411798193233801</v>
      </c>
      <c r="GW17" s="78">
        <v>1.30964837453224</v>
      </c>
      <c r="GX17" s="78">
        <v>1.3674177214494501</v>
      </c>
      <c r="GY17" s="78">
        <v>1.3005891698688301</v>
      </c>
    </row>
    <row r="18" spans="1:207" ht="14.5" x14ac:dyDescent="0.35">
      <c r="A18" s="7" t="s">
        <v>10</v>
      </c>
      <c r="B18" s="77">
        <v>0.1824035078</v>
      </c>
      <c r="C18" s="77">
        <v>0.23474960189999999</v>
      </c>
      <c r="D18" s="77">
        <v>0.27032410969999998</v>
      </c>
      <c r="E18" s="77">
        <v>0.33939674199999997</v>
      </c>
      <c r="F18" s="77">
        <v>0.21883441747999999</v>
      </c>
      <c r="G18" s="77">
        <v>0.37106459400000003</v>
      </c>
      <c r="H18" s="77">
        <v>0.35483197700000002</v>
      </c>
      <c r="I18" s="77">
        <v>0.2433337461</v>
      </c>
      <c r="J18" s="77">
        <v>0.34145999640000002</v>
      </c>
      <c r="K18" s="77">
        <v>1.114131</v>
      </c>
      <c r="L18" s="77">
        <v>0.401578137</v>
      </c>
      <c r="M18" s="77">
        <v>0.43435089900000001</v>
      </c>
      <c r="N18" s="77">
        <v>0.415727664</v>
      </c>
      <c r="O18" s="77">
        <v>0.58011589100000005</v>
      </c>
      <c r="P18" s="77">
        <v>0.72132906299999999</v>
      </c>
      <c r="Q18" s="77">
        <v>0.40870750779999998</v>
      </c>
      <c r="R18" s="77">
        <v>0.45092179700000001</v>
      </c>
      <c r="S18" s="77">
        <v>0.26197173439999999</v>
      </c>
      <c r="T18" s="77">
        <v>0.1341643458</v>
      </c>
      <c r="U18" s="77">
        <v>4.6477002730000001E-2</v>
      </c>
      <c r="V18" s="77">
        <v>4.1675684589999998E-2</v>
      </c>
      <c r="W18" s="77">
        <v>2.3634390605000002</v>
      </c>
      <c r="X18" s="77">
        <v>5.0486886169999998</v>
      </c>
      <c r="Y18" s="77">
        <v>0.30613270805999998</v>
      </c>
      <c r="Z18" s="77">
        <v>0.16742384524000001</v>
      </c>
      <c r="AA18" s="77">
        <v>0.14811118943000001</v>
      </c>
      <c r="AB18" s="77">
        <v>0.17305634480000001</v>
      </c>
      <c r="AC18" s="77">
        <v>0.29541227440000001</v>
      </c>
      <c r="AD18" s="77">
        <v>0.14952250189999999</v>
      </c>
      <c r="AE18" s="77">
        <v>0.15331800000000001</v>
      </c>
      <c r="AF18" s="77">
        <v>0.17685600000000001</v>
      </c>
      <c r="AG18" s="77">
        <v>0.122366</v>
      </c>
      <c r="AH18" s="77">
        <v>0.113341</v>
      </c>
      <c r="AI18" s="77">
        <v>0.103672</v>
      </c>
      <c r="AJ18" s="77">
        <v>0.15289700000000001</v>
      </c>
      <c r="AK18" s="77">
        <v>0.112943</v>
      </c>
      <c r="AL18" s="77">
        <v>8.0412999999999998E-2</v>
      </c>
      <c r="AM18" s="77">
        <v>7.7610999999999999E-2</v>
      </c>
      <c r="AN18" s="77">
        <v>6.2756000000000006E-2</v>
      </c>
      <c r="AO18" s="77">
        <v>8.1048999999999996E-2</v>
      </c>
      <c r="AP18" s="77">
        <v>0.37920900000000002</v>
      </c>
      <c r="AQ18" s="77">
        <v>0.35331400000000002</v>
      </c>
      <c r="AR18" s="77">
        <v>0.31690299999999999</v>
      </c>
      <c r="AS18" s="77">
        <v>0.21640999999999999</v>
      </c>
      <c r="AT18" s="77">
        <v>0.17178099999999999</v>
      </c>
      <c r="AU18" s="77">
        <v>0.172481</v>
      </c>
      <c r="AV18" s="77">
        <v>0.15068999999999999</v>
      </c>
      <c r="AW18" s="77">
        <v>0.26200800000000002</v>
      </c>
      <c r="AX18" s="77">
        <v>0.36708000000000002</v>
      </c>
      <c r="AY18" s="77">
        <v>0.52518500000000001</v>
      </c>
      <c r="AZ18" s="77">
        <v>0.11755</v>
      </c>
      <c r="BA18" s="77">
        <v>0.24860299999999999</v>
      </c>
      <c r="BB18" s="77">
        <v>0.28052899999999997</v>
      </c>
      <c r="BC18" s="77">
        <v>0.21097299999999999</v>
      </c>
      <c r="BD18" s="77">
        <v>0.23941299999999999</v>
      </c>
      <c r="BE18" s="77">
        <v>0.26664300000000002</v>
      </c>
      <c r="BF18" s="77">
        <v>0.23872599999999999</v>
      </c>
      <c r="BG18" s="77">
        <v>0.512351</v>
      </c>
      <c r="BH18" s="77">
        <v>0.39493600000000001</v>
      </c>
      <c r="BI18" s="77">
        <v>0.35590500000000003</v>
      </c>
      <c r="BJ18" s="77">
        <v>0.36300700000000002</v>
      </c>
      <c r="BK18" s="77">
        <v>0.42477999999999999</v>
      </c>
      <c r="BL18" s="77">
        <v>0.36998300000000001</v>
      </c>
      <c r="BM18" s="77">
        <v>0.72481499999999999</v>
      </c>
      <c r="BN18" s="77">
        <v>0.50524899999999995</v>
      </c>
      <c r="BO18" s="77">
        <v>0.81462500000000004</v>
      </c>
      <c r="BP18" s="77">
        <v>0.260911</v>
      </c>
      <c r="BQ18" s="77">
        <v>0.62593299999999996</v>
      </c>
      <c r="BR18" s="77">
        <v>0.63546100000000005</v>
      </c>
      <c r="BS18" s="77">
        <v>0.68968399999999996</v>
      </c>
      <c r="BT18" s="77">
        <v>0.60710900000000001</v>
      </c>
      <c r="BU18" s="77">
        <v>0.51407899999999995</v>
      </c>
      <c r="BV18" s="77">
        <v>0.42619099999999999</v>
      </c>
      <c r="BW18" s="77">
        <v>0.74710299999999996</v>
      </c>
      <c r="BX18" s="77">
        <v>0.37501000000000001</v>
      </c>
      <c r="BY18" s="77">
        <v>0.33653699999999998</v>
      </c>
      <c r="BZ18" s="77">
        <v>0.34282400000000002</v>
      </c>
      <c r="CA18" s="77">
        <v>0.28184999999999999</v>
      </c>
      <c r="CB18" s="77">
        <v>0.38824799999999998</v>
      </c>
      <c r="CC18" s="77">
        <v>0.56229679639999997</v>
      </c>
      <c r="CD18" s="77">
        <v>0.447907</v>
      </c>
      <c r="CE18" s="77">
        <v>0.65024700000000002</v>
      </c>
      <c r="CF18" s="77">
        <v>0.41885</v>
      </c>
      <c r="CG18" s="77">
        <v>0.329841</v>
      </c>
      <c r="CH18" s="77">
        <v>0.328208</v>
      </c>
      <c r="CI18" s="77">
        <v>0.35381099999999999</v>
      </c>
      <c r="CJ18" s="77">
        <v>0.29044500000000001</v>
      </c>
      <c r="CK18" s="77">
        <v>0.26516800000000001</v>
      </c>
      <c r="CL18" s="77">
        <v>0.30530600000000002</v>
      </c>
      <c r="CM18" s="77">
        <v>0.330374</v>
      </c>
      <c r="CN18" s="77">
        <v>0.60350700000000002</v>
      </c>
      <c r="CO18" s="77">
        <v>1.23607</v>
      </c>
      <c r="CP18" s="77">
        <v>0.99581600000000003</v>
      </c>
      <c r="CQ18" s="77">
        <v>0.81902200000000003</v>
      </c>
      <c r="CR18" s="77">
        <v>0.86849200000000004</v>
      </c>
      <c r="CS18" s="77">
        <v>1.000211</v>
      </c>
      <c r="CT18" s="77">
        <v>0.96555500000000005</v>
      </c>
      <c r="CU18" s="77">
        <v>0.98078299999999996</v>
      </c>
      <c r="CV18" s="77">
        <v>0.572882</v>
      </c>
      <c r="CW18" s="77">
        <v>0.52454299999999998</v>
      </c>
      <c r="CX18" s="77">
        <v>0.67559100000000005</v>
      </c>
      <c r="CY18" s="77">
        <v>0.39075700000000002</v>
      </c>
      <c r="CZ18" s="77">
        <v>0.35510799999999998</v>
      </c>
      <c r="DA18" s="77">
        <v>0.51909000000000005</v>
      </c>
      <c r="DB18" s="77">
        <v>0.31855499999999998</v>
      </c>
      <c r="DC18" s="77">
        <v>0.46310299999999999</v>
      </c>
      <c r="DD18" s="77">
        <v>0.43759100000000001</v>
      </c>
      <c r="DE18" s="77">
        <v>0.41694199999999998</v>
      </c>
      <c r="DF18" s="77">
        <v>0.64528099999999999</v>
      </c>
      <c r="DG18" s="77">
        <v>0.71742099999999998</v>
      </c>
      <c r="DH18" s="77">
        <v>0.76254299999999997</v>
      </c>
      <c r="DI18" s="77">
        <v>0.46701799999999999</v>
      </c>
      <c r="DJ18" s="77">
        <v>0.41502499999999998</v>
      </c>
      <c r="DK18" s="77">
        <v>0.51584700000000006</v>
      </c>
      <c r="DL18" s="77">
        <v>0.37388900000000003</v>
      </c>
      <c r="DM18" s="77">
        <v>0.30218200000000001</v>
      </c>
      <c r="DN18" s="77">
        <v>0.32531300000000002</v>
      </c>
      <c r="DO18" s="77">
        <v>0.27122499999999999</v>
      </c>
      <c r="DP18" s="77">
        <v>0.260853</v>
      </c>
      <c r="DQ18" s="77">
        <v>0.22019900000000001</v>
      </c>
      <c r="DR18" s="77">
        <v>0.23083200000000001</v>
      </c>
      <c r="DS18" s="77">
        <v>0.18956200000000001</v>
      </c>
      <c r="DT18" s="77">
        <v>0.216334</v>
      </c>
      <c r="DU18" s="77">
        <v>0.267009</v>
      </c>
      <c r="DV18" s="77">
        <v>0.218698</v>
      </c>
      <c r="DW18" s="77">
        <v>0.22877800000000001</v>
      </c>
      <c r="DX18" s="77">
        <v>0.154721</v>
      </c>
      <c r="DY18" s="77">
        <v>0.18248900000000001</v>
      </c>
      <c r="DZ18" s="77">
        <v>0.26782499999999998</v>
      </c>
      <c r="EA18" s="77">
        <v>0.22131300000000001</v>
      </c>
      <c r="EB18" s="77">
        <v>0.10091899999999999</v>
      </c>
      <c r="EC18" s="77">
        <v>0.26772699999999999</v>
      </c>
      <c r="ED18" s="77">
        <v>0.210312</v>
      </c>
      <c r="EE18" s="77">
        <v>0.35614200000000001</v>
      </c>
      <c r="EF18" s="77">
        <v>1.517754</v>
      </c>
      <c r="EG18" s="77">
        <v>1.8829629999999999</v>
      </c>
      <c r="EH18" s="77">
        <v>2.1710759999999998</v>
      </c>
      <c r="EI18" s="77">
        <v>2.1566459999999998</v>
      </c>
      <c r="EJ18" s="77">
        <v>1.4893879999999999</v>
      </c>
      <c r="EK18" s="77">
        <v>1.1160129999999999</v>
      </c>
      <c r="EL18" s="77">
        <v>1.08399395</v>
      </c>
      <c r="EM18" s="77">
        <v>1.0448494500000001</v>
      </c>
      <c r="EN18" s="77">
        <v>2.0356999999999998</v>
      </c>
      <c r="EO18" s="77">
        <v>2.5182131999999999</v>
      </c>
      <c r="EP18" s="77">
        <v>1.8005150000000001</v>
      </c>
      <c r="EQ18" s="77">
        <v>1.499811</v>
      </c>
      <c r="ER18" s="77">
        <v>1.9674590000000001</v>
      </c>
      <c r="ES18" s="77">
        <v>2.2019262999999998</v>
      </c>
      <c r="ET18" s="77">
        <v>2.0159153000000001</v>
      </c>
      <c r="EU18" s="77">
        <v>1.528961059</v>
      </c>
      <c r="EV18" s="77">
        <v>1.69651741</v>
      </c>
      <c r="EW18" s="77">
        <v>1.24638596</v>
      </c>
      <c r="EX18" s="77">
        <v>1.4228564137999999</v>
      </c>
      <c r="EY18" s="77">
        <v>1.47696102762554</v>
      </c>
      <c r="EZ18" s="77">
        <v>1.1251325999999999</v>
      </c>
      <c r="FA18" s="77">
        <v>0.7353634</v>
      </c>
      <c r="FB18" s="77">
        <v>0.71569945255381995</v>
      </c>
      <c r="FC18" s="77">
        <v>0.90187614246956505</v>
      </c>
      <c r="FD18" s="77">
        <v>0.55716417745739799</v>
      </c>
      <c r="FE18" s="77">
        <v>0.51970872004517399</v>
      </c>
      <c r="FF18" s="77">
        <v>0.92736533223842998</v>
      </c>
      <c r="FG18" s="77">
        <v>0.67068036655192198</v>
      </c>
      <c r="FH18" s="77">
        <v>0.65159822398651202</v>
      </c>
      <c r="FI18" s="77">
        <v>0.58301014320551003</v>
      </c>
      <c r="FJ18" s="77">
        <v>0.82632573147805699</v>
      </c>
      <c r="FK18" s="77">
        <v>1.76566163171027</v>
      </c>
      <c r="FL18" s="77">
        <v>2.3327248916163201</v>
      </c>
      <c r="FM18" s="77">
        <v>2.1299475173273699</v>
      </c>
      <c r="FN18" s="77">
        <v>1.83200857175843</v>
      </c>
      <c r="FO18" s="77">
        <v>1.17987950157257</v>
      </c>
      <c r="FP18" s="77">
        <v>1.6336737917287201</v>
      </c>
      <c r="FQ18" s="77">
        <v>1.0325682845241599</v>
      </c>
      <c r="FR18" s="77">
        <v>1.21366766164274</v>
      </c>
      <c r="FS18" s="77">
        <v>1.41919921959672</v>
      </c>
      <c r="FT18" s="77">
        <v>1.39235050788308</v>
      </c>
      <c r="FU18" s="77">
        <v>1.50524355471894</v>
      </c>
      <c r="FV18" s="77">
        <v>1.33775154181627</v>
      </c>
      <c r="FW18" s="77">
        <v>1.0974418243814901</v>
      </c>
      <c r="FX18" s="77">
        <v>0.70223610195892106</v>
      </c>
      <c r="FY18" s="77">
        <v>0.70694246766753899</v>
      </c>
      <c r="FZ18" s="77">
        <v>0.73104629377018004</v>
      </c>
      <c r="GA18" s="77">
        <v>0.77980584240925299</v>
      </c>
      <c r="GB18" s="77">
        <v>0.72451089496806798</v>
      </c>
      <c r="GC18" s="77">
        <v>0.56285162942379097</v>
      </c>
      <c r="GD18" s="77">
        <v>0.45919218984251498</v>
      </c>
      <c r="GE18" s="77">
        <v>0.196222112761026</v>
      </c>
      <c r="GF18" s="77">
        <v>0.20178187395930999</v>
      </c>
      <c r="GG18" s="77">
        <v>0.172732877216001</v>
      </c>
      <c r="GH18" s="77">
        <v>0.289631624283756</v>
      </c>
      <c r="GI18" s="77">
        <v>0.261589747876395</v>
      </c>
      <c r="GJ18" s="77">
        <v>0.24727024494511701</v>
      </c>
      <c r="GK18" s="77">
        <v>0.25725936132478999</v>
      </c>
      <c r="GL18" s="77">
        <v>0.24208984105862499</v>
      </c>
      <c r="GM18" s="77">
        <v>0.22285783222574099</v>
      </c>
      <c r="GN18" s="77">
        <v>0.198202281536694</v>
      </c>
      <c r="GO18" s="77">
        <v>0.23531681947941999</v>
      </c>
      <c r="GP18" s="77">
        <v>0.28262751625937899</v>
      </c>
      <c r="GQ18" s="77">
        <v>0.20056568827271901</v>
      </c>
      <c r="GR18" s="77">
        <v>0.23613234620353499</v>
      </c>
      <c r="GS18" s="78">
        <v>0.18973507528688899</v>
      </c>
      <c r="GT18" s="78">
        <v>0.17113443568910899</v>
      </c>
      <c r="GU18" s="78">
        <v>0.27518036932879902</v>
      </c>
      <c r="GV18" s="78">
        <v>0.39593028230492799</v>
      </c>
      <c r="GW18" s="78">
        <v>0.29531583417153501</v>
      </c>
      <c r="GX18" s="78">
        <v>0.37694944274588099</v>
      </c>
      <c r="GY18" s="78">
        <v>0.26770089426683402</v>
      </c>
    </row>
    <row r="19" spans="1:207" ht="14.5" x14ac:dyDescent="0.35">
      <c r="A19" s="7"/>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row>
    <row r="20" spans="1:207" ht="17.25" customHeight="1" x14ac:dyDescent="0.35">
      <c r="A20" s="25" t="s">
        <v>92</v>
      </c>
      <c r="B20" s="74">
        <v>2.8875229738014601</v>
      </c>
      <c r="C20" s="74">
        <v>3.4104280099098698</v>
      </c>
      <c r="D20" s="74">
        <v>3.4418609310021702</v>
      </c>
      <c r="E20" s="74">
        <v>3.0740876625221598</v>
      </c>
      <c r="F20" s="74">
        <v>2.7747714148624998</v>
      </c>
      <c r="G20" s="74">
        <v>3.5508118875926402</v>
      </c>
      <c r="H20" s="74">
        <v>3.7716450627917202</v>
      </c>
      <c r="I20" s="74">
        <v>3.8013855892278698</v>
      </c>
      <c r="J20" s="74">
        <v>4.5293632996618101</v>
      </c>
      <c r="K20" s="74">
        <v>13.0470452222705</v>
      </c>
      <c r="L20" s="74">
        <v>8.9609888549924097</v>
      </c>
      <c r="M20" s="74">
        <v>10.783123939171199</v>
      </c>
      <c r="N20" s="74">
        <v>12.0561142976706</v>
      </c>
      <c r="O20" s="74">
        <v>16.299329092944301</v>
      </c>
      <c r="P20" s="74">
        <v>17.704592003841501</v>
      </c>
      <c r="Q20" s="74">
        <v>15.302375405884799</v>
      </c>
      <c r="R20" s="74">
        <v>12.6246563286912</v>
      </c>
      <c r="S20" s="74">
        <v>15.5304458885229</v>
      </c>
      <c r="T20" s="74">
        <v>17.049481042048502</v>
      </c>
      <c r="U20" s="74">
        <v>12.3101543669416</v>
      </c>
      <c r="V20" s="74">
        <v>10.2373406736271</v>
      </c>
      <c r="W20" s="74">
        <v>9.33004579499252</v>
      </c>
      <c r="X20" s="74">
        <v>11.8227815114954</v>
      </c>
      <c r="Y20" s="74">
        <v>6.7207745977510802</v>
      </c>
      <c r="Z20" s="74">
        <v>5.6827871204094196</v>
      </c>
      <c r="AA20" s="74">
        <v>10.6200044960227</v>
      </c>
      <c r="AB20" s="74">
        <v>10.7570108005196</v>
      </c>
      <c r="AC20" s="74">
        <v>7.8560579040978302</v>
      </c>
      <c r="AD20" s="74">
        <v>7.7652213912937</v>
      </c>
      <c r="AE20" s="74">
        <v>12.342692142072</v>
      </c>
      <c r="AF20" s="74">
        <v>13.089191621633899</v>
      </c>
      <c r="AG20" s="74">
        <v>9.5113093769863202</v>
      </c>
      <c r="AH20" s="74">
        <v>12.729795242139501</v>
      </c>
      <c r="AI20" s="74">
        <v>19.738301732147601</v>
      </c>
      <c r="AJ20" s="74">
        <v>26.2432457767394</v>
      </c>
      <c r="AK20" s="74">
        <v>19.017308033072101</v>
      </c>
      <c r="AL20" s="74">
        <v>17.9871687896112</v>
      </c>
      <c r="AM20" s="74">
        <v>20.7430188171159</v>
      </c>
      <c r="AN20" s="74">
        <v>27.209888826441802</v>
      </c>
      <c r="AO20" s="74">
        <v>18.453488841547401</v>
      </c>
      <c r="AP20" s="74">
        <v>22.062893439219799</v>
      </c>
      <c r="AQ20" s="74">
        <v>28.873518846617301</v>
      </c>
      <c r="AR20" s="74">
        <v>31.511357457606799</v>
      </c>
      <c r="AS20" s="74">
        <v>25.7565138886421</v>
      </c>
      <c r="AT20" s="74">
        <v>24.879333323781701</v>
      </c>
      <c r="AU20" s="74">
        <v>37.835271887951102</v>
      </c>
      <c r="AV20" s="74">
        <v>36.687225935229101</v>
      </c>
      <c r="AW20" s="74">
        <v>38.5438261459187</v>
      </c>
      <c r="AX20" s="74">
        <v>35.737579917566599</v>
      </c>
      <c r="AY20" s="74">
        <v>47.188665969446099</v>
      </c>
      <c r="AZ20" s="74">
        <v>42.383960998868602</v>
      </c>
      <c r="BA20" s="74">
        <v>41.188517371906897</v>
      </c>
      <c r="BB20" s="74">
        <v>41.259980595239803</v>
      </c>
      <c r="BC20" s="74">
        <v>40.210480331987803</v>
      </c>
      <c r="BD20" s="74">
        <v>41.170261876876502</v>
      </c>
      <c r="BE20" s="74">
        <v>38.433828495507598</v>
      </c>
      <c r="BF20" s="74">
        <v>39.680988707784202</v>
      </c>
      <c r="BG20" s="74">
        <v>50.500069840864903</v>
      </c>
      <c r="BH20" s="74">
        <v>47.280475173948702</v>
      </c>
      <c r="BI20" s="74">
        <v>39.176702262731901</v>
      </c>
      <c r="BJ20" s="74">
        <v>36.8798464078302</v>
      </c>
      <c r="BK20" s="74">
        <v>46.4505334023778</v>
      </c>
      <c r="BL20" s="74">
        <v>51.411434486540998</v>
      </c>
      <c r="BM20" s="74">
        <v>46.767915822542498</v>
      </c>
      <c r="BN20" s="74">
        <v>40.774817947810199</v>
      </c>
      <c r="BO20" s="74">
        <v>50.555864136323002</v>
      </c>
      <c r="BP20" s="74">
        <v>46.160053778081199</v>
      </c>
      <c r="BQ20" s="74">
        <v>43.092835805685098</v>
      </c>
      <c r="BR20" s="74">
        <v>40.685111869010299</v>
      </c>
      <c r="BS20" s="74">
        <v>56.152553530727097</v>
      </c>
      <c r="BT20" s="74">
        <v>56.140281097251503</v>
      </c>
      <c r="BU20" s="74">
        <v>43.5255818951508</v>
      </c>
      <c r="BV20" s="74">
        <v>42.143945662657899</v>
      </c>
      <c r="BW20" s="74">
        <v>66.169075417872307</v>
      </c>
      <c r="BX20" s="74">
        <v>55.863869864052504</v>
      </c>
      <c r="BY20" s="74">
        <v>44.3747747659244</v>
      </c>
      <c r="BZ20" s="74">
        <v>45.309707382356599</v>
      </c>
      <c r="CA20" s="74">
        <v>55.427167712928401</v>
      </c>
      <c r="CB20" s="74">
        <v>50.184119838449803</v>
      </c>
      <c r="CC20" s="74">
        <v>52.062155173283202</v>
      </c>
      <c r="CD20" s="74">
        <v>45.041805168892097</v>
      </c>
      <c r="CE20" s="74">
        <v>55.455492219072703</v>
      </c>
      <c r="CF20" s="74">
        <v>47.371217882731202</v>
      </c>
      <c r="CG20" s="74">
        <v>41.629843066827902</v>
      </c>
      <c r="CH20" s="74">
        <v>39.526384403906597</v>
      </c>
      <c r="CI20" s="74">
        <v>44.062610623151301</v>
      </c>
      <c r="CJ20" s="74">
        <v>54.923860192879602</v>
      </c>
      <c r="CK20" s="74">
        <v>40.490208367320299</v>
      </c>
      <c r="CL20" s="74">
        <v>41.702520976312897</v>
      </c>
      <c r="CM20" s="74">
        <v>55.623072331307199</v>
      </c>
      <c r="CN20" s="74">
        <v>63.254572047936001</v>
      </c>
      <c r="CO20" s="74">
        <v>43.874747213955402</v>
      </c>
      <c r="CP20" s="74">
        <v>54.589793388753698</v>
      </c>
      <c r="CQ20" s="74">
        <v>62.185250134650801</v>
      </c>
      <c r="CR20" s="74">
        <v>55.262893282677403</v>
      </c>
      <c r="CS20" s="74">
        <v>47.025513536195199</v>
      </c>
      <c r="CT20" s="74">
        <v>36.166924758773803</v>
      </c>
      <c r="CU20" s="74">
        <v>49.595422023384003</v>
      </c>
      <c r="CV20" s="74">
        <v>52.606842527295598</v>
      </c>
      <c r="CW20" s="74">
        <v>53.401200267159702</v>
      </c>
      <c r="CX20" s="74">
        <v>54.235162377765199</v>
      </c>
      <c r="CY20" s="74">
        <v>51.728165079438803</v>
      </c>
      <c r="CZ20" s="74">
        <v>62.712431090696001</v>
      </c>
      <c r="DA20" s="74">
        <v>55.821214153260101</v>
      </c>
      <c r="DB20" s="74">
        <v>55.424420868024399</v>
      </c>
      <c r="DC20" s="74">
        <v>59.820242372175102</v>
      </c>
      <c r="DD20" s="74">
        <v>63.043967639120503</v>
      </c>
      <c r="DE20" s="74">
        <v>57.757687629788698</v>
      </c>
      <c r="DF20" s="74">
        <v>56.708337614271201</v>
      </c>
      <c r="DG20" s="74">
        <v>63.747690476523097</v>
      </c>
      <c r="DH20" s="74">
        <v>70.308564852683404</v>
      </c>
      <c r="DI20" s="74">
        <v>57.661222911162</v>
      </c>
      <c r="DJ20" s="74">
        <v>52.829574358554197</v>
      </c>
      <c r="DK20" s="74">
        <v>67.530505330464294</v>
      </c>
      <c r="DL20" s="74">
        <v>61.805427912462001</v>
      </c>
      <c r="DM20" s="74">
        <v>54.060951422496998</v>
      </c>
      <c r="DN20" s="74">
        <v>47.978191197866302</v>
      </c>
      <c r="DO20" s="74">
        <v>46.659517066292103</v>
      </c>
      <c r="DP20" s="74">
        <v>50.3728634968734</v>
      </c>
      <c r="DQ20" s="74">
        <v>35.292717094930197</v>
      </c>
      <c r="DR20" s="74">
        <v>38.866828863598798</v>
      </c>
      <c r="DS20" s="74">
        <v>39.401077434191599</v>
      </c>
      <c r="DT20" s="74">
        <v>42.957708309475699</v>
      </c>
      <c r="DU20" s="74">
        <v>40.824768924810499</v>
      </c>
      <c r="DV20" s="74">
        <v>34.179407504593598</v>
      </c>
      <c r="DW20" s="74">
        <v>39.481585372763199</v>
      </c>
      <c r="DX20" s="74">
        <v>42.912151111641698</v>
      </c>
      <c r="DY20" s="74">
        <v>34.398994800445003</v>
      </c>
      <c r="DZ20" s="74">
        <v>38.189603909865198</v>
      </c>
      <c r="EA20" s="74">
        <v>41.5784961806513</v>
      </c>
      <c r="EB20" s="74">
        <v>40.334380190864998</v>
      </c>
      <c r="EC20" s="74">
        <v>34.698601894699898</v>
      </c>
      <c r="ED20" s="74">
        <v>35.753322389683802</v>
      </c>
      <c r="EE20" s="74">
        <v>46.742457560229099</v>
      </c>
      <c r="EF20" s="74">
        <v>47.942434169331001</v>
      </c>
      <c r="EG20" s="74">
        <v>39.859467940726098</v>
      </c>
      <c r="EH20" s="74">
        <v>36.764778065896103</v>
      </c>
      <c r="EI20" s="74">
        <v>44.062122114693999</v>
      </c>
      <c r="EJ20" s="74">
        <v>42.549918853639298</v>
      </c>
      <c r="EK20" s="74">
        <v>37.226795816249798</v>
      </c>
      <c r="EL20" s="74">
        <v>38.3020265678173</v>
      </c>
      <c r="EM20" s="74">
        <v>42.322344053814298</v>
      </c>
      <c r="EN20" s="74">
        <v>43.157412103002002</v>
      </c>
      <c r="EO20" s="74">
        <v>43.458542790028901</v>
      </c>
      <c r="EP20" s="74">
        <v>42.076862874666901</v>
      </c>
      <c r="EQ20" s="74">
        <v>45.263229628975402</v>
      </c>
      <c r="ER20" s="74">
        <v>48.5644550121131</v>
      </c>
      <c r="ES20" s="74">
        <v>43.435829852433898</v>
      </c>
      <c r="ET20" s="74">
        <v>35.213775830936399</v>
      </c>
      <c r="EU20" s="74">
        <v>40.160945848481497</v>
      </c>
      <c r="EV20" s="74">
        <v>46.867996777714801</v>
      </c>
      <c r="EW20" s="74">
        <v>38.211509670783101</v>
      </c>
      <c r="EX20" s="74">
        <v>37.646239854360999</v>
      </c>
      <c r="EY20" s="74">
        <v>44.922185028282598</v>
      </c>
      <c r="EZ20" s="74">
        <v>48.732619069516097</v>
      </c>
      <c r="FA20" s="74">
        <v>40.7337956134403</v>
      </c>
      <c r="FB20" s="74">
        <v>42.882610282973502</v>
      </c>
      <c r="FC20" s="74">
        <v>48.429714016844898</v>
      </c>
      <c r="FD20" s="74">
        <v>48.6395995830134</v>
      </c>
      <c r="FE20" s="74">
        <v>43.2019182526276</v>
      </c>
      <c r="FF20" s="74">
        <v>46.388764009218903</v>
      </c>
      <c r="FG20" s="74">
        <v>51.794160783832297</v>
      </c>
      <c r="FH20" s="74">
        <v>55.745141410377698</v>
      </c>
      <c r="FI20" s="74">
        <v>50.079052061625802</v>
      </c>
      <c r="FJ20" s="74">
        <v>46.607404020911098</v>
      </c>
      <c r="FK20" s="74">
        <v>48.810820475699302</v>
      </c>
      <c r="FL20" s="74">
        <v>50.4075846706654</v>
      </c>
      <c r="FM20" s="74">
        <v>42.784007253748797</v>
      </c>
      <c r="FN20" s="74">
        <v>46.106653376283496</v>
      </c>
      <c r="FO20" s="74">
        <v>51.207143529448899</v>
      </c>
      <c r="FP20" s="74">
        <v>52.4988672561066</v>
      </c>
      <c r="FQ20" s="74">
        <v>46.035899976311001</v>
      </c>
      <c r="FR20" s="74">
        <v>44.5831127485839</v>
      </c>
      <c r="FS20" s="74">
        <v>44.505941770166501</v>
      </c>
      <c r="FT20" s="74">
        <v>53.908754912208899</v>
      </c>
      <c r="FU20" s="74">
        <v>51.368682970910797</v>
      </c>
      <c r="FV20" s="74">
        <v>46.340065749037201</v>
      </c>
      <c r="FW20" s="74">
        <v>37.423094749490303</v>
      </c>
      <c r="FX20" s="74">
        <v>47.668339078035601</v>
      </c>
      <c r="FY20" s="74">
        <v>40.855238204752098</v>
      </c>
      <c r="FZ20" s="74">
        <v>41.951625693711598</v>
      </c>
      <c r="GA20" s="74">
        <v>44.612616790252702</v>
      </c>
      <c r="GB20" s="74">
        <v>50.962898154385897</v>
      </c>
      <c r="GC20" s="74">
        <v>46.790682946002804</v>
      </c>
      <c r="GD20" s="74">
        <v>43.963714296001697</v>
      </c>
      <c r="GE20" s="74">
        <v>46.201882564559803</v>
      </c>
      <c r="GF20" s="74">
        <v>46.572084328659699</v>
      </c>
      <c r="GG20" s="74">
        <v>43.342077146569203</v>
      </c>
      <c r="GH20" s="74">
        <v>38.962094514584201</v>
      </c>
      <c r="GI20" s="74">
        <v>38.799780478882397</v>
      </c>
      <c r="GJ20" s="74">
        <v>39.134134508595899</v>
      </c>
      <c r="GK20" s="74">
        <v>40.629156186872002</v>
      </c>
      <c r="GL20" s="74">
        <v>39.319254367206703</v>
      </c>
      <c r="GM20" s="74">
        <v>34.876674431597401</v>
      </c>
      <c r="GN20" s="74">
        <v>35.152941293378198</v>
      </c>
      <c r="GO20" s="74">
        <v>33.871930965593002</v>
      </c>
      <c r="GP20" s="74">
        <v>37.8433030201127</v>
      </c>
      <c r="GQ20" s="74">
        <v>38.142190100708802</v>
      </c>
      <c r="GR20" s="74">
        <v>38.297620006310602</v>
      </c>
      <c r="GS20" s="75">
        <v>33.814634778597899</v>
      </c>
      <c r="GT20" s="75">
        <v>32.067992718222698</v>
      </c>
      <c r="GU20" s="76">
        <v>31.043958200130099</v>
      </c>
      <c r="GV20" s="76">
        <v>30.225085464052398</v>
      </c>
      <c r="GW20" s="76">
        <v>26.2983957849532</v>
      </c>
      <c r="GX20" s="76">
        <v>25.928979494738702</v>
      </c>
      <c r="GY20" s="76">
        <v>25.728635146547401</v>
      </c>
    </row>
    <row r="21" spans="1:207" ht="14.5" x14ac:dyDescent="0.35">
      <c r="A21" s="25"/>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row>
    <row r="22" spans="1:207" ht="14.5" x14ac:dyDescent="0.35">
      <c r="A22" s="26" t="s">
        <v>35</v>
      </c>
      <c r="B22" s="74">
        <v>0.34736499999999998</v>
      </c>
      <c r="C22" s="74">
        <v>0.31676600799999999</v>
      </c>
      <c r="D22" s="74">
        <v>0.50363599999999997</v>
      </c>
      <c r="E22" s="74">
        <v>0.450687008</v>
      </c>
      <c r="F22" s="74">
        <v>0.35587200000000002</v>
      </c>
      <c r="G22" s="74">
        <v>0.55170799999999998</v>
      </c>
      <c r="H22" s="74">
        <v>0.63947500800000001</v>
      </c>
      <c r="I22" s="74">
        <v>0.42027700800000001</v>
      </c>
      <c r="J22" s="74">
        <v>0</v>
      </c>
      <c r="K22" s="74">
        <v>0</v>
      </c>
      <c r="L22" s="74">
        <v>0</v>
      </c>
      <c r="M22" s="74">
        <v>0</v>
      </c>
      <c r="N22" s="74">
        <v>0.35267700000000002</v>
      </c>
      <c r="O22" s="74">
        <v>0.57394902400000003</v>
      </c>
      <c r="P22" s="74">
        <v>0.63523801599999996</v>
      </c>
      <c r="Q22" s="74">
        <v>0.40752101600000001</v>
      </c>
      <c r="R22" s="74">
        <v>0.30683300800000002</v>
      </c>
      <c r="S22" s="74">
        <v>0.50961000000000001</v>
      </c>
      <c r="T22" s="74">
        <v>0.56766001600000005</v>
      </c>
      <c r="U22" s="74">
        <v>0.381853</v>
      </c>
      <c r="V22" s="74">
        <v>0.319633</v>
      </c>
      <c r="W22" s="74">
        <v>0.47792200800000001</v>
      </c>
      <c r="X22" s="74">
        <v>0.54881001600000001</v>
      </c>
      <c r="Y22" s="74">
        <v>0.35813100799999997</v>
      </c>
      <c r="Z22" s="74">
        <v>0.28065250400000002</v>
      </c>
      <c r="AA22" s="74">
        <v>0.41615999999999997</v>
      </c>
      <c r="AB22" s="74">
        <v>0.45642201599999999</v>
      </c>
      <c r="AC22" s="74">
        <v>0.30405900000000002</v>
      </c>
      <c r="AD22" s="74">
        <v>0.28065250400000002</v>
      </c>
      <c r="AE22" s="74">
        <v>0.41615999999999997</v>
      </c>
      <c r="AF22" s="74">
        <v>0.45642201599999999</v>
      </c>
      <c r="AG22" s="74">
        <v>0.30405900000000002</v>
      </c>
      <c r="AH22" s="74">
        <v>0.250952112</v>
      </c>
      <c r="AI22" s="74">
        <v>0.38577400000000001</v>
      </c>
      <c r="AJ22" s="74">
        <v>0.41773200799999999</v>
      </c>
      <c r="AK22" s="74">
        <v>0.25344440000000001</v>
      </c>
      <c r="AL22" s="74">
        <v>0.21249399999999999</v>
      </c>
      <c r="AM22" s="74">
        <v>0.31156110399999998</v>
      </c>
      <c r="AN22" s="74">
        <v>0.361568</v>
      </c>
      <c r="AO22" s="74">
        <v>0.2273579</v>
      </c>
      <c r="AP22" s="74">
        <v>0.19399590234375</v>
      </c>
      <c r="AQ22" s="74">
        <v>0.27968810156250001</v>
      </c>
      <c r="AR22" s="74">
        <v>0.29428130468750002</v>
      </c>
      <c r="AS22" s="74">
        <v>0.1773053046875</v>
      </c>
      <c r="AT22" s="74">
        <v>0.14490989843749999</v>
      </c>
      <c r="AU22" s="74">
        <v>0.2053880078125</v>
      </c>
      <c r="AV22" s="74">
        <v>0.21814830859375001</v>
      </c>
      <c r="AW22" s="74">
        <v>0.13162199609375</v>
      </c>
      <c r="AX22" s="74">
        <v>9.7030101562499999E-2</v>
      </c>
      <c r="AY22" s="74">
        <v>9.8636152343750005E-2</v>
      </c>
      <c r="AZ22" s="74">
        <v>0.13867919921874999</v>
      </c>
      <c r="BA22" s="74">
        <v>5.4833299804687499E-2</v>
      </c>
      <c r="BB22" s="74">
        <v>2.7828478515625001E-2</v>
      </c>
      <c r="BC22" s="74">
        <v>4.3497013671875001E-2</v>
      </c>
      <c r="BD22" s="74">
        <v>4.9710361367187497E-2</v>
      </c>
      <c r="BE22" s="74">
        <v>2.9815603515625001E-2</v>
      </c>
      <c r="BF22" s="74">
        <v>2.5976687011718701E-2</v>
      </c>
      <c r="BG22" s="74">
        <v>2.6407115596562499E-2</v>
      </c>
      <c r="BH22" s="74">
        <v>3.91662744140625E-2</v>
      </c>
      <c r="BI22" s="74">
        <v>1.9753125976562501E-2</v>
      </c>
      <c r="BJ22" s="74">
        <v>1.7310155273437499E-2</v>
      </c>
      <c r="BK22" s="74">
        <v>2.9172673339843799E-2</v>
      </c>
      <c r="BL22" s="74">
        <v>3.2354221679687503E-2</v>
      </c>
      <c r="BM22" s="74">
        <v>2.1423669433593799E-2</v>
      </c>
      <c r="BN22" s="74">
        <v>1.7160661621093799E-2</v>
      </c>
      <c r="BO22" s="74">
        <v>2.5588241699218799E-2</v>
      </c>
      <c r="BP22" s="74">
        <v>2.5578757812499998E-2</v>
      </c>
      <c r="BQ22" s="74">
        <v>0</v>
      </c>
      <c r="BR22" s="74">
        <v>0</v>
      </c>
      <c r="BS22" s="74">
        <v>0</v>
      </c>
      <c r="BT22" s="74">
        <v>0</v>
      </c>
      <c r="BU22" s="74">
        <v>0</v>
      </c>
      <c r="BV22" s="74">
        <v>0</v>
      </c>
      <c r="BW22" s="74">
        <v>0</v>
      </c>
      <c r="BX22" s="74">
        <v>0</v>
      </c>
      <c r="BY22" s="74">
        <v>0</v>
      </c>
      <c r="BZ22" s="74">
        <v>0</v>
      </c>
      <c r="CA22" s="74">
        <v>0</v>
      </c>
      <c r="CB22" s="74">
        <v>0</v>
      </c>
      <c r="CC22" s="74">
        <v>0</v>
      </c>
      <c r="CD22" s="74">
        <v>0</v>
      </c>
      <c r="CE22" s="74">
        <v>0</v>
      </c>
      <c r="CF22" s="74">
        <v>0</v>
      </c>
      <c r="CG22" s="74">
        <v>0</v>
      </c>
      <c r="CH22" s="74">
        <v>0</v>
      </c>
      <c r="CI22" s="74">
        <v>0</v>
      </c>
      <c r="CJ22" s="74">
        <v>0</v>
      </c>
      <c r="CK22" s="74">
        <v>0</v>
      </c>
      <c r="CL22" s="74">
        <v>0</v>
      </c>
      <c r="CM22" s="74">
        <v>0</v>
      </c>
      <c r="CN22" s="74">
        <v>0</v>
      </c>
      <c r="CO22" s="74">
        <v>0</v>
      </c>
      <c r="CP22" s="74">
        <v>0</v>
      </c>
      <c r="CQ22" s="74">
        <v>0</v>
      </c>
      <c r="CR22" s="74">
        <v>0</v>
      </c>
      <c r="CS22" s="74">
        <v>0</v>
      </c>
      <c r="CT22" s="74">
        <v>0</v>
      </c>
      <c r="CU22" s="74">
        <v>0</v>
      </c>
      <c r="CV22" s="74">
        <v>0</v>
      </c>
      <c r="CW22" s="74">
        <v>0</v>
      </c>
      <c r="CX22" s="74">
        <v>0</v>
      </c>
      <c r="CY22" s="74">
        <v>0</v>
      </c>
      <c r="CZ22" s="74">
        <v>0</v>
      </c>
      <c r="DA22" s="74">
        <v>0</v>
      </c>
      <c r="DB22" s="74">
        <v>0</v>
      </c>
      <c r="DC22" s="74">
        <v>0</v>
      </c>
      <c r="DD22" s="74">
        <v>0</v>
      </c>
      <c r="DE22" s="74">
        <v>0</v>
      </c>
      <c r="DF22" s="74">
        <v>0</v>
      </c>
      <c r="DG22" s="74">
        <v>0</v>
      </c>
      <c r="DH22" s="74">
        <v>0</v>
      </c>
      <c r="DI22" s="74">
        <v>0</v>
      </c>
      <c r="DJ22" s="74">
        <v>0</v>
      </c>
      <c r="DK22" s="74">
        <v>0</v>
      </c>
      <c r="DL22" s="74">
        <v>0</v>
      </c>
      <c r="DM22" s="74">
        <v>0</v>
      </c>
      <c r="DN22" s="74">
        <v>0</v>
      </c>
      <c r="DO22" s="74">
        <v>0</v>
      </c>
      <c r="DP22" s="74">
        <v>0</v>
      </c>
      <c r="DQ22" s="74">
        <v>0</v>
      </c>
      <c r="DR22" s="74">
        <v>0</v>
      </c>
      <c r="DS22" s="74">
        <v>0</v>
      </c>
      <c r="DT22" s="74">
        <v>0</v>
      </c>
      <c r="DU22" s="74">
        <v>0</v>
      </c>
      <c r="DV22" s="74">
        <v>0</v>
      </c>
      <c r="DW22" s="74">
        <v>0</v>
      </c>
      <c r="DX22" s="74">
        <v>0</v>
      </c>
      <c r="DY22" s="74">
        <v>0</v>
      </c>
      <c r="DZ22" s="74">
        <v>0</v>
      </c>
      <c r="EA22" s="74">
        <v>0</v>
      </c>
      <c r="EB22" s="74">
        <v>0</v>
      </c>
      <c r="EC22" s="74">
        <v>0</v>
      </c>
      <c r="ED22" s="74">
        <v>0</v>
      </c>
      <c r="EE22" s="74">
        <v>0</v>
      </c>
      <c r="EF22" s="74">
        <v>0</v>
      </c>
      <c r="EG22" s="74">
        <v>0</v>
      </c>
      <c r="EH22" s="74">
        <v>0</v>
      </c>
      <c r="EI22" s="74">
        <v>0</v>
      </c>
      <c r="EJ22" s="74">
        <v>0</v>
      </c>
      <c r="EK22" s="74">
        <v>0</v>
      </c>
      <c r="EL22" s="74">
        <v>0</v>
      </c>
      <c r="EM22" s="74">
        <v>0</v>
      </c>
      <c r="EN22" s="74">
        <v>0</v>
      </c>
      <c r="EO22" s="74">
        <v>0</v>
      </c>
      <c r="EP22" s="74">
        <v>0</v>
      </c>
      <c r="EQ22" s="74">
        <v>0</v>
      </c>
      <c r="ER22" s="74">
        <v>0</v>
      </c>
      <c r="ES22" s="74">
        <v>0</v>
      </c>
      <c r="ET22" s="74">
        <v>0</v>
      </c>
      <c r="EU22" s="74">
        <v>0</v>
      </c>
      <c r="EV22" s="74">
        <v>0</v>
      </c>
      <c r="EW22" s="74">
        <v>0</v>
      </c>
      <c r="EX22" s="74">
        <v>0</v>
      </c>
      <c r="EY22" s="74">
        <v>0</v>
      </c>
      <c r="EZ22" s="74">
        <v>0</v>
      </c>
      <c r="FA22" s="74">
        <v>0</v>
      </c>
      <c r="FB22" s="74">
        <v>0</v>
      </c>
      <c r="FC22" s="74">
        <v>0</v>
      </c>
      <c r="FD22" s="74">
        <v>0</v>
      </c>
      <c r="FE22" s="74">
        <v>0</v>
      </c>
      <c r="FF22" s="74">
        <v>0</v>
      </c>
      <c r="FG22" s="74">
        <v>0</v>
      </c>
      <c r="FH22" s="74">
        <v>0</v>
      </c>
      <c r="FI22" s="74">
        <v>0</v>
      </c>
      <c r="FJ22" s="74">
        <v>0</v>
      </c>
      <c r="FK22" s="74">
        <v>0</v>
      </c>
      <c r="FL22" s="74">
        <v>0</v>
      </c>
      <c r="FM22" s="74">
        <v>0</v>
      </c>
      <c r="FN22" s="74">
        <v>0</v>
      </c>
      <c r="FO22" s="74">
        <v>0</v>
      </c>
      <c r="FP22" s="74">
        <v>0</v>
      </c>
      <c r="FQ22" s="74">
        <v>0</v>
      </c>
      <c r="FR22" s="74">
        <v>0</v>
      </c>
      <c r="FS22" s="74">
        <v>0</v>
      </c>
      <c r="FT22" s="74">
        <v>0</v>
      </c>
      <c r="FU22" s="74">
        <v>0</v>
      </c>
      <c r="FV22" s="74">
        <v>0</v>
      </c>
      <c r="FW22" s="74">
        <v>0</v>
      </c>
      <c r="FX22" s="74">
        <v>0</v>
      </c>
      <c r="FY22" s="74">
        <v>0</v>
      </c>
      <c r="FZ22" s="74">
        <v>0</v>
      </c>
      <c r="GA22" s="74">
        <v>0</v>
      </c>
      <c r="GB22" s="74">
        <v>0</v>
      </c>
      <c r="GC22" s="74">
        <v>0</v>
      </c>
      <c r="GD22" s="74">
        <v>0</v>
      </c>
      <c r="GE22" s="74">
        <v>0</v>
      </c>
      <c r="GF22" s="74">
        <v>0</v>
      </c>
      <c r="GG22" s="74">
        <v>0</v>
      </c>
      <c r="GH22" s="74">
        <v>0</v>
      </c>
      <c r="GI22" s="74">
        <v>0</v>
      </c>
      <c r="GJ22" s="74">
        <v>0</v>
      </c>
      <c r="GK22" s="74">
        <v>0</v>
      </c>
      <c r="GL22" s="74">
        <v>0</v>
      </c>
      <c r="GM22" s="74">
        <v>0</v>
      </c>
      <c r="GN22" s="74">
        <v>0</v>
      </c>
      <c r="GO22" s="74">
        <v>0</v>
      </c>
      <c r="GP22" s="74">
        <v>0</v>
      </c>
      <c r="GQ22" s="74">
        <v>0</v>
      </c>
      <c r="GR22" s="74">
        <v>0</v>
      </c>
      <c r="GS22" s="76">
        <v>0</v>
      </c>
      <c r="GT22" s="76">
        <v>0</v>
      </c>
      <c r="GU22" s="76">
        <v>0</v>
      </c>
      <c r="GV22" s="76">
        <v>0</v>
      </c>
      <c r="GW22" s="76">
        <v>0</v>
      </c>
      <c r="GX22" s="76">
        <v>0</v>
      </c>
      <c r="GY22" s="76">
        <v>0</v>
      </c>
    </row>
    <row r="23" spans="1:207" ht="14.5" x14ac:dyDescent="0.35">
      <c r="A23" s="26"/>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row>
    <row r="24" spans="1:207" ht="14.5" x14ac:dyDescent="0.35">
      <c r="A24" s="25" t="s">
        <v>8</v>
      </c>
      <c r="B24" s="74">
        <v>0</v>
      </c>
      <c r="C24" s="74">
        <v>0</v>
      </c>
      <c r="D24" s="74">
        <v>0</v>
      </c>
      <c r="E24" s="74">
        <v>0</v>
      </c>
      <c r="F24" s="74">
        <v>0</v>
      </c>
      <c r="G24" s="74">
        <v>0</v>
      </c>
      <c r="H24" s="74">
        <v>0</v>
      </c>
      <c r="I24" s="74">
        <v>0</v>
      </c>
      <c r="J24" s="74">
        <v>0</v>
      </c>
      <c r="K24" s="74">
        <v>0</v>
      </c>
      <c r="L24" s="74">
        <v>0</v>
      </c>
      <c r="M24" s="74">
        <v>0</v>
      </c>
      <c r="N24" s="74">
        <v>0</v>
      </c>
      <c r="O24" s="74">
        <v>0</v>
      </c>
      <c r="P24" s="74">
        <v>0</v>
      </c>
      <c r="Q24" s="74">
        <v>0</v>
      </c>
      <c r="R24" s="74">
        <v>0</v>
      </c>
      <c r="S24" s="74">
        <v>0</v>
      </c>
      <c r="T24" s="74">
        <v>0</v>
      </c>
      <c r="U24" s="74">
        <v>0</v>
      </c>
      <c r="V24" s="74">
        <v>0</v>
      </c>
      <c r="W24" s="74">
        <v>0</v>
      </c>
      <c r="X24" s="74">
        <v>0</v>
      </c>
      <c r="Y24" s="74">
        <v>0</v>
      </c>
      <c r="Z24" s="74">
        <v>0</v>
      </c>
      <c r="AA24" s="74">
        <v>0</v>
      </c>
      <c r="AB24" s="74">
        <v>0</v>
      </c>
      <c r="AC24" s="74">
        <v>0.12236999893188499</v>
      </c>
      <c r="AD24" s="74">
        <v>-2.1499958038330102E-3</v>
      </c>
      <c r="AE24" s="74">
        <v>4.55999374389648E-3</v>
      </c>
      <c r="AF24" s="74">
        <v>8.2000350952148395E-4</v>
      </c>
      <c r="AG24" s="74">
        <v>-4.90000152587891E-3</v>
      </c>
      <c r="AH24" s="74">
        <v>2.56000003814696E-2</v>
      </c>
      <c r="AI24" s="74">
        <v>3.54000282287598E-3</v>
      </c>
      <c r="AJ24" s="74">
        <v>3.4300022125245298E-3</v>
      </c>
      <c r="AK24" s="74">
        <v>-1.02000045776368E-2</v>
      </c>
      <c r="AL24" s="74">
        <v>2.6920005798339801E-2</v>
      </c>
      <c r="AM24" s="74">
        <v>-5.1190005302429099E-2</v>
      </c>
      <c r="AN24" s="74">
        <v>2.3189995765685999E-2</v>
      </c>
      <c r="AO24" s="74">
        <v>2.7730006217956502E-2</v>
      </c>
      <c r="AP24" s="74">
        <v>2.2099943161010701E-3</v>
      </c>
      <c r="AQ24" s="74">
        <v>-2.5899944305420499E-3</v>
      </c>
      <c r="AR24" s="74">
        <v>-4.5200004577636704E-3</v>
      </c>
      <c r="AS24" s="74">
        <v>2.84899997711183E-2</v>
      </c>
      <c r="AT24" s="74">
        <v>-7.7600030899048402E-3</v>
      </c>
      <c r="AU24" s="74">
        <v>1.6089999198913501E-2</v>
      </c>
      <c r="AV24" s="74">
        <v>-1.3049997329711901E-2</v>
      </c>
      <c r="AW24" s="74">
        <v>-5.98999977111816E-3</v>
      </c>
      <c r="AX24" s="74">
        <v>2.1980003356933699E-2</v>
      </c>
      <c r="AY24" s="74">
        <v>1.51799950408935E-2</v>
      </c>
      <c r="AZ24" s="74">
        <v>-5.7899961090087104E-3</v>
      </c>
      <c r="BA24" s="74">
        <v>-4.7000144958497E-4</v>
      </c>
      <c r="BB24" s="74">
        <v>5.0670000762939399E-2</v>
      </c>
      <c r="BC24" s="74">
        <v>-1.0819997787475499E-2</v>
      </c>
      <c r="BD24" s="74">
        <v>-9.2600030899049005E-3</v>
      </c>
      <c r="BE24" s="74">
        <v>2.2269992828369299E-2</v>
      </c>
      <c r="BF24" s="74">
        <v>-4.9299939346312801E-3</v>
      </c>
      <c r="BG24" s="74">
        <v>-1.7599999999999901E-3</v>
      </c>
      <c r="BH24" s="74">
        <v>6.0899999999999201E-3</v>
      </c>
      <c r="BI24" s="74">
        <v>3.09300000000001E-2</v>
      </c>
      <c r="BJ24" s="74">
        <v>-2.8490000000000001E-2</v>
      </c>
      <c r="BK24" s="74">
        <v>-1.0680000000000099E-2</v>
      </c>
      <c r="BL24" s="74">
        <v>1.6E-2</v>
      </c>
      <c r="BM24" s="74">
        <v>1.8099999999999501E-3</v>
      </c>
      <c r="BN24" s="74">
        <v>-1.0399999999999901E-2</v>
      </c>
      <c r="BO24" s="74">
        <v>7.6899999999999399E-3</v>
      </c>
      <c r="BP24" s="74">
        <v>-1.711E-2</v>
      </c>
      <c r="BQ24" s="74">
        <v>7.9999999999995504E-4</v>
      </c>
      <c r="BR24" s="74">
        <v>1.03600000000001E-2</v>
      </c>
      <c r="BS24" s="74">
        <v>-1.409E-2</v>
      </c>
      <c r="BT24" s="74">
        <v>-2.3099999999999999E-2</v>
      </c>
      <c r="BU24" s="74">
        <v>2.725E-2</v>
      </c>
      <c r="BV24" s="74">
        <v>-2.9729999999999999E-2</v>
      </c>
      <c r="BW24" s="74">
        <v>2.3E-2</v>
      </c>
      <c r="BX24" s="74">
        <v>-1.7999999999999999E-2</v>
      </c>
      <c r="BY24" s="74">
        <v>2.5000000000000001E-2</v>
      </c>
      <c r="BZ24" s="74">
        <v>-1.4E-2</v>
      </c>
      <c r="CA24" s="74">
        <v>-0.03</v>
      </c>
      <c r="CB24" s="74">
        <v>4.2000000000000003E-2</v>
      </c>
      <c r="CC24" s="74">
        <v>-2.1000000000000001E-2</v>
      </c>
      <c r="CD24" s="74">
        <v>1.6E-2</v>
      </c>
      <c r="CE24" s="74">
        <v>-6.0000000000000001E-3</v>
      </c>
      <c r="CF24" s="74">
        <v>6.0000000000000001E-3</v>
      </c>
      <c r="CG24" s="74">
        <v>-2.5999999999999999E-2</v>
      </c>
      <c r="CH24" s="74">
        <v>3.0000000000000001E-3</v>
      </c>
      <c r="CI24" s="74">
        <v>-8.0000000000000002E-3</v>
      </c>
      <c r="CJ24" s="74">
        <v>4.9000000000000002E-2</v>
      </c>
      <c r="CK24" s="74">
        <v>-5.5E-2</v>
      </c>
      <c r="CL24" s="74">
        <v>2.9000000000000001E-2</v>
      </c>
      <c r="CM24" s="74">
        <v>2.5999999999999999E-2</v>
      </c>
      <c r="CN24" s="74">
        <v>-1.2999999999999999E-2</v>
      </c>
      <c r="CO24" s="74">
        <v>1E-3</v>
      </c>
      <c r="CP24" s="74">
        <v>-7.0000000000000001E-3</v>
      </c>
      <c r="CQ24" s="74">
        <v>5.0000000000000001E-3</v>
      </c>
      <c r="CR24" s="74">
        <v>-2.7E-2</v>
      </c>
      <c r="CS24" s="74">
        <v>6.0000000000000001E-3</v>
      </c>
      <c r="CT24" s="74">
        <v>0.01</v>
      </c>
      <c r="CU24" s="74">
        <v>-1.7999999999999999E-2</v>
      </c>
      <c r="CV24" s="74">
        <v>2.7E-2</v>
      </c>
      <c r="CW24" s="74">
        <v>7.0000000000000001E-3</v>
      </c>
      <c r="CX24" s="74">
        <v>-1.36884090909091E-2</v>
      </c>
      <c r="CY24" s="74">
        <v>8.9999999999999993E-3</v>
      </c>
      <c r="CZ24" s="74">
        <v>1.0999999999999999E-2</v>
      </c>
      <c r="DA24" s="74">
        <v>7.6999999999999999E-2</v>
      </c>
      <c r="DB24" s="74">
        <v>-0.11700000000000001</v>
      </c>
      <c r="DC24" s="74">
        <v>4.0000000000000001E-3</v>
      </c>
      <c r="DD24" s="74">
        <v>3.7999999999999999E-2</v>
      </c>
      <c r="DE24" s="74">
        <v>-4.2999999999999997E-2</v>
      </c>
      <c r="DF24" s="74">
        <v>8.0000000000000002E-3</v>
      </c>
      <c r="DG24" s="74">
        <v>3.2000000000000001E-2</v>
      </c>
      <c r="DH24" s="74">
        <v>-3.5999999999999997E-2</v>
      </c>
      <c r="DI24" s="74">
        <v>-1.4999999999999999E-2</v>
      </c>
      <c r="DJ24" s="74">
        <v>8.5000000000000006E-2</v>
      </c>
      <c r="DK24" s="74">
        <v>-2.1999999999999999E-2</v>
      </c>
      <c r="DL24" s="74">
        <v>-1.4999999999999999E-2</v>
      </c>
      <c r="DM24" s="74">
        <v>-5.3999999999999999E-2</v>
      </c>
      <c r="DN24" s="74">
        <v>1E-3</v>
      </c>
      <c r="DO24" s="74">
        <v>7.2999999999999995E-2</v>
      </c>
      <c r="DP24" s="74">
        <v>-6.5000000000000002E-2</v>
      </c>
      <c r="DQ24" s="74">
        <v>-4.0000000000000001E-3</v>
      </c>
      <c r="DR24" s="74">
        <v>1.2E-2</v>
      </c>
      <c r="DS24" s="74">
        <v>-4.0000000000000001E-3</v>
      </c>
      <c r="DT24" s="74">
        <v>4.7E-2</v>
      </c>
      <c r="DU24" s="74">
        <v>-3.7999999999999999E-2</v>
      </c>
      <c r="DV24" s="74">
        <v>3.7999999999999999E-2</v>
      </c>
      <c r="DW24" s="74">
        <v>-6.8000000000000005E-2</v>
      </c>
      <c r="DX24" s="74">
        <v>6.9000000000000006E-2</v>
      </c>
      <c r="DY24" s="74">
        <v>-5.6000000000000001E-2</v>
      </c>
      <c r="DZ24" s="74">
        <v>1.2E-2</v>
      </c>
      <c r="EA24" s="74">
        <v>3.5000000000000003E-2</v>
      </c>
      <c r="EB24" s="74">
        <v>3.9E-2</v>
      </c>
      <c r="EC24" s="74">
        <v>-9.5000000000000001E-2</v>
      </c>
      <c r="ED24" s="74">
        <v>0.05</v>
      </c>
      <c r="EE24" s="74">
        <v>3.6499999999999998E-2</v>
      </c>
      <c r="EF24" s="74">
        <v>-3.5619999999999999E-2</v>
      </c>
      <c r="EG24" s="74">
        <v>-6.2999999999999504E-4</v>
      </c>
      <c r="EH24" s="74">
        <v>9.7899999999999602E-3</v>
      </c>
      <c r="EI24" s="74">
        <v>6.6460000000000005E-2</v>
      </c>
      <c r="EJ24" s="74">
        <v>-7.1896999999999905E-2</v>
      </c>
      <c r="EK24" s="74">
        <v>-2.7713000000000099E-2</v>
      </c>
      <c r="EL24" s="74">
        <v>1.065E-2</v>
      </c>
      <c r="EM24" s="74">
        <v>-2.368E-2</v>
      </c>
      <c r="EN24" s="74">
        <v>1.5982E-2</v>
      </c>
      <c r="EO24" s="74">
        <v>2.0737871939999999</v>
      </c>
      <c r="EP24" s="74">
        <v>2.4491051960000001</v>
      </c>
      <c r="EQ24" s="74">
        <v>0.27838376000000098</v>
      </c>
      <c r="ER24" s="74">
        <v>1.0164444699999999</v>
      </c>
      <c r="ES24" s="74">
        <v>2.1408740599999998</v>
      </c>
      <c r="ET24" s="74">
        <v>0.362713320000001</v>
      </c>
      <c r="EU24" s="74">
        <v>1.82507</v>
      </c>
      <c r="EV24" s="74">
        <v>0.42143000000000003</v>
      </c>
      <c r="EW24" s="74">
        <v>0.68455359599999899</v>
      </c>
      <c r="EX24" s="74">
        <v>-0.13330315399999801</v>
      </c>
      <c r="EY24" s="74">
        <v>-0.155508442000002</v>
      </c>
      <c r="EZ24" s="74">
        <v>-0.25629099999999899</v>
      </c>
      <c r="FA24" s="74">
        <v>-1.400271</v>
      </c>
      <c r="FB24" s="74">
        <v>-0.15464804600000001</v>
      </c>
      <c r="FC24" s="74">
        <v>-0.22285653999999899</v>
      </c>
      <c r="FD24" s="74">
        <v>0.71878176299999896</v>
      </c>
      <c r="FE24" s="74">
        <v>1.6969455630000001</v>
      </c>
      <c r="FF24" s="74">
        <v>-0.849883740000002</v>
      </c>
      <c r="FG24" s="74">
        <v>0.57596499999999995</v>
      </c>
      <c r="FH24" s="74">
        <v>0.81128440800000001</v>
      </c>
      <c r="FI24" s="74">
        <v>-0.90470732700000001</v>
      </c>
      <c r="FJ24" s="74">
        <v>-0.36596755799999903</v>
      </c>
      <c r="FK24" s="74">
        <v>0.28655124999999998</v>
      </c>
      <c r="FL24" s="74">
        <v>-1.2256369110000001</v>
      </c>
      <c r="FM24" s="74">
        <v>-0.81173098099999996</v>
      </c>
      <c r="FN24" s="74">
        <v>0.38279685500000199</v>
      </c>
      <c r="FO24" s="74">
        <v>1.323379815</v>
      </c>
      <c r="FP24" s="74">
        <v>-1.196783551</v>
      </c>
      <c r="FQ24" s="74">
        <v>0.45694500000000099</v>
      </c>
      <c r="FR24" s="74">
        <v>-0.431784000000002</v>
      </c>
      <c r="FS24" s="74">
        <v>-1.8570357399999999</v>
      </c>
      <c r="FT24" s="74">
        <v>-0.71594525999999903</v>
      </c>
      <c r="FU24" s="74">
        <v>-0.116938050000001</v>
      </c>
      <c r="FV24" s="74">
        <v>0.115688181000001</v>
      </c>
      <c r="FW24" s="74">
        <v>0.43115986899999897</v>
      </c>
      <c r="FX24" s="74">
        <v>-2.1069</v>
      </c>
      <c r="FY24" s="74">
        <v>0.58474219650361803</v>
      </c>
      <c r="FZ24" s="74">
        <v>-0.66445683714845005</v>
      </c>
      <c r="GA24" s="74">
        <v>-0.58694554020038103</v>
      </c>
      <c r="GB24" s="74">
        <v>-9.1247133176533698E-2</v>
      </c>
      <c r="GC24" s="74">
        <v>0.64637932974625001</v>
      </c>
      <c r="GD24" s="74">
        <v>0.79170005331826498</v>
      </c>
      <c r="GE24" s="74">
        <v>0.31007610300690502</v>
      </c>
      <c r="GF24" s="74">
        <v>-0.69033462699999903</v>
      </c>
      <c r="GG24" s="74">
        <v>0.17346424199999999</v>
      </c>
      <c r="GH24" s="74">
        <v>1.101616363</v>
      </c>
      <c r="GI24" s="74">
        <v>-7.5394444999999699E-2</v>
      </c>
      <c r="GJ24" s="74">
        <v>0.26402781400000003</v>
      </c>
      <c r="GK24" s="74">
        <v>2.7990290820000001</v>
      </c>
      <c r="GL24" s="74">
        <v>-0.37834812600000101</v>
      </c>
      <c r="GM24" s="74">
        <v>-2.4220075699999999</v>
      </c>
      <c r="GN24" s="74">
        <v>2.9700236499999999</v>
      </c>
      <c r="GO24" s="74">
        <v>-3.9053963</v>
      </c>
      <c r="GP24" s="74">
        <v>-8.24632499999991E-2</v>
      </c>
      <c r="GQ24" s="74">
        <v>1.1931864000000001</v>
      </c>
      <c r="GR24" s="74">
        <v>-1.0439266700000001</v>
      </c>
      <c r="GS24" s="76">
        <v>-0.96334514000000004</v>
      </c>
      <c r="GT24" s="76">
        <v>-0.77108500000000102</v>
      </c>
      <c r="GU24" s="76">
        <v>-0.61581947000000004</v>
      </c>
      <c r="GV24" s="76">
        <v>0.79351861999999995</v>
      </c>
      <c r="GW24" s="76">
        <v>2.3367919800000001</v>
      </c>
      <c r="GX24" s="76">
        <v>-2.4564248800000001</v>
      </c>
      <c r="GY24" s="76">
        <v>0.93308353999999905</v>
      </c>
    </row>
    <row r="25" spans="1:207" ht="14.5" x14ac:dyDescent="0.35">
      <c r="A25" s="7"/>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row>
    <row r="26" spans="1:207" ht="14.5" x14ac:dyDescent="0.35">
      <c r="A26" s="25" t="s">
        <v>34</v>
      </c>
      <c r="B26" s="74">
        <f t="shared" ref="B26:BM26" si="4">SUM(B27:B31)</f>
        <v>1.58012330392</v>
      </c>
      <c r="C26" s="74">
        <f t="shared" si="4"/>
        <v>1.6521971248699998</v>
      </c>
      <c r="D26" s="74">
        <f t="shared" si="4"/>
        <v>1.49216128057</v>
      </c>
      <c r="E26" s="74">
        <f t="shared" si="4"/>
        <v>1.4428919946600001</v>
      </c>
      <c r="F26" s="74">
        <f t="shared" si="4"/>
        <v>1.1537817318349999</v>
      </c>
      <c r="G26" s="74">
        <f t="shared" si="4"/>
        <v>1.26295912443</v>
      </c>
      <c r="H26" s="74">
        <f t="shared" si="4"/>
        <v>0.96128723186999998</v>
      </c>
      <c r="I26" s="74">
        <f t="shared" si="4"/>
        <v>1.1491466933500001</v>
      </c>
      <c r="J26" s="74">
        <f t="shared" si="4"/>
        <v>1.9192592403299999</v>
      </c>
      <c r="K26" s="74">
        <f t="shared" si="4"/>
        <v>11.620851854540001</v>
      </c>
      <c r="L26" s="74">
        <f t="shared" si="4"/>
        <v>5.8023442930000009</v>
      </c>
      <c r="M26" s="74">
        <f t="shared" si="4"/>
        <v>8.5494546400000022</v>
      </c>
      <c r="N26" s="74">
        <f t="shared" si="4"/>
        <v>10.3485489532</v>
      </c>
      <c r="O26" s="74">
        <f t="shared" si="4"/>
        <v>14.502064007699998</v>
      </c>
      <c r="P26" s="74">
        <f t="shared" si="4"/>
        <v>16.592045859000002</v>
      </c>
      <c r="Q26" s="74">
        <f t="shared" si="4"/>
        <v>13.978995031</v>
      </c>
      <c r="R26" s="74">
        <f t="shared" si="4"/>
        <v>11.199839199100001</v>
      </c>
      <c r="S26" s="74">
        <f t="shared" si="4"/>
        <v>14.0811968746</v>
      </c>
      <c r="T26" s="74">
        <f t="shared" si="4"/>
        <v>15.517279804999999</v>
      </c>
      <c r="U26" s="74">
        <f t="shared" si="4"/>
        <v>10.4853981992</v>
      </c>
      <c r="V26" s="74">
        <f t="shared" si="4"/>
        <v>8.7125086279099992</v>
      </c>
      <c r="W26" s="74">
        <f t="shared" si="4"/>
        <v>6.7707393127000008</v>
      </c>
      <c r="X26" s="74">
        <f t="shared" si="4"/>
        <v>10.2937402891</v>
      </c>
      <c r="Y26" s="74">
        <f t="shared" si="4"/>
        <v>3.7522192275399995</v>
      </c>
      <c r="Z26" s="74">
        <f t="shared" si="4"/>
        <v>3.3582069198899998</v>
      </c>
      <c r="AA26" s="74">
        <f t="shared" si="4"/>
        <v>8.3111413132700012</v>
      </c>
      <c r="AB26" s="74">
        <f t="shared" si="4"/>
        <v>7.8496308758000009</v>
      </c>
      <c r="AC26" s="74">
        <f t="shared" si="4"/>
        <v>4.8243892714999994</v>
      </c>
      <c r="AD26" s="74">
        <f t="shared" si="4"/>
        <v>5.5638338921300008</v>
      </c>
      <c r="AE26" s="74">
        <f t="shared" si="4"/>
        <v>8.9892818164000019</v>
      </c>
      <c r="AF26" s="74">
        <f t="shared" si="4"/>
        <v>8.6940482500000016</v>
      </c>
      <c r="AG26" s="74">
        <f t="shared" si="4"/>
        <v>4.7793377383000006</v>
      </c>
      <c r="AH26" s="74">
        <f t="shared" si="4"/>
        <v>9.0914257563834013</v>
      </c>
      <c r="AI26" s="74">
        <f t="shared" si="4"/>
        <v>15.089634945299998</v>
      </c>
      <c r="AJ26" s="74">
        <f t="shared" si="4"/>
        <v>22.850371625000001</v>
      </c>
      <c r="AK26" s="74">
        <f t="shared" si="4"/>
        <v>14.8015477344</v>
      </c>
      <c r="AL26" s="74">
        <f t="shared" si="4"/>
        <v>13.6108350899925</v>
      </c>
      <c r="AM26" s="74">
        <f t="shared" si="4"/>
        <v>15.447277775</v>
      </c>
      <c r="AN26" s="74">
        <f t="shared" si="4"/>
        <v>22.074047954699999</v>
      </c>
      <c r="AO26" s="74">
        <f t="shared" si="4"/>
        <v>8.2856834781999993</v>
      </c>
      <c r="AP26" s="74">
        <f t="shared" si="4"/>
        <v>11.610185274999999</v>
      </c>
      <c r="AQ26" s="74">
        <f t="shared" si="4"/>
        <v>18.772969173499998</v>
      </c>
      <c r="AR26" s="74">
        <f t="shared" si="4"/>
        <v>20.316766353199998</v>
      </c>
      <c r="AS26" s="74">
        <f t="shared" si="4"/>
        <v>14.127468084366001</v>
      </c>
      <c r="AT26" s="74">
        <f t="shared" si="4"/>
        <v>13.798812917390499</v>
      </c>
      <c r="AU26" s="74">
        <f t="shared" si="4"/>
        <v>27.3907385360456</v>
      </c>
      <c r="AV26" s="74">
        <f t="shared" si="4"/>
        <v>24.278184873680736</v>
      </c>
      <c r="AW26" s="74">
        <f t="shared" si="4"/>
        <v>17.948384210597784</v>
      </c>
      <c r="AX26" s="74">
        <f t="shared" si="4"/>
        <v>9.7280130512207759</v>
      </c>
      <c r="AY26" s="74">
        <f t="shared" si="4"/>
        <v>18.754187242781946</v>
      </c>
      <c r="AZ26" s="74">
        <f t="shared" si="4"/>
        <v>13.918991354107478</v>
      </c>
      <c r="BA26" s="74">
        <f t="shared" si="4"/>
        <v>11.425527651069798</v>
      </c>
      <c r="BB26" s="74">
        <f t="shared" si="4"/>
        <v>13.434471435244669</v>
      </c>
      <c r="BC26" s="74">
        <f t="shared" si="4"/>
        <v>10.936483606198403</v>
      </c>
      <c r="BD26" s="74">
        <f t="shared" si="4"/>
        <v>15.923714113857752</v>
      </c>
      <c r="BE26" s="74">
        <f t="shared" si="4"/>
        <v>13.453542466616099</v>
      </c>
      <c r="BF26" s="74">
        <f t="shared" si="4"/>
        <v>13.267941302453615</v>
      </c>
      <c r="BG26" s="74">
        <f t="shared" si="4"/>
        <v>22.401552988757178</v>
      </c>
      <c r="BH26" s="74">
        <f t="shared" si="4"/>
        <v>14.932963296630424</v>
      </c>
      <c r="BI26" s="74">
        <f t="shared" si="4"/>
        <v>8.7385722785030033</v>
      </c>
      <c r="BJ26" s="74">
        <f t="shared" si="4"/>
        <v>8.1851075857315934</v>
      </c>
      <c r="BK26" s="74">
        <f t="shared" si="4"/>
        <v>16.240080297090955</v>
      </c>
      <c r="BL26" s="74">
        <f t="shared" si="4"/>
        <v>20.412501500000044</v>
      </c>
      <c r="BM26" s="74">
        <f t="shared" si="4"/>
        <v>16.251683499999992</v>
      </c>
      <c r="BN26" s="74">
        <f t="shared" ref="BN26:DY26" si="5">SUM(BN27:BN31)</f>
        <v>13.334489252975212</v>
      </c>
      <c r="BO26" s="74">
        <f t="shared" si="5"/>
        <v>20.997256746156488</v>
      </c>
      <c r="BP26" s="74">
        <f t="shared" si="5"/>
        <v>14.019534997950061</v>
      </c>
      <c r="BQ26" s="74">
        <f t="shared" si="5"/>
        <v>13.078096239927518</v>
      </c>
      <c r="BR26" s="74">
        <f t="shared" si="5"/>
        <v>13.747206785049242</v>
      </c>
      <c r="BS26" s="74">
        <f t="shared" si="5"/>
        <v>24.101434753545959</v>
      </c>
      <c r="BT26" s="74">
        <f t="shared" si="5"/>
        <v>23.108624679365498</v>
      </c>
      <c r="BU26" s="74">
        <f t="shared" si="5"/>
        <v>13.161193814273002</v>
      </c>
      <c r="BV26" s="74">
        <f t="shared" si="5"/>
        <v>10.750669780129835</v>
      </c>
      <c r="BW26" s="74">
        <f t="shared" si="5"/>
        <v>33.232081145220818</v>
      </c>
      <c r="BX26" s="74">
        <f t="shared" si="5"/>
        <v>23.632219299999957</v>
      </c>
      <c r="BY26" s="74">
        <f t="shared" si="5"/>
        <v>12.506147289409606</v>
      </c>
      <c r="BZ26" s="74">
        <f t="shared" si="5"/>
        <v>13.7091023067245</v>
      </c>
      <c r="CA26" s="74">
        <f t="shared" si="5"/>
        <v>23.710553505882604</v>
      </c>
      <c r="CB26" s="74">
        <f t="shared" si="5"/>
        <v>15.8165405</v>
      </c>
      <c r="CC26" s="74">
        <f t="shared" si="5"/>
        <v>21.270562713268198</v>
      </c>
      <c r="CD26" s="74">
        <f t="shared" si="5"/>
        <v>13.504854753623901</v>
      </c>
      <c r="CE26" s="74">
        <f t="shared" si="5"/>
        <v>24.349928127665397</v>
      </c>
      <c r="CF26" s="74">
        <f t="shared" si="5"/>
        <v>12.691555196244199</v>
      </c>
      <c r="CG26" s="74">
        <f t="shared" si="5"/>
        <v>11.35433370454764</v>
      </c>
      <c r="CH26" s="74">
        <f t="shared" si="5"/>
        <v>13.166582402</v>
      </c>
      <c r="CI26" s="74">
        <f t="shared" si="5"/>
        <v>12.869585544000001</v>
      </c>
      <c r="CJ26" s="74">
        <f t="shared" si="5"/>
        <v>18.856767295999994</v>
      </c>
      <c r="CK26" s="74">
        <f t="shared" si="5"/>
        <v>8.8832330479999992</v>
      </c>
      <c r="CL26" s="74">
        <f t="shared" si="5"/>
        <v>10.1488092166506</v>
      </c>
      <c r="CM26" s="74">
        <f t="shared" si="5"/>
        <v>21.809846318168709</v>
      </c>
      <c r="CN26" s="74">
        <f t="shared" si="5"/>
        <v>27.367270943069904</v>
      </c>
      <c r="CO26" s="74">
        <f t="shared" si="5"/>
        <v>12.302912874674631</v>
      </c>
      <c r="CP26" s="74">
        <f t="shared" si="5"/>
        <v>21.164342255429382</v>
      </c>
      <c r="CQ26" s="74">
        <f t="shared" si="5"/>
        <v>29.729282734290777</v>
      </c>
      <c r="CR26" s="74">
        <f t="shared" si="5"/>
        <v>29.22751524520001</v>
      </c>
      <c r="CS26" s="74">
        <f t="shared" si="5"/>
        <v>18.536044195600009</v>
      </c>
      <c r="CT26" s="74">
        <f t="shared" si="5"/>
        <v>18.094404833399949</v>
      </c>
      <c r="CU26" s="74">
        <f t="shared" si="5"/>
        <v>20.321921782021949</v>
      </c>
      <c r="CV26" s="74">
        <f t="shared" si="5"/>
        <v>21.002152492037339</v>
      </c>
      <c r="CW26" s="74">
        <f t="shared" si="5"/>
        <v>19.72106470181059</v>
      </c>
      <c r="CX26" s="74">
        <f t="shared" si="5"/>
        <v>24.391653473559828</v>
      </c>
      <c r="CY26" s="74">
        <f t="shared" si="5"/>
        <v>21.35137301711811</v>
      </c>
      <c r="CZ26" s="74">
        <f t="shared" si="5"/>
        <v>26.702413526348852</v>
      </c>
      <c r="DA26" s="74">
        <f t="shared" si="5"/>
        <v>23.317598027251801</v>
      </c>
      <c r="DB26" s="74">
        <f t="shared" si="5"/>
        <v>21.364059980266422</v>
      </c>
      <c r="DC26" s="74">
        <f t="shared" si="5"/>
        <v>24.891813605878539</v>
      </c>
      <c r="DD26" s="74">
        <f t="shared" si="5"/>
        <v>25.773883733406038</v>
      </c>
      <c r="DE26" s="74">
        <f t="shared" si="5"/>
        <v>22.694504735847982</v>
      </c>
      <c r="DF26" s="74">
        <f t="shared" si="5"/>
        <v>24.08124488893796</v>
      </c>
      <c r="DG26" s="74">
        <f t="shared" si="5"/>
        <v>33.100895894499857</v>
      </c>
      <c r="DH26" s="74">
        <f t="shared" si="5"/>
        <v>36.059592016096879</v>
      </c>
      <c r="DI26" s="74">
        <f t="shared" si="5"/>
        <v>23.117984940217131</v>
      </c>
      <c r="DJ26" s="74">
        <f t="shared" si="5"/>
        <v>22.15848407725472</v>
      </c>
      <c r="DK26" s="74">
        <f t="shared" si="5"/>
        <v>31.865718096541961</v>
      </c>
      <c r="DL26" s="74">
        <f t="shared" si="5"/>
        <v>24.959046252999979</v>
      </c>
      <c r="DM26" s="74">
        <f t="shared" si="5"/>
        <v>20.117490517495661</v>
      </c>
      <c r="DN26" s="74">
        <f t="shared" si="5"/>
        <v>23.289755252999964</v>
      </c>
      <c r="DO26" s="74">
        <f t="shared" si="5"/>
        <v>25.24203943884249</v>
      </c>
      <c r="DP26" s="74">
        <f t="shared" si="5"/>
        <v>26.422693396999989</v>
      </c>
      <c r="DQ26" s="74">
        <f t="shared" si="5"/>
        <v>16.494120397</v>
      </c>
      <c r="DR26" s="74">
        <f t="shared" si="5"/>
        <v>16.441577128999999</v>
      </c>
      <c r="DS26" s="74">
        <f t="shared" si="5"/>
        <v>17.537419830999998</v>
      </c>
      <c r="DT26" s="74">
        <f t="shared" si="5"/>
        <v>16.066323248</v>
      </c>
      <c r="DU26" s="74">
        <f t="shared" si="5"/>
        <v>17.926759500999999</v>
      </c>
      <c r="DV26" s="74">
        <f t="shared" si="5"/>
        <v>18.507943366410309</v>
      </c>
      <c r="DW26" s="74">
        <f t="shared" si="5"/>
        <v>23.269765534759891</v>
      </c>
      <c r="DX26" s="74">
        <f t="shared" si="5"/>
        <v>23.573142349000001</v>
      </c>
      <c r="DY26" s="74">
        <f t="shared" si="5"/>
        <v>21.765816616330003</v>
      </c>
      <c r="DZ26" s="74">
        <f t="shared" ref="DZ26:GK26" si="6">SUM(DZ27:DZ31)</f>
        <v>23.413578419855661</v>
      </c>
      <c r="EA26" s="74">
        <f t="shared" si="6"/>
        <v>24.128142766229981</v>
      </c>
      <c r="EB26" s="74">
        <f t="shared" si="6"/>
        <v>22.788957042796429</v>
      </c>
      <c r="EC26" s="74">
        <f t="shared" si="6"/>
        <v>18.082583165433828</v>
      </c>
      <c r="ED26" s="74">
        <f t="shared" si="6"/>
        <v>20.725104914696292</v>
      </c>
      <c r="EE26" s="74">
        <f t="shared" si="6"/>
        <v>30.212274171279578</v>
      </c>
      <c r="EF26" s="74">
        <f t="shared" si="6"/>
        <v>29.141386213000004</v>
      </c>
      <c r="EG26" s="74">
        <f t="shared" si="6"/>
        <v>24.742706090000002</v>
      </c>
      <c r="EH26" s="74">
        <f t="shared" si="6"/>
        <v>21.785076522920331</v>
      </c>
      <c r="EI26" s="74">
        <f t="shared" si="6"/>
        <v>26.608285789224592</v>
      </c>
      <c r="EJ26" s="74">
        <f t="shared" si="6"/>
        <v>23.672211146999995</v>
      </c>
      <c r="EK26" s="74">
        <f t="shared" si="6"/>
        <v>17.989456674655777</v>
      </c>
      <c r="EL26" s="74">
        <f t="shared" si="6"/>
        <v>18.413762808048524</v>
      </c>
      <c r="EM26" s="74">
        <f t="shared" si="6"/>
        <v>19.777313440271222</v>
      </c>
      <c r="EN26" s="74">
        <f t="shared" si="6"/>
        <v>20.900059226304908</v>
      </c>
      <c r="EO26" s="74">
        <f t="shared" si="6"/>
        <v>19.257786712969999</v>
      </c>
      <c r="EP26" s="74">
        <f t="shared" si="6"/>
        <v>20.148351832037797</v>
      </c>
      <c r="EQ26" s="74">
        <f t="shared" si="6"/>
        <v>24.160489531850001</v>
      </c>
      <c r="ER26" s="74">
        <f t="shared" si="6"/>
        <v>25.738173406960314</v>
      </c>
      <c r="ES26" s="74">
        <f t="shared" si="6"/>
        <v>20.491615605410001</v>
      </c>
      <c r="ET26" s="74">
        <f t="shared" si="6"/>
        <v>17.9111040800327</v>
      </c>
      <c r="EU26" s="74">
        <f t="shared" si="6"/>
        <v>17.967231155705793</v>
      </c>
      <c r="EV26" s="74">
        <f t="shared" si="6"/>
        <v>24.647962813074386</v>
      </c>
      <c r="EW26" s="74">
        <f t="shared" si="6"/>
        <v>18.026923570974589</v>
      </c>
      <c r="EX26" s="74">
        <f t="shared" si="6"/>
        <v>20.377753144510454</v>
      </c>
      <c r="EY26" s="74">
        <f t="shared" si="6"/>
        <v>23.723901525047211</v>
      </c>
      <c r="EZ26" s="74">
        <f t="shared" si="6"/>
        <v>21.240526472539109</v>
      </c>
      <c r="FA26" s="74">
        <f t="shared" si="6"/>
        <v>15.10727903678324</v>
      </c>
      <c r="FB26" s="74">
        <f t="shared" si="6"/>
        <v>20.883258835221621</v>
      </c>
      <c r="FC26" s="74">
        <f t="shared" si="6"/>
        <v>22.270989677134086</v>
      </c>
      <c r="FD26" s="74">
        <f t="shared" si="6"/>
        <v>20.314882451845602</v>
      </c>
      <c r="FE26" s="74">
        <f t="shared" si="6"/>
        <v>14.734837970087728</v>
      </c>
      <c r="FF26" s="74">
        <f t="shared" si="6"/>
        <v>17.10997596867092</v>
      </c>
      <c r="FG26" s="74">
        <f t="shared" si="6"/>
        <v>16.491781782747513</v>
      </c>
      <c r="FH26" s="74">
        <f t="shared" si="6"/>
        <v>16.298503817713907</v>
      </c>
      <c r="FI26" s="74">
        <f t="shared" si="6"/>
        <v>15.90487036789815</v>
      </c>
      <c r="FJ26" s="74">
        <f t="shared" si="6"/>
        <v>16.561371234238248</v>
      </c>
      <c r="FK26" s="74">
        <f t="shared" si="6"/>
        <v>15.759133057997738</v>
      </c>
      <c r="FL26" s="74">
        <f t="shared" si="6"/>
        <v>17.34280242653902</v>
      </c>
      <c r="FM26" s="74">
        <f t="shared" si="6"/>
        <v>13.674232730441609</v>
      </c>
      <c r="FN26" s="74">
        <f t="shared" si="6"/>
        <v>15.418598016497612</v>
      </c>
      <c r="FO26" s="74">
        <f t="shared" si="6"/>
        <v>14.11788814374567</v>
      </c>
      <c r="FP26" s="74">
        <f t="shared" si="6"/>
        <v>14.29825711221098</v>
      </c>
      <c r="FQ26" s="74">
        <f t="shared" si="6"/>
        <v>11.30130370188666</v>
      </c>
      <c r="FR26" s="74">
        <f t="shared" si="6"/>
        <v>12.579776110854091</v>
      </c>
      <c r="FS26" s="74">
        <f t="shared" si="6"/>
        <v>18.598711461795599</v>
      </c>
      <c r="FT26" s="74">
        <f t="shared" si="6"/>
        <v>18.748159568016767</v>
      </c>
      <c r="FU26" s="74">
        <f t="shared" si="6"/>
        <v>16.228675199875429</v>
      </c>
      <c r="FV26" s="74">
        <f t="shared" si="6"/>
        <v>16.99278003877572</v>
      </c>
      <c r="FW26" s="74">
        <f t="shared" si="6"/>
        <v>13.371391505922873</v>
      </c>
      <c r="FX26" s="74">
        <f t="shared" si="6"/>
        <v>15.126321949843211</v>
      </c>
      <c r="FY26" s="74">
        <f t="shared" si="6"/>
        <v>11.466635080547402</v>
      </c>
      <c r="FZ26" s="74">
        <f t="shared" si="6"/>
        <v>14.184035045567621</v>
      </c>
      <c r="GA26" s="74">
        <f t="shared" si="6"/>
        <v>14.065035209977459</v>
      </c>
      <c r="GB26" s="74">
        <f t="shared" si="6"/>
        <v>16.721486355780719</v>
      </c>
      <c r="GC26" s="74">
        <f t="shared" si="6"/>
        <v>11.92516629936423</v>
      </c>
      <c r="GD26" s="74">
        <f t="shared" si="6"/>
        <v>13.999765080352409</v>
      </c>
      <c r="GE26" s="74">
        <f t="shared" si="6"/>
        <v>15.410049653477399</v>
      </c>
      <c r="GF26" s="74">
        <f t="shared" si="6"/>
        <v>17.99761497407993</v>
      </c>
      <c r="GG26" s="74">
        <f t="shared" si="6"/>
        <v>12.12745175660776</v>
      </c>
      <c r="GH26" s="74">
        <f t="shared" si="6"/>
        <v>11.337817936462349</v>
      </c>
      <c r="GI26" s="74">
        <f t="shared" si="6"/>
        <v>13.281337714159081</v>
      </c>
      <c r="GJ26" s="74">
        <f t="shared" si="6"/>
        <v>14.10852886112543</v>
      </c>
      <c r="GK26" s="74">
        <f t="shared" si="6"/>
        <v>9.5935545360123804</v>
      </c>
      <c r="GL26" s="74">
        <f t="shared" ref="GL26:IW26" si="7">SUM(GL27:GL31)</f>
        <v>13.537454764826601</v>
      </c>
      <c r="GM26" s="74">
        <f t="shared" si="7"/>
        <v>15.053877525059004</v>
      </c>
      <c r="GN26" s="74">
        <f t="shared" si="7"/>
        <v>11.537409189399138</v>
      </c>
      <c r="GO26" s="74">
        <f t="shared" si="7"/>
        <v>6.3610661479951789</v>
      </c>
      <c r="GP26" s="74">
        <f t="shared" si="7"/>
        <v>11.833534917267459</v>
      </c>
      <c r="GQ26" s="74">
        <f t="shared" si="7"/>
        <v>9.7890599639000211</v>
      </c>
      <c r="GR26" s="74">
        <f t="shared" si="7"/>
        <v>16.72441294196927</v>
      </c>
      <c r="GS26" s="75">
        <f t="shared" si="7"/>
        <v>8.5550916398975101</v>
      </c>
      <c r="GT26" s="76">
        <f t="shared" si="7"/>
        <v>12.054509135118032</v>
      </c>
      <c r="GU26" s="76">
        <f t="shared" si="7"/>
        <v>12.3625452487637</v>
      </c>
      <c r="GV26" s="76">
        <f t="shared" si="7"/>
        <v>12.520202149843756</v>
      </c>
      <c r="GW26" s="76">
        <f t="shared" si="7"/>
        <v>6.2570987616304539</v>
      </c>
      <c r="GX26" s="76">
        <f t="shared" si="7"/>
        <v>11.975529667725686</v>
      </c>
      <c r="GY26" s="76">
        <f t="shared" si="7"/>
        <v>11.56842952191033</v>
      </c>
    </row>
    <row r="27" spans="1:207" ht="14.5" x14ac:dyDescent="0.35">
      <c r="A27" s="27" t="s">
        <v>4</v>
      </c>
      <c r="B27" s="77">
        <v>0.71904000000000001</v>
      </c>
      <c r="C27" s="77">
        <v>0.77039999999999997</v>
      </c>
      <c r="D27" s="77">
        <v>0.47508</v>
      </c>
      <c r="E27" s="77">
        <v>0.42371999999999999</v>
      </c>
      <c r="F27" s="77">
        <v>6.4199999999999993E-2</v>
      </c>
      <c r="G27" s="77">
        <v>0.15407999999999999</v>
      </c>
      <c r="H27" s="77">
        <v>1.2840000000000001E-2</v>
      </c>
      <c r="I27" s="77">
        <v>0.12839999999999999</v>
      </c>
      <c r="J27" s="77">
        <v>1.00152</v>
      </c>
      <c r="K27" s="77">
        <v>10.15644</v>
      </c>
      <c r="L27" s="77">
        <v>4.5582000000000003</v>
      </c>
      <c r="M27" s="77">
        <v>7.1133600000000001</v>
      </c>
      <c r="N27" s="77">
        <v>9.3988800000000001</v>
      </c>
      <c r="O27" s="77">
        <v>13.263719999999999</v>
      </c>
      <c r="P27" s="77">
        <v>15.09984</v>
      </c>
      <c r="Q27" s="77">
        <v>12.72444</v>
      </c>
      <c r="R27" s="77">
        <v>10.464600000000001</v>
      </c>
      <c r="S27" s="77">
        <v>13.186680000000001</v>
      </c>
      <c r="T27" s="77">
        <v>14.54772</v>
      </c>
      <c r="U27" s="77">
        <v>9.8225999999999996</v>
      </c>
      <c r="V27" s="77">
        <v>7.99932</v>
      </c>
      <c r="W27" s="77">
        <v>5.7266399999999997</v>
      </c>
      <c r="X27" s="77">
        <v>8.1662400000000002</v>
      </c>
      <c r="Y27" s="77">
        <v>2.7991199999999998</v>
      </c>
      <c r="Z27" s="77">
        <v>2.2983600000000002</v>
      </c>
      <c r="AA27" s="77">
        <v>6.9721200000000003</v>
      </c>
      <c r="AB27" s="77">
        <v>6.2915999999999999</v>
      </c>
      <c r="AC27" s="77">
        <v>3.3255599999999998</v>
      </c>
      <c r="AD27" s="77">
        <v>4.35276</v>
      </c>
      <c r="AE27" s="77">
        <v>7.69116</v>
      </c>
      <c r="AF27" s="77">
        <v>7.2674399999999997</v>
      </c>
      <c r="AG27" s="77">
        <v>3.6722399999999999</v>
      </c>
      <c r="AH27" s="77">
        <v>7.8580800000000002</v>
      </c>
      <c r="AI27" s="77">
        <v>13.55904</v>
      </c>
      <c r="AJ27" s="77">
        <v>20.993400000000001</v>
      </c>
      <c r="AK27" s="77">
        <v>13.3536</v>
      </c>
      <c r="AL27" s="77">
        <v>12.095280000000001</v>
      </c>
      <c r="AM27" s="77">
        <v>13.700279999999999</v>
      </c>
      <c r="AN27" s="77">
        <v>20.145959999999999</v>
      </c>
      <c r="AO27" s="77">
        <v>6.5997599999999998</v>
      </c>
      <c r="AP27" s="77">
        <v>10.0794</v>
      </c>
      <c r="AQ27" s="77">
        <v>16.923120000000001</v>
      </c>
      <c r="AR27" s="77">
        <v>18.412559999999999</v>
      </c>
      <c r="AS27" s="77">
        <v>12.467639999999999</v>
      </c>
      <c r="AT27" s="77">
        <v>11.774279999999999</v>
      </c>
      <c r="AU27" s="77">
        <v>24.836690358645601</v>
      </c>
      <c r="AV27" s="77">
        <v>20.6954584892807</v>
      </c>
      <c r="AW27" s="77">
        <v>15.862237832097801</v>
      </c>
      <c r="AX27" s="77">
        <v>8.6437308563207793</v>
      </c>
      <c r="AY27" s="77">
        <v>17.4061519618819</v>
      </c>
      <c r="AZ27" s="77">
        <v>12.699184368107501</v>
      </c>
      <c r="BA27" s="77">
        <v>10.411619651909801</v>
      </c>
      <c r="BB27" s="77">
        <v>12.591285717134699</v>
      </c>
      <c r="BC27" s="77">
        <v>10.0777114297144</v>
      </c>
      <c r="BD27" s="77">
        <v>14.9239969352678</v>
      </c>
      <c r="BE27" s="77">
        <v>12.6410049319461</v>
      </c>
      <c r="BF27" s="77">
        <v>12.286103288893599</v>
      </c>
      <c r="BG27" s="77">
        <v>21.306313351213198</v>
      </c>
      <c r="BH27" s="77">
        <v>13.705692317291399</v>
      </c>
      <c r="BI27" s="77">
        <v>7.6906020000000002</v>
      </c>
      <c r="BJ27" s="77">
        <v>7.5770660857315901</v>
      </c>
      <c r="BK27" s="77">
        <v>15.47228</v>
      </c>
      <c r="BL27" s="77">
        <v>19.711497999999999</v>
      </c>
      <c r="BM27" s="77">
        <v>15.615150999999999</v>
      </c>
      <c r="BN27" s="77">
        <v>12.2946532566642</v>
      </c>
      <c r="BO27" s="77">
        <v>19.814459146156501</v>
      </c>
      <c r="BP27" s="77">
        <v>12.846529</v>
      </c>
      <c r="BQ27" s="77">
        <v>12.0270776399275</v>
      </c>
      <c r="BR27" s="77">
        <v>12.6652181850493</v>
      </c>
      <c r="BS27" s="77">
        <v>22.947207453567</v>
      </c>
      <c r="BT27" s="77">
        <v>21.933848771824501</v>
      </c>
      <c r="BU27" s="77">
        <v>11.930672874509</v>
      </c>
      <c r="BV27" s="77">
        <v>9.5808688801298292</v>
      </c>
      <c r="BW27" s="77">
        <v>31.847377845220802</v>
      </c>
      <c r="BX27" s="77">
        <v>22.283557999999999</v>
      </c>
      <c r="BY27" s="77">
        <v>11.1417739894096</v>
      </c>
      <c r="BZ27" s="77">
        <v>12.3766040067245</v>
      </c>
      <c r="CA27" s="77">
        <v>22.322450005882601</v>
      </c>
      <c r="CB27" s="77">
        <v>14.445785000000001</v>
      </c>
      <c r="CC27" s="77">
        <v>19.960045024768199</v>
      </c>
      <c r="CD27" s="77">
        <v>12.264832253623901</v>
      </c>
      <c r="CE27" s="77">
        <v>22.393426967665398</v>
      </c>
      <c r="CF27" s="77">
        <v>10.670375986244199</v>
      </c>
      <c r="CG27" s="77">
        <v>9.3748084445476394</v>
      </c>
      <c r="CH27" s="77">
        <v>11.130490999999999</v>
      </c>
      <c r="CI27" s="77">
        <v>10.887107</v>
      </c>
      <c r="CJ27" s="77">
        <v>16.5001763076923</v>
      </c>
      <c r="CK27" s="77">
        <v>6.10532361538462</v>
      </c>
      <c r="CL27" s="77">
        <v>7.2109611538461502</v>
      </c>
      <c r="CM27" s="77">
        <v>18.783660461538499</v>
      </c>
      <c r="CN27" s="77">
        <v>24.099111076923101</v>
      </c>
      <c r="CO27" s="77">
        <v>7.9430964615384596</v>
      </c>
      <c r="CP27" s="77">
        <v>16.508517307692301</v>
      </c>
      <c r="CQ27" s="77">
        <v>24.039632999999998</v>
      </c>
      <c r="CR27" s="77">
        <v>23.1720786923077</v>
      </c>
      <c r="CS27" s="77">
        <v>12.6073836923077</v>
      </c>
      <c r="CT27" s="77">
        <v>12.3460078461538</v>
      </c>
      <c r="CU27" s="77">
        <v>14.132674687895801</v>
      </c>
      <c r="CV27" s="77">
        <v>14.2983253076923</v>
      </c>
      <c r="CW27" s="77">
        <v>12.953581076923101</v>
      </c>
      <c r="CX27" s="77">
        <v>17.866672133930798</v>
      </c>
      <c r="CY27" s="77">
        <v>15.172432769230801</v>
      </c>
      <c r="CZ27" s="77">
        <v>19.920350128769201</v>
      </c>
      <c r="DA27" s="77">
        <v>16.8394620770231</v>
      </c>
      <c r="DB27" s="77">
        <v>15.0849258461538</v>
      </c>
      <c r="DC27" s="77">
        <v>18.762166415384598</v>
      </c>
      <c r="DD27" s="77">
        <v>20.035909799999999</v>
      </c>
      <c r="DE27" s="77">
        <v>16.947331654976601</v>
      </c>
      <c r="DF27" s="77">
        <v>16.910607237593101</v>
      </c>
      <c r="DG27" s="77">
        <v>25.313280837964001</v>
      </c>
      <c r="DH27" s="77">
        <v>27.785180135923401</v>
      </c>
      <c r="DI27" s="77">
        <v>15.7108091352833</v>
      </c>
      <c r="DJ27" s="77">
        <v>15.247687524605199</v>
      </c>
      <c r="DK27" s="77">
        <v>24.151561785783301</v>
      </c>
      <c r="DL27" s="77">
        <v>17.8347208015532</v>
      </c>
      <c r="DM27" s="77">
        <v>12.80422587</v>
      </c>
      <c r="DN27" s="77">
        <v>15.4785937624615</v>
      </c>
      <c r="DO27" s="77">
        <v>17.894453628923099</v>
      </c>
      <c r="DP27" s="77">
        <v>18.272405985692298</v>
      </c>
      <c r="DQ27" s="77">
        <v>8.6747512583076904</v>
      </c>
      <c r="DR27" s="77">
        <v>9.1621489999999994</v>
      </c>
      <c r="DS27" s="77">
        <v>10.945757459999999</v>
      </c>
      <c r="DT27" s="77">
        <v>8.9936737699999991</v>
      </c>
      <c r="DU27" s="77">
        <v>10.669751</v>
      </c>
      <c r="DV27" s="77">
        <v>11.627560117478399</v>
      </c>
      <c r="DW27" s="77">
        <v>15.8017973614713</v>
      </c>
      <c r="DX27" s="77">
        <v>15.694534457</v>
      </c>
      <c r="DY27" s="77">
        <v>13.498419486</v>
      </c>
      <c r="DZ27" s="77">
        <v>15.79581335</v>
      </c>
      <c r="EA27" s="77">
        <v>16.827772191000001</v>
      </c>
      <c r="EB27" s="77">
        <v>16.134866751000001</v>
      </c>
      <c r="EC27" s="77">
        <v>11.345902674</v>
      </c>
      <c r="ED27" s="77">
        <v>13.926821911999999</v>
      </c>
      <c r="EE27" s="77">
        <v>21.941554</v>
      </c>
      <c r="EF27" s="77">
        <v>21.338167723000002</v>
      </c>
      <c r="EG27" s="77">
        <v>18.14113</v>
      </c>
      <c r="EH27" s="77">
        <v>13.780590999999999</v>
      </c>
      <c r="EI27" s="77">
        <v>18.24945563</v>
      </c>
      <c r="EJ27" s="77">
        <v>16.628796439999999</v>
      </c>
      <c r="EK27" s="77">
        <v>12.132049439999999</v>
      </c>
      <c r="EL27" s="77">
        <v>12.739137830000001</v>
      </c>
      <c r="EM27" s="77">
        <v>14.151805</v>
      </c>
      <c r="EN27" s="77">
        <v>14.840353739999999</v>
      </c>
      <c r="EO27" s="77">
        <v>12.290625329999999</v>
      </c>
      <c r="EP27" s="77">
        <v>13.08978067</v>
      </c>
      <c r="EQ27" s="77">
        <v>17.547981926150001</v>
      </c>
      <c r="ER27" s="77">
        <v>18.494984606149998</v>
      </c>
      <c r="ES27" s="77">
        <v>13.46128962615</v>
      </c>
      <c r="ET27" s="77">
        <v>11.684208276150001</v>
      </c>
      <c r="EU27" s="77">
        <v>12.36040648384</v>
      </c>
      <c r="EV27" s="77">
        <v>16.12438881384</v>
      </c>
      <c r="EW27" s="77">
        <v>11.12799158384</v>
      </c>
      <c r="EX27" s="77">
        <v>13.64757170184</v>
      </c>
      <c r="EY27" s="77">
        <v>16.565735795089999</v>
      </c>
      <c r="EZ27" s="77">
        <v>14.04123539509</v>
      </c>
      <c r="FA27" s="77">
        <v>8.71053333409</v>
      </c>
      <c r="FB27" s="77">
        <v>14.01948272509</v>
      </c>
      <c r="FC27" s="77">
        <v>16.336526703739999</v>
      </c>
      <c r="FD27" s="77">
        <v>14.60542443774</v>
      </c>
      <c r="FE27" s="77">
        <v>9.0886316924958592</v>
      </c>
      <c r="FF27" s="77">
        <v>11.48237895274</v>
      </c>
      <c r="FG27" s="77">
        <v>11.630991705936999</v>
      </c>
      <c r="FH27" s="77">
        <v>9.6686115884100001</v>
      </c>
      <c r="FI27" s="77">
        <v>9.2139544734100003</v>
      </c>
      <c r="FJ27" s="77">
        <v>11.01556871441</v>
      </c>
      <c r="FK27" s="77">
        <v>10.719368924039999</v>
      </c>
      <c r="FL27" s="77">
        <v>11.02176757504</v>
      </c>
      <c r="FM27" s="77">
        <v>8.2879176530399992</v>
      </c>
      <c r="FN27" s="77">
        <v>10.4178682194531</v>
      </c>
      <c r="FO27" s="77">
        <v>9.9926701486575507</v>
      </c>
      <c r="FP27" s="77">
        <v>9.59900281</v>
      </c>
      <c r="FQ27" s="77">
        <v>6.5425028100000002</v>
      </c>
      <c r="FR27" s="77">
        <v>7.75811881</v>
      </c>
      <c r="FS27" s="77">
        <v>13.895682965920001</v>
      </c>
      <c r="FT27" s="77">
        <v>13.230688962257901</v>
      </c>
      <c r="FU27" s="77">
        <v>10.8292859684835</v>
      </c>
      <c r="FV27" s="77">
        <v>11.034934965310599</v>
      </c>
      <c r="FW27" s="77">
        <v>9.1109310757500008</v>
      </c>
      <c r="FX27" s="77">
        <v>10.08195307575</v>
      </c>
      <c r="FY27" s="77">
        <v>6.18566361522607</v>
      </c>
      <c r="FZ27" s="77">
        <v>9.26975575002154</v>
      </c>
      <c r="GA27" s="77">
        <v>9.6032306839799997</v>
      </c>
      <c r="GB27" s="77">
        <v>11.42915011398</v>
      </c>
      <c r="GC27" s="77">
        <v>6.7233258839800003</v>
      </c>
      <c r="GD27" s="77">
        <v>9.0573310039799999</v>
      </c>
      <c r="GE27" s="77">
        <v>11.67857745131</v>
      </c>
      <c r="GF27" s="77">
        <v>13.18813268131</v>
      </c>
      <c r="GG27" s="77">
        <v>7.2057800815100004</v>
      </c>
      <c r="GH27" s="77">
        <v>6.7683167681169998</v>
      </c>
      <c r="GI27" s="77">
        <v>9.3603566857435005</v>
      </c>
      <c r="GJ27" s="77">
        <v>9.6178662586599994</v>
      </c>
      <c r="GK27" s="77">
        <v>4.7460526521600004</v>
      </c>
      <c r="GL27" s="77">
        <v>8.9389716458600006</v>
      </c>
      <c r="GM27" s="77">
        <v>11.006208635229999</v>
      </c>
      <c r="GN27" s="77">
        <v>7.5826684531900002</v>
      </c>
      <c r="GO27" s="77">
        <v>2.0918373021011298</v>
      </c>
      <c r="GP27" s="77">
        <v>7.6180994529700001</v>
      </c>
      <c r="GQ27" s="77">
        <v>6.3839430242799997</v>
      </c>
      <c r="GR27" s="77">
        <v>13.409688835480001</v>
      </c>
      <c r="GS27" s="79">
        <v>5.2611683553270598</v>
      </c>
      <c r="GT27" s="79">
        <v>8.6855459045799996</v>
      </c>
      <c r="GU27" s="78">
        <v>8.7838094238620492</v>
      </c>
      <c r="GV27" s="78">
        <v>9.1505236319497296</v>
      </c>
      <c r="GW27" s="78">
        <v>3.0139622514700002</v>
      </c>
      <c r="GX27" s="78">
        <v>8.8845343809799999</v>
      </c>
      <c r="GY27" s="78">
        <v>8.7134265909199993</v>
      </c>
    </row>
    <row r="28" spans="1:207" ht="14.5" x14ac:dyDescent="0.35">
      <c r="A28" s="27" t="s">
        <v>5</v>
      </c>
      <c r="B28" s="77">
        <v>7.2706499999999993E-2</v>
      </c>
      <c r="C28" s="77">
        <v>7.2706499999999896E-2</v>
      </c>
      <c r="D28" s="77">
        <v>7.2706499999999993E-2</v>
      </c>
      <c r="E28" s="77">
        <v>7.2706499999999993E-2</v>
      </c>
      <c r="F28" s="77">
        <v>7.2706499999999993E-2</v>
      </c>
      <c r="G28" s="77">
        <v>7.2706499999999993E-2</v>
      </c>
      <c r="H28" s="77">
        <v>7.2706499999999993E-2</v>
      </c>
      <c r="I28" s="77">
        <v>7.2706499999999993E-2</v>
      </c>
      <c r="J28" s="77">
        <v>7.2706499999999896E-2</v>
      </c>
      <c r="K28" s="77">
        <v>7.2706500000000299E-2</v>
      </c>
      <c r="L28" s="77">
        <v>7.2706500000000299E-2</v>
      </c>
      <c r="M28" s="77">
        <v>7.2706500000000299E-2</v>
      </c>
      <c r="N28" s="77">
        <v>7.2706500000000299E-2</v>
      </c>
      <c r="O28" s="77">
        <v>7.27064999999988E-2</v>
      </c>
      <c r="P28" s="77">
        <v>7.27064999999988E-2</v>
      </c>
      <c r="Q28" s="77">
        <v>7.2706500000000299E-2</v>
      </c>
      <c r="R28" s="77">
        <v>7.2706500000000299E-2</v>
      </c>
      <c r="S28" s="77">
        <v>7.27064999999988E-2</v>
      </c>
      <c r="T28" s="77">
        <v>7.27064999999988E-2</v>
      </c>
      <c r="U28" s="77">
        <v>7.2706500000000299E-2</v>
      </c>
      <c r="V28" s="77">
        <v>7.2706500000000299E-2</v>
      </c>
      <c r="W28" s="77">
        <v>7.2706500000000299E-2</v>
      </c>
      <c r="X28" s="77">
        <v>7.2706500000000299E-2</v>
      </c>
      <c r="Y28" s="77">
        <v>7.2706499999999896E-2</v>
      </c>
      <c r="Z28" s="77">
        <v>7.2706499999999896E-2</v>
      </c>
      <c r="AA28" s="77">
        <v>7.2706500000000299E-2</v>
      </c>
      <c r="AB28" s="77">
        <v>7.2706500000000299E-2</v>
      </c>
      <c r="AC28" s="77">
        <v>7.2706500000000299E-2</v>
      </c>
      <c r="AD28" s="77">
        <v>7.2706500000000299E-2</v>
      </c>
      <c r="AE28" s="77">
        <v>7.2706500000000299E-2</v>
      </c>
      <c r="AF28" s="77">
        <v>7.2706500000000299E-2</v>
      </c>
      <c r="AG28" s="77">
        <v>7.2706500000000299E-2</v>
      </c>
      <c r="AH28" s="77">
        <v>7.2706500000000299E-2</v>
      </c>
      <c r="AI28" s="77">
        <v>0.141721499999999</v>
      </c>
      <c r="AJ28" s="77">
        <v>0.141721499999999</v>
      </c>
      <c r="AK28" s="77">
        <v>0.141721499999999</v>
      </c>
      <c r="AL28" s="77">
        <v>0.1417215</v>
      </c>
      <c r="AM28" s="77">
        <v>0.14554139999999999</v>
      </c>
      <c r="AN28" s="77">
        <v>0.14554139999999999</v>
      </c>
      <c r="AO28" s="77">
        <v>0.14554139999999999</v>
      </c>
      <c r="AP28" s="77">
        <v>0.14554139999999999</v>
      </c>
      <c r="AQ28" s="77">
        <v>0.14554139999999999</v>
      </c>
      <c r="AR28" s="77">
        <v>0.14554139999999999</v>
      </c>
      <c r="AS28" s="77">
        <v>0.14554139999999999</v>
      </c>
      <c r="AT28" s="77">
        <v>0.14554139999999999</v>
      </c>
      <c r="AU28" s="77">
        <v>0.14554139999999999</v>
      </c>
      <c r="AV28" s="77">
        <v>0.14554140000003299</v>
      </c>
      <c r="AW28" s="77">
        <v>0.14554139999998</v>
      </c>
      <c r="AX28" s="77">
        <v>0.14554139999999599</v>
      </c>
      <c r="AY28" s="77">
        <v>0.14554140000005</v>
      </c>
      <c r="AZ28" s="77">
        <v>0.14554139999997701</v>
      </c>
      <c r="BA28" s="77">
        <v>0.14554139999999799</v>
      </c>
      <c r="BB28" s="77">
        <v>0.14554139999997101</v>
      </c>
      <c r="BC28" s="77">
        <v>0.151993500000003</v>
      </c>
      <c r="BD28" s="77">
        <v>0.15199349999995401</v>
      </c>
      <c r="BE28" s="77">
        <v>0.151993500000001</v>
      </c>
      <c r="BF28" s="77">
        <v>0.15199350000001299</v>
      </c>
      <c r="BG28" s="77">
        <v>0.15199349999997799</v>
      </c>
      <c r="BH28" s="77">
        <v>0.15199350000002501</v>
      </c>
      <c r="BI28" s="77">
        <v>0.151993500000003</v>
      </c>
      <c r="BJ28" s="77">
        <v>0.151993500000003</v>
      </c>
      <c r="BK28" s="77">
        <v>0.15199349999995701</v>
      </c>
      <c r="BL28" s="77">
        <v>0.151993500000045</v>
      </c>
      <c r="BM28" s="77">
        <v>0.15199349999999201</v>
      </c>
      <c r="BN28" s="77">
        <v>0.15199350000001299</v>
      </c>
      <c r="BO28" s="77">
        <v>0.187335599999987</v>
      </c>
      <c r="BP28" s="77">
        <v>0.18733560000006</v>
      </c>
      <c r="BQ28" s="77">
        <v>0.187335600000019</v>
      </c>
      <c r="BR28" s="77">
        <v>0.18733559999994301</v>
      </c>
      <c r="BS28" s="77">
        <v>0.20508689999996299</v>
      </c>
      <c r="BT28" s="77">
        <v>0.20508689999999799</v>
      </c>
      <c r="BU28" s="77">
        <v>0.20508690000000099</v>
      </c>
      <c r="BV28" s="77">
        <v>0.20508690000000501</v>
      </c>
      <c r="BW28" s="77">
        <v>0.212919300000011</v>
      </c>
      <c r="BX28" s="77">
        <v>0.21291929999995901</v>
      </c>
      <c r="BY28" s="77">
        <v>0.212919300000004</v>
      </c>
      <c r="BZ28" s="77">
        <v>0.21291930000000001</v>
      </c>
      <c r="CA28" s="77">
        <v>0.224539500000002</v>
      </c>
      <c r="CB28" s="77">
        <v>0.2245395</v>
      </c>
      <c r="CC28" s="77">
        <v>0.2245395</v>
      </c>
      <c r="CD28" s="77">
        <v>0.2245395</v>
      </c>
      <c r="CE28" s="77">
        <v>0.64262916000000003</v>
      </c>
      <c r="CF28" s="77">
        <v>0.67667120999999997</v>
      </c>
      <c r="CG28" s="77">
        <v>0.71071326000000001</v>
      </c>
      <c r="CH28" s="77">
        <v>0.75324640200000004</v>
      </c>
      <c r="CI28" s="77">
        <v>0.76367954400000004</v>
      </c>
      <c r="CJ28" s="77">
        <v>1.07119398830769</v>
      </c>
      <c r="CK28" s="77">
        <v>1.59698843261538</v>
      </c>
      <c r="CL28" s="77">
        <v>1.7152160628044499</v>
      </c>
      <c r="CM28" s="77">
        <v>1.6709988566302101</v>
      </c>
      <c r="CN28" s="77">
        <v>1.7906358661468</v>
      </c>
      <c r="CO28" s="77">
        <v>2.8314534131361699</v>
      </c>
      <c r="CP28" s="77">
        <v>3.1700159477370802</v>
      </c>
      <c r="CQ28" s="77">
        <v>4.1740507342907804</v>
      </c>
      <c r="CR28" s="77">
        <v>4.4308925528923098</v>
      </c>
      <c r="CS28" s="77">
        <v>4.5137675032923097</v>
      </c>
      <c r="CT28" s="77">
        <v>4.4799969872461496</v>
      </c>
      <c r="CU28" s="77">
        <v>4.8169110941261497</v>
      </c>
      <c r="CV28" s="77">
        <v>5.1406711843450399</v>
      </c>
      <c r="CW28" s="77">
        <v>4.9943306248874899</v>
      </c>
      <c r="CX28" s="77">
        <v>5.0909903396290304</v>
      </c>
      <c r="CY28" s="77">
        <v>4.6555982478873101</v>
      </c>
      <c r="CZ28" s="77">
        <v>5.1029563975796499</v>
      </c>
      <c r="DA28" s="77">
        <v>5.0056178266737597</v>
      </c>
      <c r="DB28" s="77">
        <v>4.7950101341126201</v>
      </c>
      <c r="DC28" s="77">
        <v>4.4776091904939399</v>
      </c>
      <c r="DD28" s="77">
        <v>4.1270399334060404</v>
      </c>
      <c r="DE28" s="77">
        <v>4.0660830808713797</v>
      </c>
      <c r="DF28" s="77">
        <v>5.5208496513448599</v>
      </c>
      <c r="DG28" s="77">
        <v>5.9539020565358598</v>
      </c>
      <c r="DH28" s="77">
        <v>6.3751928801734801</v>
      </c>
      <c r="DI28" s="77">
        <v>5.7691298049338302</v>
      </c>
      <c r="DJ28" s="77">
        <v>5.3712525526495201</v>
      </c>
      <c r="DK28" s="77">
        <v>5.8457173107586602</v>
      </c>
      <c r="DL28" s="77">
        <v>5.3027904514467803</v>
      </c>
      <c r="DM28" s="77">
        <v>5.6533576474956604</v>
      </c>
      <c r="DN28" s="77">
        <v>6.1368964905384598</v>
      </c>
      <c r="DO28" s="77">
        <v>5.6302808099193902</v>
      </c>
      <c r="DP28" s="77">
        <v>6.3498734113076898</v>
      </c>
      <c r="DQ28" s="77">
        <v>6.22375013869231</v>
      </c>
      <c r="DR28" s="77">
        <v>5.6063481289999997</v>
      </c>
      <c r="DS28" s="77">
        <v>5.0881653709999997</v>
      </c>
      <c r="DT28" s="77">
        <v>5.0736064780000003</v>
      </c>
      <c r="DU28" s="77">
        <v>5.3085555009999998</v>
      </c>
      <c r="DV28" s="77">
        <v>5.0400162489319102</v>
      </c>
      <c r="DW28" s="77">
        <v>5.5925011732885901</v>
      </c>
      <c r="DX28" s="77">
        <v>6.1069178920000002</v>
      </c>
      <c r="DY28" s="77">
        <v>6.57607213033</v>
      </c>
      <c r="DZ28" s="77">
        <v>5.7565700698556599</v>
      </c>
      <c r="EA28" s="77">
        <v>5.51621557522998</v>
      </c>
      <c r="EB28" s="77">
        <v>4.7068062017964296</v>
      </c>
      <c r="EC28" s="77">
        <v>5.0381494914338303</v>
      </c>
      <c r="ED28" s="77">
        <v>5.19099300269629</v>
      </c>
      <c r="EE28" s="77">
        <v>6.4133691712795802</v>
      </c>
      <c r="EF28" s="77">
        <v>5.9148254900000001</v>
      </c>
      <c r="EG28" s="77">
        <v>4.8606450900000002</v>
      </c>
      <c r="EH28" s="77">
        <v>6.6169422229203301</v>
      </c>
      <c r="EI28" s="77">
        <v>6.8760461592245896</v>
      </c>
      <c r="EJ28" s="77">
        <v>5.474336707</v>
      </c>
      <c r="EK28" s="77">
        <v>4.49474788465578</v>
      </c>
      <c r="EL28" s="77">
        <v>4.3433049280485196</v>
      </c>
      <c r="EM28" s="77">
        <v>3.9807848902712202</v>
      </c>
      <c r="EN28" s="77">
        <v>3.98227148630491</v>
      </c>
      <c r="EO28" s="77">
        <v>4.9625645829699998</v>
      </c>
      <c r="EP28" s="77">
        <v>5.2061301620378</v>
      </c>
      <c r="EQ28" s="77">
        <v>4.4002416056999998</v>
      </c>
      <c r="ER28" s="77">
        <v>4.92623280081032</v>
      </c>
      <c r="ES28" s="77">
        <v>4.8691516792599998</v>
      </c>
      <c r="ET28" s="77">
        <v>4.2689962038826996</v>
      </c>
      <c r="EU28" s="77">
        <v>3.2975656308657899</v>
      </c>
      <c r="EV28" s="77">
        <v>5.5516837892343904</v>
      </c>
      <c r="EW28" s="77">
        <v>4.6358901971345903</v>
      </c>
      <c r="EX28" s="77">
        <v>4.6768734326704502</v>
      </c>
      <c r="EY28" s="77">
        <v>4.74574524752025</v>
      </c>
      <c r="EZ28" s="77">
        <v>4.9340147174491102</v>
      </c>
      <c r="FA28" s="77">
        <v>4.49473146269324</v>
      </c>
      <c r="FB28" s="77">
        <v>4.9644570476079499</v>
      </c>
      <c r="FC28" s="77">
        <v>3.8960048858422498</v>
      </c>
      <c r="FD28" s="77">
        <v>4.0342360858681596</v>
      </c>
      <c r="FE28" s="77">
        <v>4.2093818993871404</v>
      </c>
      <c r="FF28" s="77">
        <v>3.9246680609239402</v>
      </c>
      <c r="FG28" s="77">
        <v>3.1689521681247701</v>
      </c>
      <c r="FH28" s="77">
        <v>4.7593905134448802</v>
      </c>
      <c r="FI28" s="77">
        <v>4.6908209322652201</v>
      </c>
      <c r="FJ28" s="77">
        <v>3.91553544320981</v>
      </c>
      <c r="FK28" s="77">
        <v>3.26500093291506</v>
      </c>
      <c r="FL28" s="77">
        <v>4.43514823537196</v>
      </c>
      <c r="FM28" s="77">
        <v>3.8161836376277698</v>
      </c>
      <c r="FN28" s="77">
        <v>3.4463691193354302</v>
      </c>
      <c r="FO28" s="77">
        <v>2.7019033473918701</v>
      </c>
      <c r="FP28" s="77">
        <v>3.0639701468514402</v>
      </c>
      <c r="FQ28" s="77">
        <v>3.3725332250679401</v>
      </c>
      <c r="FR28" s="77">
        <v>3.3125712137452799</v>
      </c>
      <c r="FS28" s="77">
        <v>3.08518188303462</v>
      </c>
      <c r="FT28" s="77">
        <v>3.7920624887742398</v>
      </c>
      <c r="FU28" s="77">
        <v>3.69192947512117</v>
      </c>
      <c r="FV28" s="77">
        <v>3.4359330392150502</v>
      </c>
      <c r="FW28" s="77">
        <v>2.6000101649764602</v>
      </c>
      <c r="FX28" s="77">
        <v>3.2055777749662901</v>
      </c>
      <c r="FY28" s="77">
        <v>3.5489762170478598</v>
      </c>
      <c r="FZ28" s="77">
        <v>3.1368930254472298</v>
      </c>
      <c r="GA28" s="77">
        <v>2.5761361736642199</v>
      </c>
      <c r="GB28" s="77">
        <v>3.3146899028814598</v>
      </c>
      <c r="GC28" s="77">
        <v>3.5363361700741498</v>
      </c>
      <c r="GD28" s="77">
        <v>3.3326064986049002</v>
      </c>
      <c r="GE28" s="77">
        <v>2.36342832914745</v>
      </c>
      <c r="GF28" s="77">
        <v>3.3825053503715501</v>
      </c>
      <c r="GG28" s="77">
        <v>3.5424125048011201</v>
      </c>
      <c r="GH28" s="77">
        <v>3.2642211389064899</v>
      </c>
      <c r="GI28" s="77">
        <v>2.5572093640565501</v>
      </c>
      <c r="GJ28" s="77">
        <v>3.1023276578141301</v>
      </c>
      <c r="GK28" s="77">
        <v>3.5080339118371602</v>
      </c>
      <c r="GL28" s="77">
        <v>3.3152393298558902</v>
      </c>
      <c r="GM28" s="77">
        <v>2.9341635834087101</v>
      </c>
      <c r="GN28" s="77">
        <v>2.8420689087089901</v>
      </c>
      <c r="GO28" s="77">
        <v>3.27858427765673</v>
      </c>
      <c r="GP28" s="77">
        <v>3.3408667333919899</v>
      </c>
      <c r="GQ28" s="77">
        <v>2.3517799595843898</v>
      </c>
      <c r="GR28" s="77">
        <v>2.2676595518809699</v>
      </c>
      <c r="GS28" s="79">
        <v>2.3466542461972502</v>
      </c>
      <c r="GT28" s="79">
        <v>2.26138660749357</v>
      </c>
      <c r="GU28" s="78">
        <v>2.3074057097808902</v>
      </c>
      <c r="GV28" s="78">
        <v>2.2638753567274099</v>
      </c>
      <c r="GW28" s="78">
        <v>2.2109738989251002</v>
      </c>
      <c r="GX28" s="78">
        <v>1.98741355399029</v>
      </c>
      <c r="GY28" s="78">
        <v>1.8290068697362001</v>
      </c>
    </row>
    <row r="29" spans="1:207" ht="14.5" x14ac:dyDescent="0.35">
      <c r="A29" s="27" t="s">
        <v>6</v>
      </c>
      <c r="B29" s="77">
        <v>0</v>
      </c>
      <c r="C29" s="77">
        <v>0</v>
      </c>
      <c r="D29" s="77">
        <v>0</v>
      </c>
      <c r="E29" s="77">
        <v>0</v>
      </c>
      <c r="F29" s="77">
        <v>0</v>
      </c>
      <c r="G29" s="77">
        <v>0</v>
      </c>
      <c r="H29" s="77">
        <v>0</v>
      </c>
      <c r="I29" s="77">
        <v>0</v>
      </c>
      <c r="J29" s="77">
        <v>0</v>
      </c>
      <c r="K29" s="77">
        <v>0</v>
      </c>
      <c r="L29" s="77">
        <v>0</v>
      </c>
      <c r="M29" s="77">
        <v>0</v>
      </c>
      <c r="N29" s="77">
        <v>0</v>
      </c>
      <c r="O29" s="77">
        <v>0</v>
      </c>
      <c r="P29" s="77">
        <v>0</v>
      </c>
      <c r="Q29" s="77">
        <v>0</v>
      </c>
      <c r="R29" s="77">
        <v>0</v>
      </c>
      <c r="S29" s="77">
        <v>0</v>
      </c>
      <c r="T29" s="77">
        <v>0</v>
      </c>
      <c r="U29" s="77">
        <v>0</v>
      </c>
      <c r="V29" s="77">
        <v>0</v>
      </c>
      <c r="W29" s="77">
        <v>0</v>
      </c>
      <c r="X29" s="77">
        <v>0</v>
      </c>
      <c r="Y29" s="77">
        <v>0</v>
      </c>
      <c r="Z29" s="77">
        <v>0</v>
      </c>
      <c r="AA29" s="77">
        <v>0</v>
      </c>
      <c r="AB29" s="77">
        <v>0</v>
      </c>
      <c r="AC29" s="77">
        <v>0</v>
      </c>
      <c r="AD29" s="77">
        <v>0</v>
      </c>
      <c r="AE29" s="77">
        <v>0</v>
      </c>
      <c r="AF29" s="77">
        <v>0</v>
      </c>
      <c r="AG29" s="77">
        <v>0</v>
      </c>
      <c r="AH29" s="77">
        <v>0</v>
      </c>
      <c r="AI29" s="77">
        <v>0</v>
      </c>
      <c r="AJ29" s="77">
        <v>0</v>
      </c>
      <c r="AK29" s="77">
        <v>0</v>
      </c>
      <c r="AL29" s="77">
        <v>0</v>
      </c>
      <c r="AM29" s="77">
        <v>0</v>
      </c>
      <c r="AN29" s="77">
        <v>0</v>
      </c>
      <c r="AO29" s="77">
        <v>0</v>
      </c>
      <c r="AP29" s="77">
        <v>0</v>
      </c>
      <c r="AQ29" s="77">
        <v>0</v>
      </c>
      <c r="AR29" s="77">
        <v>0</v>
      </c>
      <c r="AS29" s="77">
        <v>0</v>
      </c>
      <c r="AT29" s="77">
        <v>0</v>
      </c>
      <c r="AU29" s="77">
        <v>0</v>
      </c>
      <c r="AV29" s="77">
        <v>0</v>
      </c>
      <c r="AW29" s="77">
        <v>0</v>
      </c>
      <c r="AX29" s="77">
        <v>0</v>
      </c>
      <c r="AY29" s="77">
        <v>0</v>
      </c>
      <c r="AZ29" s="77">
        <v>0</v>
      </c>
      <c r="BA29" s="77">
        <v>0</v>
      </c>
      <c r="BB29" s="77">
        <v>0</v>
      </c>
      <c r="BC29" s="77">
        <v>0</v>
      </c>
      <c r="BD29" s="77">
        <v>0</v>
      </c>
      <c r="BE29" s="77">
        <v>0</v>
      </c>
      <c r="BF29" s="77">
        <v>0</v>
      </c>
      <c r="BG29" s="77">
        <v>0</v>
      </c>
      <c r="BH29" s="77">
        <v>0</v>
      </c>
      <c r="BI29" s="77">
        <v>0</v>
      </c>
      <c r="BJ29" s="77">
        <v>0</v>
      </c>
      <c r="BK29" s="77">
        <v>0</v>
      </c>
      <c r="BL29" s="77">
        <v>0</v>
      </c>
      <c r="BM29" s="77">
        <v>0</v>
      </c>
      <c r="BN29" s="77">
        <v>0</v>
      </c>
      <c r="BO29" s="77">
        <v>0</v>
      </c>
      <c r="BP29" s="77">
        <v>0</v>
      </c>
      <c r="BQ29" s="77">
        <v>0</v>
      </c>
      <c r="BR29" s="77">
        <v>0</v>
      </c>
      <c r="BS29" s="77">
        <v>0</v>
      </c>
      <c r="BT29" s="77">
        <v>0</v>
      </c>
      <c r="BU29" s="77">
        <v>0</v>
      </c>
      <c r="BV29" s="77">
        <v>0</v>
      </c>
      <c r="BW29" s="77">
        <v>0</v>
      </c>
      <c r="BX29" s="77">
        <v>0</v>
      </c>
      <c r="BY29" s="77">
        <v>0</v>
      </c>
      <c r="BZ29" s="77">
        <v>0</v>
      </c>
      <c r="CA29" s="77">
        <v>0</v>
      </c>
      <c r="CB29" s="77">
        <v>0</v>
      </c>
      <c r="CC29" s="77">
        <v>0</v>
      </c>
      <c r="CD29" s="77">
        <v>0</v>
      </c>
      <c r="CE29" s="77">
        <v>0</v>
      </c>
      <c r="CF29" s="77">
        <v>0</v>
      </c>
      <c r="CG29" s="77">
        <v>0</v>
      </c>
      <c r="CH29" s="77">
        <v>0</v>
      </c>
      <c r="CI29" s="77">
        <v>0</v>
      </c>
      <c r="CJ29" s="77">
        <v>0</v>
      </c>
      <c r="CK29" s="77">
        <v>0</v>
      </c>
      <c r="CL29" s="77">
        <v>0</v>
      </c>
      <c r="CM29" s="77">
        <v>0</v>
      </c>
      <c r="CN29" s="77">
        <v>0</v>
      </c>
      <c r="CO29" s="77">
        <v>0</v>
      </c>
      <c r="CP29" s="77">
        <v>0</v>
      </c>
      <c r="CQ29" s="77">
        <v>0</v>
      </c>
      <c r="CR29" s="77">
        <v>0</v>
      </c>
      <c r="CS29" s="77">
        <v>0</v>
      </c>
      <c r="CT29" s="77">
        <v>0</v>
      </c>
      <c r="CU29" s="77">
        <v>0</v>
      </c>
      <c r="CV29" s="77">
        <v>0</v>
      </c>
      <c r="CW29" s="77">
        <v>0</v>
      </c>
      <c r="CX29" s="77">
        <v>0</v>
      </c>
      <c r="CY29" s="77">
        <v>0</v>
      </c>
      <c r="CZ29" s="77">
        <v>0</v>
      </c>
      <c r="DA29" s="77">
        <v>0</v>
      </c>
      <c r="DB29" s="77">
        <v>0</v>
      </c>
      <c r="DC29" s="77">
        <v>0</v>
      </c>
      <c r="DD29" s="77">
        <v>0</v>
      </c>
      <c r="DE29" s="77">
        <v>0</v>
      </c>
      <c r="DF29" s="77">
        <v>0</v>
      </c>
      <c r="DG29" s="77">
        <v>0</v>
      </c>
      <c r="DH29" s="77">
        <v>0</v>
      </c>
      <c r="DI29" s="77">
        <v>0</v>
      </c>
      <c r="DJ29" s="77">
        <v>0</v>
      </c>
      <c r="DK29" s="77">
        <v>0</v>
      </c>
      <c r="DL29" s="77">
        <v>0</v>
      </c>
      <c r="DM29" s="77">
        <v>0</v>
      </c>
      <c r="DN29" s="77">
        <v>0</v>
      </c>
      <c r="DO29" s="77">
        <v>0</v>
      </c>
      <c r="DP29" s="77">
        <v>0</v>
      </c>
      <c r="DQ29" s="77">
        <v>0</v>
      </c>
      <c r="DR29" s="77">
        <v>0</v>
      </c>
      <c r="DS29" s="77">
        <v>0</v>
      </c>
      <c r="DT29" s="77">
        <v>0</v>
      </c>
      <c r="DU29" s="77">
        <v>0</v>
      </c>
      <c r="DV29" s="77">
        <v>0</v>
      </c>
      <c r="DW29" s="77">
        <v>0</v>
      </c>
      <c r="DX29" s="77">
        <v>0</v>
      </c>
      <c r="DY29" s="77">
        <v>0</v>
      </c>
      <c r="DZ29" s="77">
        <v>0</v>
      </c>
      <c r="EA29" s="77">
        <v>0</v>
      </c>
      <c r="EB29" s="77">
        <v>0</v>
      </c>
      <c r="EC29" s="77">
        <v>0</v>
      </c>
      <c r="ED29" s="77">
        <v>0</v>
      </c>
      <c r="EE29" s="77">
        <v>0</v>
      </c>
      <c r="EF29" s="77">
        <v>0</v>
      </c>
      <c r="EG29" s="77">
        <v>0</v>
      </c>
      <c r="EH29" s="77">
        <v>0</v>
      </c>
      <c r="EI29" s="77">
        <v>0</v>
      </c>
      <c r="EJ29" s="77">
        <v>0</v>
      </c>
      <c r="EK29" s="77">
        <v>0</v>
      </c>
      <c r="EL29" s="77">
        <v>0</v>
      </c>
      <c r="EM29" s="77">
        <v>0</v>
      </c>
      <c r="EN29" s="77">
        <v>0</v>
      </c>
      <c r="EO29" s="77">
        <v>0</v>
      </c>
      <c r="EP29" s="77">
        <v>0</v>
      </c>
      <c r="EQ29" s="77">
        <v>0</v>
      </c>
      <c r="ER29" s="77">
        <v>0</v>
      </c>
      <c r="ES29" s="77">
        <v>0</v>
      </c>
      <c r="ET29" s="77">
        <v>0</v>
      </c>
      <c r="EU29" s="77">
        <v>0</v>
      </c>
      <c r="EV29" s="77">
        <v>0</v>
      </c>
      <c r="EW29" s="77">
        <v>0</v>
      </c>
      <c r="EX29" s="77">
        <v>0</v>
      </c>
      <c r="EY29" s="77">
        <v>0</v>
      </c>
      <c r="EZ29" s="77">
        <v>0</v>
      </c>
      <c r="FA29" s="77">
        <v>0</v>
      </c>
      <c r="FB29" s="77">
        <v>0</v>
      </c>
      <c r="FC29" s="77">
        <v>0</v>
      </c>
      <c r="FD29" s="77">
        <v>0</v>
      </c>
      <c r="FE29" s="77">
        <v>0</v>
      </c>
      <c r="FF29" s="77">
        <v>0</v>
      </c>
      <c r="FG29" s="77">
        <v>0</v>
      </c>
      <c r="FH29" s="77">
        <v>0</v>
      </c>
      <c r="FI29" s="77">
        <v>0</v>
      </c>
      <c r="FJ29" s="77">
        <v>0</v>
      </c>
      <c r="FK29" s="77">
        <v>0</v>
      </c>
      <c r="FL29" s="77">
        <v>0</v>
      </c>
      <c r="FM29" s="77">
        <v>0</v>
      </c>
      <c r="FN29" s="77">
        <v>0</v>
      </c>
      <c r="FO29" s="77">
        <v>0</v>
      </c>
      <c r="FP29" s="77">
        <v>0</v>
      </c>
      <c r="FQ29" s="77">
        <v>0</v>
      </c>
      <c r="FR29" s="77">
        <v>0</v>
      </c>
      <c r="FS29" s="77">
        <v>0</v>
      </c>
      <c r="FT29" s="77">
        <v>0</v>
      </c>
      <c r="FU29" s="77">
        <v>0</v>
      </c>
      <c r="FV29" s="77">
        <v>0</v>
      </c>
      <c r="FW29" s="77">
        <v>0</v>
      </c>
      <c r="FX29" s="77">
        <v>0</v>
      </c>
      <c r="FY29" s="77">
        <v>0</v>
      </c>
      <c r="FZ29" s="77">
        <v>0</v>
      </c>
      <c r="GA29" s="77">
        <v>0</v>
      </c>
      <c r="GB29" s="77">
        <v>0</v>
      </c>
      <c r="GC29" s="77">
        <v>0</v>
      </c>
      <c r="GD29" s="77">
        <v>0</v>
      </c>
      <c r="GE29" s="77">
        <v>0</v>
      </c>
      <c r="GF29" s="77">
        <v>0</v>
      </c>
      <c r="GG29" s="77">
        <v>0</v>
      </c>
      <c r="GH29" s="77">
        <v>0</v>
      </c>
      <c r="GI29" s="77">
        <v>0</v>
      </c>
      <c r="GJ29" s="77">
        <v>0</v>
      </c>
      <c r="GK29" s="77">
        <v>0</v>
      </c>
      <c r="GL29" s="77">
        <v>0</v>
      </c>
      <c r="GM29" s="77">
        <v>0</v>
      </c>
      <c r="GN29" s="77">
        <v>0</v>
      </c>
      <c r="GO29" s="77">
        <v>0</v>
      </c>
      <c r="GP29" s="77">
        <v>0</v>
      </c>
      <c r="GQ29" s="77">
        <v>0</v>
      </c>
      <c r="GR29" s="77">
        <v>0</v>
      </c>
      <c r="GS29" s="78">
        <v>0</v>
      </c>
      <c r="GT29" s="78">
        <v>0</v>
      </c>
      <c r="GU29" s="78">
        <v>0</v>
      </c>
      <c r="GV29" s="78">
        <v>0</v>
      </c>
      <c r="GW29" s="78">
        <v>0</v>
      </c>
      <c r="GX29" s="78">
        <v>0</v>
      </c>
      <c r="GY29" s="78">
        <v>0</v>
      </c>
    </row>
    <row r="30" spans="1:207" ht="14.5" x14ac:dyDescent="0.35">
      <c r="A30" s="27" t="s">
        <v>61</v>
      </c>
      <c r="B30" s="77">
        <v>0.65538680392000004</v>
      </c>
      <c r="C30" s="77">
        <v>0.67610062487</v>
      </c>
      <c r="D30" s="77">
        <v>0.81138478056999996</v>
      </c>
      <c r="E30" s="77">
        <v>0.81347549466000002</v>
      </c>
      <c r="F30" s="77">
        <v>0.77006523183499997</v>
      </c>
      <c r="G30" s="77">
        <v>0.78936262443000005</v>
      </c>
      <c r="H30" s="77">
        <v>0.62893073187000004</v>
      </c>
      <c r="I30" s="77">
        <v>0.70123019335000003</v>
      </c>
      <c r="J30" s="77">
        <v>0.61368274033000003</v>
      </c>
      <c r="K30" s="77">
        <v>1.1603553545400001</v>
      </c>
      <c r="L30" s="77">
        <v>0.940087793</v>
      </c>
      <c r="M30" s="77">
        <v>1.1320381399999999</v>
      </c>
      <c r="N30" s="77">
        <v>0.95489245320000005</v>
      </c>
      <c r="O30" s="77">
        <v>1.2435675076999999</v>
      </c>
      <c r="P30" s="77">
        <v>1.4974293590000001</v>
      </c>
      <c r="Q30" s="77">
        <v>1.259778531</v>
      </c>
      <c r="R30" s="77">
        <v>0.92783269909999999</v>
      </c>
      <c r="S30" s="77">
        <v>1.0871103745999999</v>
      </c>
      <c r="T30" s="77">
        <v>1.1621533049999999</v>
      </c>
      <c r="U30" s="77">
        <v>0.85539169920000002</v>
      </c>
      <c r="V30" s="77">
        <v>0.75448212791000002</v>
      </c>
      <c r="W30" s="77">
        <v>1.0853928127000001</v>
      </c>
      <c r="X30" s="77">
        <v>2.1687937891</v>
      </c>
      <c r="Y30" s="77">
        <v>0.99439272753999997</v>
      </c>
      <c r="Z30" s="77">
        <v>0.85538041989000002</v>
      </c>
      <c r="AA30" s="77">
        <v>1.1345548132700001</v>
      </c>
      <c r="AB30" s="77">
        <v>1.3535643758</v>
      </c>
      <c r="AC30" s="77">
        <v>1.2943627714999999</v>
      </c>
      <c r="AD30" s="77">
        <v>1.0148773921300001</v>
      </c>
      <c r="AE30" s="77">
        <v>1.1019253164</v>
      </c>
      <c r="AF30" s="77">
        <v>1.23041175</v>
      </c>
      <c r="AG30" s="77">
        <v>0.91090123830000003</v>
      </c>
      <c r="AH30" s="77">
        <v>1.0502692563834</v>
      </c>
      <c r="AI30" s="77">
        <v>1.2785034452999999</v>
      </c>
      <c r="AJ30" s="77">
        <v>1.604880125</v>
      </c>
      <c r="AK30" s="77">
        <v>1.1958562344000001</v>
      </c>
      <c r="AL30" s="77">
        <v>1.2500635899924999</v>
      </c>
      <c r="AM30" s="77">
        <v>1.477686375</v>
      </c>
      <c r="AN30" s="77">
        <v>1.6587765547</v>
      </c>
      <c r="AO30" s="77">
        <v>1.4166120782</v>
      </c>
      <c r="AP30" s="77">
        <v>1.375003875</v>
      </c>
      <c r="AQ30" s="77">
        <v>1.6940677735</v>
      </c>
      <c r="AR30" s="77">
        <v>1.7484249532</v>
      </c>
      <c r="AS30" s="77">
        <v>1.5040466843660001</v>
      </c>
      <c r="AT30" s="77">
        <v>1.3674715173905001</v>
      </c>
      <c r="AU30" s="77">
        <v>1.8969867774</v>
      </c>
      <c r="AV30" s="77">
        <v>2.9256649844</v>
      </c>
      <c r="AW30" s="77">
        <v>1.4290849784999999</v>
      </c>
      <c r="AX30" s="77">
        <v>1.2618007949000001</v>
      </c>
      <c r="AY30" s="77">
        <v>1.5255538809</v>
      </c>
      <c r="AZ30" s="77">
        <v>1.397325586</v>
      </c>
      <c r="BA30" s="77">
        <v>1.1914265991599999</v>
      </c>
      <c r="BB30" s="77">
        <v>1.10537431811</v>
      </c>
      <c r="BC30" s="77">
        <v>1.114508676484</v>
      </c>
      <c r="BD30" s="77">
        <v>1.2554536785899999</v>
      </c>
      <c r="BE30" s="77">
        <v>1.0682740346699999</v>
      </c>
      <c r="BF30" s="77">
        <v>1.01811451356</v>
      </c>
      <c r="BG30" s="77">
        <v>1.1315161375439999</v>
      </c>
      <c r="BH30" s="77">
        <v>1.263547479339</v>
      </c>
      <c r="BI30" s="77">
        <v>1.0842467785030001</v>
      </c>
      <c r="BJ30" s="77">
        <v>0.89032800000000001</v>
      </c>
      <c r="BK30" s="77">
        <v>1.0500867970909999</v>
      </c>
      <c r="BL30" s="77">
        <v>0.98329</v>
      </c>
      <c r="BM30" s="77">
        <v>0.91881900000000005</v>
      </c>
      <c r="BN30" s="77">
        <v>0.85786249631099998</v>
      </c>
      <c r="BO30" s="77">
        <v>0.96548199999999995</v>
      </c>
      <c r="BP30" s="77">
        <v>0.95569039794999999</v>
      </c>
      <c r="BQ30" s="77">
        <v>0.83370299999999997</v>
      </c>
      <c r="BR30" s="77">
        <v>0.86467300000000002</v>
      </c>
      <c r="BS30" s="77">
        <v>0.91916039997900001</v>
      </c>
      <c r="BT30" s="77">
        <v>0.93970900754099995</v>
      </c>
      <c r="BU30" s="77">
        <v>0.99545403976400004</v>
      </c>
      <c r="BV30" s="77">
        <v>0.93473399999999995</v>
      </c>
      <c r="BW30" s="77">
        <v>1.141804</v>
      </c>
      <c r="BX30" s="77">
        <v>1.1057619999999999</v>
      </c>
      <c r="BY30" s="77">
        <v>1.1214740000000001</v>
      </c>
      <c r="BZ30" s="77">
        <v>1.0895889999999999</v>
      </c>
      <c r="CA30" s="77">
        <v>1.1335740000000001</v>
      </c>
      <c r="CB30" s="77">
        <v>1.1162259999999999</v>
      </c>
      <c r="CC30" s="77">
        <v>1.0559881885</v>
      </c>
      <c r="CD30" s="77">
        <v>0.97358299999999998</v>
      </c>
      <c r="CE30" s="77">
        <v>1.2719720000000001</v>
      </c>
      <c r="CF30" s="77">
        <v>1.302608</v>
      </c>
      <c r="CG30" s="77">
        <v>1.226912</v>
      </c>
      <c r="CH30" s="77">
        <v>1.2210449999999999</v>
      </c>
      <c r="CI30" s="77">
        <v>1.1569990000000001</v>
      </c>
      <c r="CJ30" s="77">
        <v>1.223597</v>
      </c>
      <c r="CK30" s="77">
        <v>1.119121</v>
      </c>
      <c r="CL30" s="77">
        <v>1.159422</v>
      </c>
      <c r="CM30" s="77">
        <v>1.2919769999999999</v>
      </c>
      <c r="CN30" s="77">
        <v>1.4143140000000001</v>
      </c>
      <c r="CO30" s="77">
        <v>1.4651529999999999</v>
      </c>
      <c r="CP30" s="77">
        <v>1.416069</v>
      </c>
      <c r="CQ30" s="77">
        <v>1.445859</v>
      </c>
      <c r="CR30" s="77">
        <v>1.5548040000000001</v>
      </c>
      <c r="CS30" s="77">
        <v>1.345153</v>
      </c>
      <c r="CT30" s="77">
        <v>1.1654500000000001</v>
      </c>
      <c r="CU30" s="77">
        <v>1.2693859999999999</v>
      </c>
      <c r="CV30" s="77">
        <v>1.4602059999999999</v>
      </c>
      <c r="CW30" s="77">
        <v>1.6702030000000001</v>
      </c>
      <c r="CX30" s="77">
        <v>1.3024309999999999</v>
      </c>
      <c r="CY30" s="77">
        <v>1.424782</v>
      </c>
      <c r="CZ30" s="77">
        <v>1.511547</v>
      </c>
      <c r="DA30" s="77">
        <v>1.32395812355494</v>
      </c>
      <c r="DB30" s="77">
        <v>1.2659640000000001</v>
      </c>
      <c r="DC30" s="77">
        <v>1.393878</v>
      </c>
      <c r="DD30" s="77">
        <v>1.3827739999999999</v>
      </c>
      <c r="DE30" s="77">
        <v>1.4689300000000001</v>
      </c>
      <c r="DF30" s="77">
        <v>1.450798</v>
      </c>
      <c r="DG30" s="77">
        <v>1.5387230000000001</v>
      </c>
      <c r="DH30" s="77">
        <v>1.658229</v>
      </c>
      <c r="DI30" s="77">
        <v>1.3970560000000001</v>
      </c>
      <c r="DJ30" s="77">
        <v>1.290284</v>
      </c>
      <c r="DK30" s="77">
        <v>1.554179</v>
      </c>
      <c r="DL30" s="77">
        <v>1.5422750000000001</v>
      </c>
      <c r="DM30" s="77">
        <v>1.436647</v>
      </c>
      <c r="DN30" s="77">
        <v>1.423805</v>
      </c>
      <c r="DO30" s="77">
        <v>1.4858450000000001</v>
      </c>
      <c r="DP30" s="77">
        <v>1.501954</v>
      </c>
      <c r="DQ30" s="77">
        <v>1.3481590000000001</v>
      </c>
      <c r="DR30" s="77">
        <v>1.46316</v>
      </c>
      <c r="DS30" s="77">
        <v>1.319577</v>
      </c>
      <c r="DT30" s="77">
        <v>1.8101229999999999</v>
      </c>
      <c r="DU30" s="77">
        <v>1.743533</v>
      </c>
      <c r="DV30" s="77">
        <v>1.6338269999999999</v>
      </c>
      <c r="DW30" s="77">
        <v>1.6749270000000001</v>
      </c>
      <c r="DX30" s="77">
        <v>1.5761499999999999</v>
      </c>
      <c r="DY30" s="77">
        <v>1.4637849999999999</v>
      </c>
      <c r="DZ30" s="77">
        <v>1.6094349999999999</v>
      </c>
      <c r="EA30" s="77">
        <v>1.5933949999999999</v>
      </c>
      <c r="EB30" s="77">
        <v>1.6635240899999999</v>
      </c>
      <c r="EC30" s="77">
        <v>1.4537709999999999</v>
      </c>
      <c r="ED30" s="77">
        <v>1.3625799999999999</v>
      </c>
      <c r="EE30" s="77">
        <v>1.5566409999999999</v>
      </c>
      <c r="EF30" s="77">
        <v>1.599763</v>
      </c>
      <c r="EG30" s="77">
        <v>1.4643809999999999</v>
      </c>
      <c r="EH30" s="77">
        <v>1.1425533000000001</v>
      </c>
      <c r="EI30" s="77">
        <v>1.1954640000000001</v>
      </c>
      <c r="EJ30" s="77">
        <v>1.3031779999999999</v>
      </c>
      <c r="EK30" s="77">
        <v>1.15045935</v>
      </c>
      <c r="EL30" s="77">
        <v>1.20832005</v>
      </c>
      <c r="EM30" s="77">
        <v>1.43463355</v>
      </c>
      <c r="EN30" s="77">
        <v>1.8352040000000001</v>
      </c>
      <c r="EO30" s="77">
        <v>1.7971767999999999</v>
      </c>
      <c r="EP30" s="77">
        <v>1.737811</v>
      </c>
      <c r="EQ30" s="77">
        <v>2.0227560000000002</v>
      </c>
      <c r="ER30" s="77">
        <v>2.085026</v>
      </c>
      <c r="ES30" s="77">
        <v>2.0152842999999998</v>
      </c>
      <c r="ET30" s="77">
        <v>1.8075095999999999</v>
      </c>
      <c r="EU30" s="77">
        <v>2.0948690409999999</v>
      </c>
      <c r="EV30" s="77">
        <v>2.6768302099999999</v>
      </c>
      <c r="EW30" s="77">
        <v>2.0626917900000001</v>
      </c>
      <c r="EX30" s="77">
        <v>1.86443801</v>
      </c>
      <c r="EY30" s="77">
        <v>2.1456104824369602</v>
      </c>
      <c r="EZ30" s="77">
        <v>2.0147663599999999</v>
      </c>
      <c r="FA30" s="77">
        <v>1.73106424</v>
      </c>
      <c r="FB30" s="77">
        <v>1.7010590625236699</v>
      </c>
      <c r="FC30" s="77">
        <v>1.79341808755184</v>
      </c>
      <c r="FD30" s="77">
        <v>1.40731192823744</v>
      </c>
      <c r="FE30" s="77">
        <v>1.24758437820473</v>
      </c>
      <c r="FF30" s="77">
        <v>1.52227895500698</v>
      </c>
      <c r="FG30" s="77">
        <v>1.48673790868574</v>
      </c>
      <c r="FH30" s="77">
        <v>1.62921171585903</v>
      </c>
      <c r="FI30" s="77">
        <v>1.80736496222293</v>
      </c>
      <c r="FJ30" s="77">
        <v>1.46890707661844</v>
      </c>
      <c r="FK30" s="77">
        <v>1.54118320104268</v>
      </c>
      <c r="FL30" s="77">
        <v>1.6250666161270599</v>
      </c>
      <c r="FM30" s="77">
        <v>1.42260143977384</v>
      </c>
      <c r="FN30" s="77">
        <v>1.43181067770908</v>
      </c>
      <c r="FO30" s="77">
        <v>1.26616464769625</v>
      </c>
      <c r="FP30" s="77">
        <v>1.44851415535954</v>
      </c>
      <c r="FQ30" s="77">
        <v>1.2242476668187201</v>
      </c>
      <c r="FR30" s="77">
        <v>1.37603608710881</v>
      </c>
      <c r="FS30" s="77">
        <v>1.4515266128409801</v>
      </c>
      <c r="FT30" s="77">
        <v>1.5239881169846301</v>
      </c>
      <c r="FU30" s="77">
        <v>1.5322297562707601</v>
      </c>
      <c r="FV30" s="77">
        <v>2.3765620342500702</v>
      </c>
      <c r="FW30" s="77">
        <v>1.49821026519641</v>
      </c>
      <c r="FX30" s="77">
        <v>1.6499410991269201</v>
      </c>
      <c r="FY30" s="77">
        <v>1.54449080694014</v>
      </c>
      <c r="FZ30" s="77">
        <v>1.62988213609885</v>
      </c>
      <c r="GA30" s="77">
        <v>1.6908122343332399</v>
      </c>
      <c r="GB30" s="77">
        <v>1.7335128809192599</v>
      </c>
      <c r="GC30" s="77">
        <v>1.48733265731008</v>
      </c>
      <c r="GD30" s="77">
        <v>1.4402400427675099</v>
      </c>
      <c r="GE30" s="77">
        <v>1.15934634301995</v>
      </c>
      <c r="GF30" s="77">
        <v>1.1732612613983799</v>
      </c>
      <c r="GG30" s="77">
        <v>1.19358780029664</v>
      </c>
      <c r="GH30" s="77">
        <v>1.14181950843886</v>
      </c>
      <c r="GI30" s="77">
        <v>1.1782668443590301</v>
      </c>
      <c r="GJ30" s="77">
        <v>1.1531591726513</v>
      </c>
      <c r="GK30" s="77">
        <v>1.16058309401522</v>
      </c>
      <c r="GL30" s="77">
        <v>1.1005679891107101</v>
      </c>
      <c r="GM30" s="77">
        <v>0.953558606420294</v>
      </c>
      <c r="GN30" s="77">
        <v>0.90099831750014703</v>
      </c>
      <c r="GO30" s="77">
        <v>0.81970781823731897</v>
      </c>
      <c r="GP30" s="77">
        <v>0.731487280905467</v>
      </c>
      <c r="GQ30" s="77">
        <v>0.88526285003563099</v>
      </c>
      <c r="GR30" s="77">
        <v>0.90557848460829904</v>
      </c>
      <c r="GS30" s="78">
        <v>0.84750502837319996</v>
      </c>
      <c r="GT30" s="78">
        <v>0.967987853044462</v>
      </c>
      <c r="GU30" s="78">
        <v>1.09534797512076</v>
      </c>
      <c r="GV30" s="78">
        <v>0.96632973116661702</v>
      </c>
      <c r="GW30" s="78">
        <v>0.90903392123535398</v>
      </c>
      <c r="GX30" s="78">
        <v>0.98589043275539601</v>
      </c>
      <c r="GY30" s="78">
        <v>0.90542363125413206</v>
      </c>
    </row>
    <row r="31" spans="1:207" ht="14.5" x14ac:dyDescent="0.35">
      <c r="A31" s="27" t="s">
        <v>37</v>
      </c>
      <c r="B31" s="77">
        <v>0.13299</v>
      </c>
      <c r="C31" s="77">
        <v>0.13299</v>
      </c>
      <c r="D31" s="77">
        <v>0.13299</v>
      </c>
      <c r="E31" s="77">
        <v>0.13299</v>
      </c>
      <c r="F31" s="77">
        <v>0.24681</v>
      </c>
      <c r="G31" s="77">
        <v>0.24681</v>
      </c>
      <c r="H31" s="77">
        <v>0.24681</v>
      </c>
      <c r="I31" s="77">
        <v>0.24681</v>
      </c>
      <c r="J31" s="77">
        <v>0.23135</v>
      </c>
      <c r="K31" s="77">
        <v>0.23135</v>
      </c>
      <c r="L31" s="77">
        <v>0.23135</v>
      </c>
      <c r="M31" s="77">
        <v>0.23135</v>
      </c>
      <c r="N31" s="77">
        <v>-7.7929999999999999E-2</v>
      </c>
      <c r="O31" s="77">
        <v>-7.7929999999999999E-2</v>
      </c>
      <c r="P31" s="77">
        <v>-7.7929999999999999E-2</v>
      </c>
      <c r="Q31" s="77">
        <v>-7.7929999999999999E-2</v>
      </c>
      <c r="R31" s="77">
        <v>-0.26529999999999998</v>
      </c>
      <c r="S31" s="77">
        <v>-0.26529999999999998</v>
      </c>
      <c r="T31" s="77">
        <v>-0.26529999999999998</v>
      </c>
      <c r="U31" s="77">
        <v>-0.26529999999999998</v>
      </c>
      <c r="V31" s="77">
        <v>-0.114</v>
      </c>
      <c r="W31" s="77">
        <v>-0.114</v>
      </c>
      <c r="X31" s="77">
        <v>-0.114</v>
      </c>
      <c r="Y31" s="77">
        <v>-0.114</v>
      </c>
      <c r="Z31" s="77">
        <v>0.13175999999999999</v>
      </c>
      <c r="AA31" s="77">
        <v>0.13175999999999999</v>
      </c>
      <c r="AB31" s="77">
        <v>0.13175999999999999</v>
      </c>
      <c r="AC31" s="77">
        <v>0.13175999999999999</v>
      </c>
      <c r="AD31" s="77">
        <v>0.12349</v>
      </c>
      <c r="AE31" s="77">
        <v>0.12349</v>
      </c>
      <c r="AF31" s="77">
        <v>0.12349</v>
      </c>
      <c r="AG31" s="77">
        <v>0.12349</v>
      </c>
      <c r="AH31" s="77">
        <v>0.11037</v>
      </c>
      <c r="AI31" s="77">
        <v>0.11037</v>
      </c>
      <c r="AJ31" s="77">
        <v>0.11037</v>
      </c>
      <c r="AK31" s="77">
        <v>0.11037</v>
      </c>
      <c r="AL31" s="77">
        <v>0.12377000000000001</v>
      </c>
      <c r="AM31" s="77">
        <v>0.12377000000000001</v>
      </c>
      <c r="AN31" s="77">
        <v>0.12377000000000001</v>
      </c>
      <c r="AO31" s="77">
        <v>0.12377000000000001</v>
      </c>
      <c r="AP31" s="77">
        <v>1.0240000000000001E-2</v>
      </c>
      <c r="AQ31" s="77">
        <v>1.0240000000000001E-2</v>
      </c>
      <c r="AR31" s="77">
        <v>1.0240000000000001E-2</v>
      </c>
      <c r="AS31" s="77">
        <v>1.0240000000000001E-2</v>
      </c>
      <c r="AT31" s="77">
        <v>0.51151999999999997</v>
      </c>
      <c r="AU31" s="77">
        <v>0.51151999999999997</v>
      </c>
      <c r="AV31" s="77">
        <v>0.51151999999999997</v>
      </c>
      <c r="AW31" s="77">
        <v>0.51151999999999997</v>
      </c>
      <c r="AX31" s="77">
        <v>-0.32306000000000001</v>
      </c>
      <c r="AY31" s="77">
        <v>-0.32306000000000001</v>
      </c>
      <c r="AZ31" s="77">
        <v>-0.32306000000000001</v>
      </c>
      <c r="BA31" s="77">
        <v>-0.32306000000000001</v>
      </c>
      <c r="BB31" s="77">
        <v>-0.40772999999999998</v>
      </c>
      <c r="BC31" s="77">
        <v>-0.40772999999999998</v>
      </c>
      <c r="BD31" s="77">
        <v>-0.40772999999999998</v>
      </c>
      <c r="BE31" s="77">
        <v>-0.40772999999999998</v>
      </c>
      <c r="BF31" s="77">
        <v>-0.18826999999999999</v>
      </c>
      <c r="BG31" s="77">
        <v>-0.18826999999999999</v>
      </c>
      <c r="BH31" s="77">
        <v>-0.18826999999999999</v>
      </c>
      <c r="BI31" s="77">
        <v>-0.18826999999999999</v>
      </c>
      <c r="BJ31" s="77">
        <v>-0.43428</v>
      </c>
      <c r="BK31" s="77">
        <v>-0.43428</v>
      </c>
      <c r="BL31" s="77">
        <v>-0.43428</v>
      </c>
      <c r="BM31" s="77">
        <v>-0.43428</v>
      </c>
      <c r="BN31" s="77">
        <v>2.998E-2</v>
      </c>
      <c r="BO31" s="77">
        <v>2.998E-2</v>
      </c>
      <c r="BP31" s="77">
        <v>2.998E-2</v>
      </c>
      <c r="BQ31" s="77">
        <v>2.998E-2</v>
      </c>
      <c r="BR31" s="77">
        <v>2.998E-2</v>
      </c>
      <c r="BS31" s="77">
        <v>2.998E-2</v>
      </c>
      <c r="BT31" s="77">
        <v>2.998E-2</v>
      </c>
      <c r="BU31" s="77">
        <v>2.998E-2</v>
      </c>
      <c r="BV31" s="77">
        <v>2.998E-2</v>
      </c>
      <c r="BW31" s="77">
        <v>2.998E-2</v>
      </c>
      <c r="BX31" s="77">
        <v>2.998E-2</v>
      </c>
      <c r="BY31" s="77">
        <v>2.998E-2</v>
      </c>
      <c r="BZ31" s="77">
        <v>2.9989999999999999E-2</v>
      </c>
      <c r="CA31" s="77">
        <v>2.9989999999999999E-2</v>
      </c>
      <c r="CB31" s="77">
        <v>2.9989999999999999E-2</v>
      </c>
      <c r="CC31" s="77">
        <v>2.9989999999999999E-2</v>
      </c>
      <c r="CD31" s="77">
        <v>4.19E-2</v>
      </c>
      <c r="CE31" s="77">
        <v>4.19E-2</v>
      </c>
      <c r="CF31" s="77">
        <v>4.19E-2</v>
      </c>
      <c r="CG31" s="77">
        <v>4.19E-2</v>
      </c>
      <c r="CH31" s="77">
        <v>6.1800000000000001E-2</v>
      </c>
      <c r="CI31" s="77">
        <v>6.1800000000000001E-2</v>
      </c>
      <c r="CJ31" s="77">
        <v>6.1800000000000001E-2</v>
      </c>
      <c r="CK31" s="77">
        <v>6.1800000000000001E-2</v>
      </c>
      <c r="CL31" s="77">
        <v>6.3210000000000002E-2</v>
      </c>
      <c r="CM31" s="77">
        <v>6.3210000000000002E-2</v>
      </c>
      <c r="CN31" s="77">
        <v>6.3210000000000002E-2</v>
      </c>
      <c r="CO31" s="77">
        <v>6.3210000000000002E-2</v>
      </c>
      <c r="CP31" s="77">
        <v>6.9739999999999996E-2</v>
      </c>
      <c r="CQ31" s="77">
        <v>6.9739999999999996E-2</v>
      </c>
      <c r="CR31" s="77">
        <v>6.9739999999999996E-2</v>
      </c>
      <c r="CS31" s="77">
        <v>6.9739999999999996E-2</v>
      </c>
      <c r="CT31" s="77">
        <v>0.10295</v>
      </c>
      <c r="CU31" s="77">
        <v>0.10295</v>
      </c>
      <c r="CV31" s="77">
        <v>0.10295</v>
      </c>
      <c r="CW31" s="77">
        <v>0.10295</v>
      </c>
      <c r="CX31" s="77">
        <v>0.13156000000000001</v>
      </c>
      <c r="CY31" s="77">
        <v>9.8559999999999995E-2</v>
      </c>
      <c r="CZ31" s="77">
        <v>0.16755999999999999</v>
      </c>
      <c r="DA31" s="77">
        <v>0.14856</v>
      </c>
      <c r="DB31" s="77">
        <v>0.21815999999999999</v>
      </c>
      <c r="DC31" s="77">
        <v>0.25816</v>
      </c>
      <c r="DD31" s="77">
        <v>0.22816</v>
      </c>
      <c r="DE31" s="77">
        <v>0.21215999999999999</v>
      </c>
      <c r="DF31" s="77">
        <v>0.19899</v>
      </c>
      <c r="DG31" s="77">
        <v>0.29498999999999997</v>
      </c>
      <c r="DH31" s="77">
        <v>0.24099000000000001</v>
      </c>
      <c r="DI31" s="77">
        <v>0.24099000000000001</v>
      </c>
      <c r="DJ31" s="77">
        <v>0.24926000000000001</v>
      </c>
      <c r="DK31" s="77">
        <v>0.31425999999999998</v>
      </c>
      <c r="DL31" s="77">
        <v>0.27926000000000001</v>
      </c>
      <c r="DM31" s="77">
        <v>0.22325999999999999</v>
      </c>
      <c r="DN31" s="77">
        <v>0.25046000000000002</v>
      </c>
      <c r="DO31" s="77">
        <v>0.23146</v>
      </c>
      <c r="DP31" s="77">
        <v>0.29846</v>
      </c>
      <c r="DQ31" s="77">
        <v>0.24746000000000001</v>
      </c>
      <c r="DR31" s="77">
        <v>0.20992</v>
      </c>
      <c r="DS31" s="77">
        <v>0.18392</v>
      </c>
      <c r="DT31" s="77">
        <v>0.18892</v>
      </c>
      <c r="DU31" s="77">
        <v>0.20491999999999999</v>
      </c>
      <c r="DV31" s="77">
        <v>0.20654</v>
      </c>
      <c r="DW31" s="77">
        <v>0.20054</v>
      </c>
      <c r="DX31" s="77">
        <v>0.19553999999999999</v>
      </c>
      <c r="DY31" s="77">
        <v>0.22753999999999999</v>
      </c>
      <c r="DZ31" s="77">
        <v>0.25175999999999998</v>
      </c>
      <c r="EA31" s="77">
        <v>0.19076000000000001</v>
      </c>
      <c r="EB31" s="77">
        <v>0.28376000000000001</v>
      </c>
      <c r="EC31" s="77">
        <v>0.24476000000000001</v>
      </c>
      <c r="ED31" s="77">
        <v>0.24471000000000001</v>
      </c>
      <c r="EE31" s="77">
        <v>0.30070999999999998</v>
      </c>
      <c r="EF31" s="77">
        <v>0.28863</v>
      </c>
      <c r="EG31" s="77">
        <v>0.27655000000000002</v>
      </c>
      <c r="EH31" s="77">
        <v>0.24499000000000001</v>
      </c>
      <c r="EI31" s="77">
        <v>0.28732000000000002</v>
      </c>
      <c r="EJ31" s="77">
        <v>0.26590000000000003</v>
      </c>
      <c r="EK31" s="77">
        <v>0.2122</v>
      </c>
      <c r="EL31" s="77">
        <v>0.123</v>
      </c>
      <c r="EM31" s="77">
        <v>0.21009</v>
      </c>
      <c r="EN31" s="77">
        <v>0.24223</v>
      </c>
      <c r="EO31" s="77">
        <v>0.20741999999999999</v>
      </c>
      <c r="EP31" s="77">
        <v>0.11463</v>
      </c>
      <c r="EQ31" s="77">
        <v>0.18951000000000001</v>
      </c>
      <c r="ER31" s="77">
        <v>0.23193</v>
      </c>
      <c r="ES31" s="77">
        <v>0.14588999999999999</v>
      </c>
      <c r="ET31" s="77">
        <v>0.15039</v>
      </c>
      <c r="EU31" s="77">
        <v>0.21439</v>
      </c>
      <c r="EV31" s="77">
        <v>0.29505999999999999</v>
      </c>
      <c r="EW31" s="77">
        <v>0.20035</v>
      </c>
      <c r="EX31" s="77">
        <v>0.18887000000000001</v>
      </c>
      <c r="EY31" s="77">
        <v>0.26680999999999999</v>
      </c>
      <c r="EZ31" s="77">
        <v>0.25051000000000001</v>
      </c>
      <c r="FA31" s="77">
        <v>0.17094999999999999</v>
      </c>
      <c r="FB31" s="77">
        <v>0.19825999999999999</v>
      </c>
      <c r="FC31" s="77">
        <v>0.24504000000000001</v>
      </c>
      <c r="FD31" s="77">
        <v>0.26790999999999998</v>
      </c>
      <c r="FE31" s="77">
        <v>0.18923999999999999</v>
      </c>
      <c r="FF31" s="77">
        <v>0.18065000000000001</v>
      </c>
      <c r="FG31" s="77">
        <v>0.2051</v>
      </c>
      <c r="FH31" s="77">
        <v>0.24129</v>
      </c>
      <c r="FI31" s="77">
        <v>0.19273000000000001</v>
      </c>
      <c r="FJ31" s="77">
        <v>0.16136</v>
      </c>
      <c r="FK31" s="77">
        <v>0.23358000000000001</v>
      </c>
      <c r="FL31" s="77">
        <v>0.26082</v>
      </c>
      <c r="FM31" s="77">
        <v>0.14752999999999999</v>
      </c>
      <c r="FN31" s="77">
        <v>0.12255000000000001</v>
      </c>
      <c r="FO31" s="77">
        <v>0.15715000000000001</v>
      </c>
      <c r="FP31" s="77">
        <v>0.18676999999999999</v>
      </c>
      <c r="FQ31" s="77">
        <v>0.16202</v>
      </c>
      <c r="FR31" s="77">
        <v>0.13305</v>
      </c>
      <c r="FS31" s="77">
        <v>0.16632</v>
      </c>
      <c r="FT31" s="77">
        <v>0.20141999999999999</v>
      </c>
      <c r="FU31" s="77">
        <v>0.17523</v>
      </c>
      <c r="FV31" s="77">
        <v>0.14535000000000001</v>
      </c>
      <c r="FW31" s="77">
        <v>0.16224</v>
      </c>
      <c r="FX31" s="77">
        <v>0.18884999999999999</v>
      </c>
      <c r="FY31" s="77">
        <v>0.18750444133333299</v>
      </c>
      <c r="FZ31" s="77">
        <v>0.14750413400000001</v>
      </c>
      <c r="GA31" s="77">
        <v>0.19485611799999999</v>
      </c>
      <c r="GB31" s="77">
        <v>0.244133458</v>
      </c>
      <c r="GC31" s="77">
        <v>0.17817158799999999</v>
      </c>
      <c r="GD31" s="77">
        <v>0.16958753500000001</v>
      </c>
      <c r="GE31" s="77">
        <v>0.20869752999999999</v>
      </c>
      <c r="GF31" s="77">
        <v>0.25371568100000003</v>
      </c>
      <c r="GG31" s="77">
        <v>0.18567137</v>
      </c>
      <c r="GH31" s="77">
        <v>0.163460521</v>
      </c>
      <c r="GI31" s="77">
        <v>0.18550481999999999</v>
      </c>
      <c r="GJ31" s="77">
        <v>0.23517577200000001</v>
      </c>
      <c r="GK31" s="77">
        <v>0.178884878</v>
      </c>
      <c r="GL31" s="77">
        <v>0.1826758</v>
      </c>
      <c r="GM31" s="77">
        <v>0.1599467</v>
      </c>
      <c r="GN31" s="77">
        <v>0.21167351000000001</v>
      </c>
      <c r="GO31" s="77">
        <v>0.17093675</v>
      </c>
      <c r="GP31" s="77">
        <v>0.14308145</v>
      </c>
      <c r="GQ31" s="77">
        <v>0.16807412999999999</v>
      </c>
      <c r="GR31" s="77">
        <v>0.14148606999999999</v>
      </c>
      <c r="GS31" s="78">
        <v>9.976401E-2</v>
      </c>
      <c r="GT31" s="78">
        <v>0.13958877</v>
      </c>
      <c r="GU31" s="78">
        <v>0.17598214000000001</v>
      </c>
      <c r="GV31" s="78">
        <v>0.13947343000000001</v>
      </c>
      <c r="GW31" s="78">
        <v>0.12312869</v>
      </c>
      <c r="GX31" s="78">
        <v>0.1176913</v>
      </c>
      <c r="GY31" s="78">
        <v>0.12057242999999999</v>
      </c>
    </row>
    <row r="32" spans="1:207" ht="14.5" x14ac:dyDescent="0.35">
      <c r="A32" s="7"/>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207" ht="17.25" customHeight="1" x14ac:dyDescent="0.35">
      <c r="A33" s="25" t="s">
        <v>93</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75">
        <v>3.4484298849999999</v>
      </c>
      <c r="BO33" s="75">
        <v>3.4484298849999999</v>
      </c>
      <c r="BP33" s="75">
        <v>3.4484298849999999</v>
      </c>
      <c r="BQ33" s="75">
        <v>3.4484298849999999</v>
      </c>
      <c r="BR33" s="75">
        <v>5.08788325</v>
      </c>
      <c r="BS33" s="75">
        <v>5.08788325</v>
      </c>
      <c r="BT33" s="75">
        <v>5.08788325</v>
      </c>
      <c r="BU33" s="75">
        <v>5.08788325</v>
      </c>
      <c r="BV33" s="75">
        <v>4.4487118990000001</v>
      </c>
      <c r="BW33" s="75">
        <v>4.4487118990000001</v>
      </c>
      <c r="BX33" s="75">
        <v>4.4487118990000001</v>
      </c>
      <c r="BY33" s="75">
        <v>4.4487118990000001</v>
      </c>
      <c r="BZ33" s="75">
        <v>4.9561142519999999</v>
      </c>
      <c r="CA33" s="75">
        <v>4.9561142519999999</v>
      </c>
      <c r="CB33" s="75">
        <v>4.9561142519999999</v>
      </c>
      <c r="CC33" s="75">
        <v>4.9561142519999999</v>
      </c>
      <c r="CD33" s="75">
        <v>6.1961492150000002</v>
      </c>
      <c r="CE33" s="75">
        <v>6.1961492150000002</v>
      </c>
      <c r="CF33" s="75">
        <v>6.1961492150000002</v>
      </c>
      <c r="CG33" s="75">
        <v>6.1961492150000002</v>
      </c>
      <c r="CH33" s="75">
        <v>9.1599985450000005</v>
      </c>
      <c r="CI33" s="75">
        <v>9.1633893620000002</v>
      </c>
      <c r="CJ33" s="75">
        <v>9.1932206379999997</v>
      </c>
      <c r="CK33" s="75">
        <v>8.9634963939999999</v>
      </c>
      <c r="CL33" s="75">
        <v>12.04460012</v>
      </c>
      <c r="CM33" s="75">
        <v>12.078255889999999</v>
      </c>
      <c r="CN33" s="75">
        <v>12.043281439999999</v>
      </c>
      <c r="CO33" s="75">
        <v>11.54520512</v>
      </c>
      <c r="CP33" s="75">
        <v>12.12571642</v>
      </c>
      <c r="CQ33" s="75">
        <v>12.250481479999999</v>
      </c>
      <c r="CR33" s="75">
        <v>12.17260177</v>
      </c>
      <c r="CS33" s="75">
        <v>12.32703822</v>
      </c>
      <c r="CT33" s="75">
        <v>11.47235032</v>
      </c>
      <c r="CU33" s="75">
        <v>11.71666615</v>
      </c>
      <c r="CV33" s="75">
        <v>11.71390954</v>
      </c>
      <c r="CW33" s="75">
        <v>11.64140937</v>
      </c>
      <c r="CX33" s="75">
        <v>13.534649890000001</v>
      </c>
      <c r="CY33" s="75">
        <v>13.53818027</v>
      </c>
      <c r="CZ33" s="75">
        <v>13.5176327</v>
      </c>
      <c r="DA33" s="75">
        <v>13.5510842</v>
      </c>
      <c r="DB33" s="75">
        <v>15.219331840000001</v>
      </c>
      <c r="DC33" s="75">
        <v>15.49465698</v>
      </c>
      <c r="DD33" s="75">
        <v>15.572318510000001</v>
      </c>
      <c r="DE33" s="75">
        <v>15.413963450000001</v>
      </c>
      <c r="DF33" s="75">
        <v>14.667183250000001</v>
      </c>
      <c r="DG33" s="75">
        <v>11.93220217</v>
      </c>
      <c r="DH33" s="75">
        <v>13.4557726</v>
      </c>
      <c r="DI33" s="75">
        <v>15.200739</v>
      </c>
      <c r="DJ33" s="75">
        <v>13.29679715</v>
      </c>
      <c r="DK33" s="75">
        <v>15.19230162</v>
      </c>
      <c r="DL33" s="75">
        <v>15.096454899999999</v>
      </c>
      <c r="DM33" s="75">
        <v>14.060375609999999</v>
      </c>
      <c r="DN33" s="75">
        <v>9.0950936099999993</v>
      </c>
      <c r="DO33" s="75">
        <v>6.0674775900000002</v>
      </c>
      <c r="DP33" s="75">
        <v>6.3870597230000001</v>
      </c>
      <c r="DQ33" s="75">
        <v>4.4893147820000001</v>
      </c>
      <c r="DR33" s="75">
        <v>8.4224255330000002</v>
      </c>
      <c r="DS33" s="75">
        <v>6.9145134529999996</v>
      </c>
      <c r="DT33" s="75">
        <v>9.0065317579999995</v>
      </c>
      <c r="DU33" s="75">
        <v>7.6585415929999998</v>
      </c>
      <c r="DV33" s="75">
        <v>4.1365064709999997</v>
      </c>
      <c r="DW33" s="75">
        <v>3.4912724979999998</v>
      </c>
      <c r="DX33" s="75">
        <v>4.1525585300000003</v>
      </c>
      <c r="DY33" s="75">
        <v>1.0578982809999999</v>
      </c>
      <c r="DZ33" s="75">
        <v>3.77960736</v>
      </c>
      <c r="EA33" s="75">
        <v>4.0690603300000001</v>
      </c>
      <c r="EB33" s="75">
        <v>3.0111490490000001</v>
      </c>
      <c r="EC33" s="75">
        <v>4.0361963879999996</v>
      </c>
      <c r="ED33" s="75">
        <v>4.1005619199999996</v>
      </c>
      <c r="EE33" s="75">
        <v>4.0211933919999998</v>
      </c>
      <c r="EF33" s="75">
        <v>4.2382783990000004</v>
      </c>
      <c r="EG33" s="75">
        <v>2.905313499</v>
      </c>
      <c r="EH33" s="75">
        <v>3.9492643670000001</v>
      </c>
      <c r="EI33" s="75">
        <v>4.1001090150000001</v>
      </c>
      <c r="EJ33" s="75">
        <v>4.1661169530000004</v>
      </c>
      <c r="EK33" s="75">
        <v>5.8621402009999999</v>
      </c>
      <c r="EL33" s="75">
        <v>6.0027855529999998</v>
      </c>
      <c r="EM33" s="75">
        <v>6.3273458969999998</v>
      </c>
      <c r="EN33" s="75">
        <v>6.3121683089999996</v>
      </c>
      <c r="EO33" s="75">
        <v>6.7576220070000002</v>
      </c>
      <c r="EP33" s="75">
        <v>6.403710083</v>
      </c>
      <c r="EQ33" s="75">
        <v>6.5541192239999999</v>
      </c>
      <c r="ER33" s="75">
        <v>6.0404353149999999</v>
      </c>
      <c r="ES33" s="75">
        <v>6.445136883</v>
      </c>
      <c r="ET33" s="75">
        <v>6.1155394310000002</v>
      </c>
      <c r="EU33" s="75">
        <v>6.3715459269999997</v>
      </c>
      <c r="EV33" s="75">
        <v>5.9985209409999998</v>
      </c>
      <c r="EW33" s="75">
        <v>5.8647298829999999</v>
      </c>
      <c r="EX33" s="75">
        <v>4.9344022670000003</v>
      </c>
      <c r="EY33" s="75">
        <v>6.3308473840000001</v>
      </c>
      <c r="EZ33" s="75">
        <v>9.8944110569999992</v>
      </c>
      <c r="FA33" s="75">
        <v>10.50327615</v>
      </c>
      <c r="FB33" s="75">
        <v>8.8019162570000002</v>
      </c>
      <c r="FC33" s="75">
        <v>10.0578321114023</v>
      </c>
      <c r="FD33" s="75">
        <v>9.8234777182832609</v>
      </c>
      <c r="FE33" s="75">
        <v>10.891750453742301</v>
      </c>
      <c r="FF33" s="75">
        <v>13.6020719979613</v>
      </c>
      <c r="FG33" s="75">
        <v>14.954496107416601</v>
      </c>
      <c r="FH33" s="75">
        <v>15.854403320439101</v>
      </c>
      <c r="FI33" s="75">
        <v>14.766763399986999</v>
      </c>
      <c r="FJ33" s="75">
        <v>13.0231409964387</v>
      </c>
      <c r="FK33" s="75">
        <v>13.085375908371701</v>
      </c>
      <c r="FL33" s="75">
        <v>12.846468123089901</v>
      </c>
      <c r="FM33" s="75">
        <v>11.2270691088115</v>
      </c>
      <c r="FN33" s="75">
        <v>13.017796649324399</v>
      </c>
      <c r="FO33" s="75">
        <v>15.3218934082046</v>
      </c>
      <c r="FP33" s="75">
        <v>15.160603007171099</v>
      </c>
      <c r="FQ33" s="75">
        <v>14.650931309241701</v>
      </c>
      <c r="FR33" s="75">
        <v>14.585942016427</v>
      </c>
      <c r="FS33" s="75">
        <v>10.054379710032901</v>
      </c>
      <c r="FT33" s="75">
        <v>13.649170987696699</v>
      </c>
      <c r="FU33" s="75">
        <v>15.026127596061199</v>
      </c>
      <c r="FV33" s="75">
        <v>13.271271942062899</v>
      </c>
      <c r="FW33" s="75">
        <v>7.4530989999999999</v>
      </c>
      <c r="FX33" s="75">
        <v>13.2291822</v>
      </c>
      <c r="FY33" s="75">
        <v>10.9457006</v>
      </c>
      <c r="FZ33" s="75">
        <v>11.7106596</v>
      </c>
      <c r="GA33" s="75">
        <v>12.351293800000001</v>
      </c>
      <c r="GB33" s="75">
        <v>12.8976038796875</v>
      </c>
      <c r="GC33" s="75">
        <v>14.073175606933599</v>
      </c>
      <c r="GD33" s="75">
        <v>12.304385440000001</v>
      </c>
      <c r="GE33" s="75">
        <v>12.38723886</v>
      </c>
      <c r="GF33" s="75">
        <v>9.7278211599999995</v>
      </c>
      <c r="GG33" s="75">
        <v>11.810858059999999</v>
      </c>
      <c r="GH33" s="75">
        <v>10.37004282</v>
      </c>
      <c r="GI33" s="75">
        <v>8.8548678600000006</v>
      </c>
      <c r="GJ33" s="75">
        <v>7.5897334000000001</v>
      </c>
      <c r="GK33" s="75">
        <v>11.013483000000001</v>
      </c>
      <c r="GL33" s="75">
        <v>10.7557934</v>
      </c>
      <c r="GM33" s="75">
        <v>7.2054494</v>
      </c>
      <c r="GN33" s="75">
        <v>6.26564351652</v>
      </c>
      <c r="GO33" s="75">
        <v>11.03724661102</v>
      </c>
      <c r="GP33" s="75">
        <v>11.1360615374</v>
      </c>
      <c r="GQ33" s="75">
        <v>11.103852853059999</v>
      </c>
      <c r="GR33" s="75">
        <v>6.6874612335260002</v>
      </c>
      <c r="GS33" s="76">
        <v>9.6960972000000005</v>
      </c>
      <c r="GT33" s="76">
        <v>7.4719649123999998</v>
      </c>
      <c r="GU33" s="76">
        <v>5.5314680000000003</v>
      </c>
      <c r="GV33" s="76">
        <v>2.8506778000000002</v>
      </c>
      <c r="GW33" s="76">
        <v>4.6377012000000004</v>
      </c>
      <c r="GX33" s="76">
        <v>5.0315332000000001</v>
      </c>
      <c r="GY33" s="76">
        <v>2.3418754000000002</v>
      </c>
    </row>
    <row r="34" spans="1:207" ht="14.5" x14ac:dyDescent="0.3">
      <c r="A34" s="25"/>
    </row>
    <row r="35" spans="1:207" ht="17.25" customHeight="1" x14ac:dyDescent="0.35">
      <c r="A35" s="26" t="s">
        <v>96</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75">
        <f t="shared" ref="BN35:CS35" si="8">SUM(BN36, BN37, BN43, BN44, BN45)</f>
        <v>16.948317857000003</v>
      </c>
      <c r="BO35" s="75">
        <f t="shared" si="8"/>
        <v>16.941317857000005</v>
      </c>
      <c r="BP35" s="75">
        <f t="shared" si="8"/>
        <v>16.896317857000003</v>
      </c>
      <c r="BQ35" s="75">
        <f t="shared" si="8"/>
        <v>16.961317857000004</v>
      </c>
      <c r="BR35" s="75">
        <f t="shared" si="8"/>
        <v>17.485453086</v>
      </c>
      <c r="BS35" s="75">
        <f t="shared" si="8"/>
        <v>17.468453086</v>
      </c>
      <c r="BT35" s="75">
        <f t="shared" si="8"/>
        <v>17.492453085999998</v>
      </c>
      <c r="BU35" s="75">
        <f t="shared" si="8"/>
        <v>17.481453085999998</v>
      </c>
      <c r="BV35" s="75">
        <f t="shared" si="8"/>
        <v>17.931099628999998</v>
      </c>
      <c r="BW35" s="75">
        <f t="shared" si="8"/>
        <v>17.892099629000001</v>
      </c>
      <c r="BX35" s="75">
        <f t="shared" si="8"/>
        <v>17.884099629000001</v>
      </c>
      <c r="BY35" s="75">
        <f t="shared" si="8"/>
        <v>17.876099628999999</v>
      </c>
      <c r="BZ35" s="75">
        <f t="shared" si="8"/>
        <v>18.176209455999999</v>
      </c>
      <c r="CA35" s="75">
        <f t="shared" si="8"/>
        <v>18.159209455999999</v>
      </c>
      <c r="CB35" s="75">
        <f t="shared" si="8"/>
        <v>18.138209455999998</v>
      </c>
      <c r="CC35" s="75">
        <f t="shared" si="8"/>
        <v>18.101209455999999</v>
      </c>
      <c r="CD35" s="75">
        <f t="shared" si="8"/>
        <v>18.763776752999998</v>
      </c>
      <c r="CE35" s="75">
        <f t="shared" si="8"/>
        <v>18.729776752999999</v>
      </c>
      <c r="CF35" s="75">
        <f t="shared" si="8"/>
        <v>18.709776753</v>
      </c>
      <c r="CG35" s="75">
        <f t="shared" si="8"/>
        <v>18.665776752999999</v>
      </c>
      <c r="CH35" s="75">
        <f t="shared" si="8"/>
        <v>18.240426612</v>
      </c>
      <c r="CI35" s="75">
        <f t="shared" si="8"/>
        <v>18.201426611999999</v>
      </c>
      <c r="CJ35" s="75">
        <f t="shared" si="8"/>
        <v>18.176426612</v>
      </c>
      <c r="CK35" s="75">
        <f t="shared" si="8"/>
        <v>18.158426612</v>
      </c>
      <c r="CL35" s="75">
        <f t="shared" si="8"/>
        <v>18.725046857999999</v>
      </c>
      <c r="CM35" s="75">
        <f t="shared" si="8"/>
        <v>18.707046857999998</v>
      </c>
      <c r="CN35" s="75">
        <f t="shared" si="8"/>
        <v>18.688046858</v>
      </c>
      <c r="CO35" s="75">
        <f t="shared" si="8"/>
        <v>18.664046857999999</v>
      </c>
      <c r="CP35" s="75">
        <f t="shared" si="8"/>
        <v>17.748884185999998</v>
      </c>
      <c r="CQ35" s="75">
        <f t="shared" si="8"/>
        <v>17.750884185999997</v>
      </c>
      <c r="CR35" s="75">
        <f t="shared" si="8"/>
        <v>17.718884185999997</v>
      </c>
      <c r="CS35" s="75">
        <f t="shared" si="8"/>
        <v>17.708884185999999</v>
      </c>
      <c r="CT35" s="75">
        <f t="shared" ref="CT35:DY35" si="9">SUM(CT36, CT37, CT43, CT44, CT45)</f>
        <v>16.911509543000001</v>
      </c>
      <c r="CU35" s="75">
        <f t="shared" si="9"/>
        <v>16.895509543000003</v>
      </c>
      <c r="CV35" s="75">
        <f t="shared" si="9"/>
        <v>16.891509543000002</v>
      </c>
      <c r="CW35" s="75">
        <f t="shared" si="9"/>
        <v>16.863509543000003</v>
      </c>
      <c r="CX35" s="75">
        <f t="shared" si="9"/>
        <v>17.786887245999999</v>
      </c>
      <c r="CY35" s="75">
        <f t="shared" si="9"/>
        <v>17.767336237000002</v>
      </c>
      <c r="CZ35" s="75">
        <f t="shared" si="9"/>
        <v>17.747785228000001</v>
      </c>
      <c r="DA35" s="75">
        <f t="shared" si="9"/>
        <v>17.728234219000001</v>
      </c>
      <c r="DB35" s="75">
        <f t="shared" si="9"/>
        <v>19.645357903999997</v>
      </c>
      <c r="DC35" s="75">
        <f t="shared" si="9"/>
        <v>19.649275258999999</v>
      </c>
      <c r="DD35" s="75">
        <f t="shared" si="9"/>
        <v>19.646935971999998</v>
      </c>
      <c r="DE35" s="75">
        <f t="shared" si="9"/>
        <v>19.644581145</v>
      </c>
      <c r="DF35" s="75">
        <f t="shared" si="9"/>
        <v>19.086111454000001</v>
      </c>
      <c r="DG35" s="75">
        <f t="shared" si="9"/>
        <v>19.090561091000001</v>
      </c>
      <c r="DH35" s="75">
        <f t="shared" si="9"/>
        <v>19.091327778</v>
      </c>
      <c r="DI35" s="75">
        <f t="shared" si="9"/>
        <v>19.088937616000003</v>
      </c>
      <c r="DJ35" s="75">
        <f t="shared" si="9"/>
        <v>19.994521081000002</v>
      </c>
      <c r="DK35" s="75">
        <f t="shared" si="9"/>
        <v>19.995850005000001</v>
      </c>
      <c r="DL35" s="75">
        <f t="shared" si="9"/>
        <v>19.996205891000002</v>
      </c>
      <c r="DM35" s="75">
        <f t="shared" si="9"/>
        <v>19.994532492000001</v>
      </c>
      <c r="DN35" s="75">
        <f t="shared" si="9"/>
        <v>15.250665163999999</v>
      </c>
      <c r="DO35" s="75">
        <f t="shared" si="9"/>
        <v>15.253113807999998</v>
      </c>
      <c r="DP35" s="75">
        <f t="shared" si="9"/>
        <v>15.253678421999998</v>
      </c>
      <c r="DQ35" s="75">
        <f t="shared" si="9"/>
        <v>15.251140628999998</v>
      </c>
      <c r="DR35" s="75">
        <f t="shared" si="9"/>
        <v>15.724220536000001</v>
      </c>
      <c r="DS35" s="75">
        <f t="shared" si="9"/>
        <v>15.725266559000001</v>
      </c>
      <c r="DT35" s="75">
        <f t="shared" si="9"/>
        <v>15.725052600000001</v>
      </c>
      <c r="DU35" s="75">
        <f t="shared" si="9"/>
        <v>15.724030350000001</v>
      </c>
      <c r="DV35" s="75">
        <f t="shared" si="9"/>
        <v>12.586646180000001</v>
      </c>
      <c r="DW35" s="75">
        <f t="shared" si="9"/>
        <v>12.588310307</v>
      </c>
      <c r="DX35" s="75">
        <f t="shared" si="9"/>
        <v>12.588548039000001</v>
      </c>
      <c r="DY35" s="75">
        <f t="shared" si="9"/>
        <v>12.586574860000001</v>
      </c>
      <c r="DZ35" s="75">
        <f t="shared" ref="DZ35:FE35" si="10">SUM(DZ36, DZ37, DZ43, DZ44, DZ45)</f>
        <v>10.289711457999999</v>
      </c>
      <c r="EA35" s="75">
        <f t="shared" si="10"/>
        <v>13.182248888</v>
      </c>
      <c r="EB35" s="75">
        <f t="shared" si="10"/>
        <v>14.142209734</v>
      </c>
      <c r="EC35" s="75">
        <f t="shared" si="10"/>
        <v>11.694241625000002</v>
      </c>
      <c r="ED35" s="75">
        <f t="shared" si="10"/>
        <v>11.353557757000001</v>
      </c>
      <c r="EE35" s="75">
        <f t="shared" si="10"/>
        <v>12.42782665</v>
      </c>
      <c r="EF35" s="75">
        <f t="shared" si="10"/>
        <v>14.206485138</v>
      </c>
      <c r="EG35" s="75">
        <f t="shared" si="10"/>
        <v>10.534569575000001</v>
      </c>
      <c r="EH35" s="75">
        <f t="shared" si="10"/>
        <v>9.9070868389999998</v>
      </c>
      <c r="EI35" s="75">
        <f t="shared" si="10"/>
        <v>12.546875398999999</v>
      </c>
      <c r="EJ35" s="75">
        <f t="shared" si="10"/>
        <v>13.922409199000001</v>
      </c>
      <c r="EK35" s="75">
        <f t="shared" si="10"/>
        <v>11.671744209000002</v>
      </c>
      <c r="EL35" s="75">
        <f t="shared" si="10"/>
        <v>11.632253048999999</v>
      </c>
      <c r="EM35" s="75">
        <f t="shared" si="10"/>
        <v>14.990848037000001</v>
      </c>
      <c r="EN35" s="75">
        <f t="shared" si="10"/>
        <v>15.807032542000002</v>
      </c>
      <c r="EO35" s="75">
        <f t="shared" si="10"/>
        <v>14.376791059000002</v>
      </c>
      <c r="EP35" s="75">
        <f t="shared" si="10"/>
        <v>13.373690421000001</v>
      </c>
      <c r="EQ35" s="75">
        <f t="shared" si="10"/>
        <v>14.716317255</v>
      </c>
      <c r="ER35" s="75">
        <f t="shared" si="10"/>
        <v>15.792884796000001</v>
      </c>
      <c r="ES35" s="75">
        <f t="shared" si="10"/>
        <v>15.175030348000002</v>
      </c>
      <c r="ET35" s="75">
        <f t="shared" si="10"/>
        <v>12.703093278000001</v>
      </c>
      <c r="EU35" s="75">
        <f t="shared" si="10"/>
        <v>14.677558538</v>
      </c>
      <c r="EV35" s="75">
        <f t="shared" si="10"/>
        <v>16.178294441999999</v>
      </c>
      <c r="EW35" s="75">
        <f t="shared" si="10"/>
        <v>14.399508229999999</v>
      </c>
      <c r="EX35" s="75">
        <f t="shared" si="10"/>
        <v>13.259703922</v>
      </c>
      <c r="EY35" s="75">
        <f t="shared" si="10"/>
        <v>15.953493913999997</v>
      </c>
      <c r="EZ35" s="75">
        <f t="shared" si="10"/>
        <v>19.581485300999997</v>
      </c>
      <c r="FA35" s="75">
        <f t="shared" si="10"/>
        <v>17.679584030000001</v>
      </c>
      <c r="FB35" s="75">
        <f t="shared" si="10"/>
        <v>14.317122976</v>
      </c>
      <c r="FC35" s="75">
        <f t="shared" si="10"/>
        <v>17.753438913525368</v>
      </c>
      <c r="FD35" s="75">
        <f t="shared" si="10"/>
        <v>19.605137731229011</v>
      </c>
      <c r="FE35" s="75">
        <f t="shared" si="10"/>
        <v>18.804953786662963</v>
      </c>
      <c r="FF35" s="75">
        <f t="shared" ref="FF35:GK35" si="11">SUM(FF36, FF37, FF43, FF44, FF45)</f>
        <v>18.033362308527302</v>
      </c>
      <c r="FG35" s="75">
        <f t="shared" si="11"/>
        <v>20.406935713574804</v>
      </c>
      <c r="FH35" s="75">
        <f t="shared" si="11"/>
        <v>24.154375156345235</v>
      </c>
      <c r="FI35" s="75">
        <f t="shared" si="11"/>
        <v>21.438613420139962</v>
      </c>
      <c r="FJ35" s="75">
        <f t="shared" si="11"/>
        <v>17.549226245476795</v>
      </c>
      <c r="FK35" s="75">
        <f t="shared" si="11"/>
        <v>19.218343637951069</v>
      </c>
      <c r="FL35" s="75">
        <f t="shared" si="11"/>
        <v>22.102966740155846</v>
      </c>
      <c r="FM35" s="75">
        <f t="shared" si="11"/>
        <v>19.682642429044208</v>
      </c>
      <c r="FN35" s="75">
        <f t="shared" si="11"/>
        <v>18.125161311853489</v>
      </c>
      <c r="FO35" s="75">
        <f t="shared" si="11"/>
        <v>20.572621850767373</v>
      </c>
      <c r="FP35" s="75">
        <f t="shared" si="11"/>
        <v>23.164026914103491</v>
      </c>
      <c r="FQ35" s="75">
        <f t="shared" si="11"/>
        <v>16.741011306790465</v>
      </c>
      <c r="FR35" s="75">
        <f t="shared" si="11"/>
        <v>18.158705961926525</v>
      </c>
      <c r="FS35" s="75">
        <f t="shared" si="11"/>
        <v>19.785236307678808</v>
      </c>
      <c r="FT35" s="75">
        <f t="shared" si="11"/>
        <v>21.51398159328345</v>
      </c>
      <c r="FU35" s="75">
        <f t="shared" si="11"/>
        <v>20.743760763168062</v>
      </c>
      <c r="FV35" s="75">
        <f t="shared" si="11"/>
        <v>17.67564741095854</v>
      </c>
      <c r="FW35" s="75">
        <f t="shared" si="11"/>
        <v>16.756536666246333</v>
      </c>
      <c r="FX35" s="75">
        <f t="shared" si="11"/>
        <v>22.554320695373381</v>
      </c>
      <c r="FY35" s="75">
        <f t="shared" si="11"/>
        <v>21.191910822589328</v>
      </c>
      <c r="FZ35" s="75">
        <f t="shared" si="11"/>
        <v>20.178585941155159</v>
      </c>
      <c r="GA35" s="75">
        <f t="shared" si="11"/>
        <v>20.383166068308853</v>
      </c>
      <c r="GB35" s="75">
        <f t="shared" si="11"/>
        <v>22.102056991476342</v>
      </c>
      <c r="GC35" s="75">
        <f t="shared" si="11"/>
        <v>21.621396492103159</v>
      </c>
      <c r="GD35" s="75">
        <f t="shared" si="11"/>
        <v>17.947898814785592</v>
      </c>
      <c r="GE35" s="75">
        <f t="shared" si="11"/>
        <v>18.60626102497449</v>
      </c>
      <c r="GF35" s="75">
        <f t="shared" si="11"/>
        <v>20.551635963411744</v>
      </c>
      <c r="GG35" s="75">
        <f t="shared" si="11"/>
        <v>20.05320871792971</v>
      </c>
      <c r="GH35" s="75">
        <f t="shared" si="11"/>
        <v>16.562005879041237</v>
      </c>
      <c r="GI35" s="75">
        <f t="shared" si="11"/>
        <v>16.590167409224602</v>
      </c>
      <c r="GJ35" s="75">
        <f t="shared" si="11"/>
        <v>18.354972369578263</v>
      </c>
      <c r="GK35" s="75">
        <f t="shared" si="11"/>
        <v>18.520905180341678</v>
      </c>
      <c r="GL35" s="75">
        <f t="shared" ref="GL35:HQ35" si="12">SUM(GL36, GL37, GL43, GL44, GL45)</f>
        <v>16.587400764821822</v>
      </c>
      <c r="GM35" s="75">
        <f t="shared" si="12"/>
        <v>15.604546798454013</v>
      </c>
      <c r="GN35" s="75">
        <f t="shared" si="12"/>
        <v>16.595781645406429</v>
      </c>
      <c r="GO35" s="75">
        <f t="shared" si="12"/>
        <v>16.297025701503742</v>
      </c>
      <c r="GP35" s="75">
        <f t="shared" si="12"/>
        <v>16.318093542239122</v>
      </c>
      <c r="GQ35" s="75">
        <f t="shared" si="12"/>
        <v>17.025924814691948</v>
      </c>
      <c r="GR35" s="75">
        <f t="shared" si="12"/>
        <v>16.951741811084137</v>
      </c>
      <c r="GS35" s="75">
        <f t="shared" si="12"/>
        <v>18.398503833610526</v>
      </c>
      <c r="GT35" s="75">
        <f t="shared" si="12"/>
        <v>14.689278527605971</v>
      </c>
      <c r="GU35" s="76">
        <f t="shared" si="12"/>
        <v>14.749339817782914</v>
      </c>
      <c r="GV35" s="76">
        <f t="shared" si="12"/>
        <v>14.495687987772332</v>
      </c>
      <c r="GW35" s="76">
        <f t="shared" si="12"/>
        <v>14.547106717825368</v>
      </c>
      <c r="GX35" s="76">
        <f t="shared" si="12"/>
        <v>13.156194824823274</v>
      </c>
      <c r="GY35" s="76">
        <f t="shared" si="12"/>
        <v>12.260507585520523</v>
      </c>
    </row>
    <row r="36" spans="1:207" ht="14.5" x14ac:dyDescent="0.35">
      <c r="A36" s="28" t="s">
        <v>2</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80">
        <v>0.49949019500000003</v>
      </c>
      <c r="BO36" s="80">
        <v>0.49949019500000003</v>
      </c>
      <c r="BP36" s="80">
        <v>0.49949019500000003</v>
      </c>
      <c r="BQ36" s="80">
        <v>0.49949019500000003</v>
      </c>
      <c r="BR36" s="80">
        <v>0.50236276400000002</v>
      </c>
      <c r="BS36" s="80">
        <v>0.50236276400000002</v>
      </c>
      <c r="BT36" s="80">
        <v>0.50236276400000002</v>
      </c>
      <c r="BU36" s="80">
        <v>0.50236276400000002</v>
      </c>
      <c r="BV36" s="80">
        <v>0.49031577799999998</v>
      </c>
      <c r="BW36" s="80">
        <v>0.49031577799999998</v>
      </c>
      <c r="BX36" s="80">
        <v>0.49031577799999998</v>
      </c>
      <c r="BY36" s="80">
        <v>0.49031577799999998</v>
      </c>
      <c r="BZ36" s="80">
        <v>0.49021967999999999</v>
      </c>
      <c r="CA36" s="80">
        <v>0.49021967999999999</v>
      </c>
      <c r="CB36" s="80">
        <v>0.49021967999999999</v>
      </c>
      <c r="CC36" s="80">
        <v>0.49021967999999999</v>
      </c>
      <c r="CD36" s="80">
        <v>0.49067450800000001</v>
      </c>
      <c r="CE36" s="80">
        <v>0.49067450800000001</v>
      </c>
      <c r="CF36" s="80">
        <v>0.49067450800000001</v>
      </c>
      <c r="CG36" s="80">
        <v>0.49067450800000001</v>
      </c>
      <c r="CH36" s="80">
        <v>0.51035955</v>
      </c>
      <c r="CI36" s="80">
        <v>0.51035955</v>
      </c>
      <c r="CJ36" s="80">
        <v>0.51035955</v>
      </c>
      <c r="CK36" s="80">
        <v>0.51035955</v>
      </c>
      <c r="CL36" s="80">
        <v>0.503471008</v>
      </c>
      <c r="CM36" s="80">
        <v>0.503471008</v>
      </c>
      <c r="CN36" s="80">
        <v>0.503471008</v>
      </c>
      <c r="CO36" s="80">
        <v>0.503471008</v>
      </c>
      <c r="CP36" s="80">
        <v>0.53060359300000004</v>
      </c>
      <c r="CQ36" s="80">
        <v>0.53060359300000004</v>
      </c>
      <c r="CR36" s="80">
        <v>0.53060359300000004</v>
      </c>
      <c r="CS36" s="80">
        <v>0.53060359300000004</v>
      </c>
      <c r="CT36" s="80">
        <v>0.50758803399999997</v>
      </c>
      <c r="CU36" s="80">
        <v>0.50758803399999997</v>
      </c>
      <c r="CV36" s="80">
        <v>0.50758803399999997</v>
      </c>
      <c r="CW36" s="80">
        <v>0.50758803399999997</v>
      </c>
      <c r="CX36" s="80">
        <v>0.49366279400000002</v>
      </c>
      <c r="CY36" s="80">
        <v>0.49366279400000002</v>
      </c>
      <c r="CZ36" s="80">
        <v>0.49366279400000002</v>
      </c>
      <c r="DA36" s="80">
        <v>0.49366279400000002</v>
      </c>
      <c r="DB36" s="80">
        <v>0.52387611999999995</v>
      </c>
      <c r="DC36" s="80">
        <v>0.52387611999999995</v>
      </c>
      <c r="DD36" s="80">
        <v>0.52387611999999995</v>
      </c>
      <c r="DE36" s="80">
        <v>0.52387611999999995</v>
      </c>
      <c r="DF36" s="80">
        <v>0.52983752699999997</v>
      </c>
      <c r="DG36" s="80">
        <v>0.52983752699999997</v>
      </c>
      <c r="DH36" s="80">
        <v>0.52983752699999997</v>
      </c>
      <c r="DI36" s="80">
        <v>0.52983752699999997</v>
      </c>
      <c r="DJ36" s="80">
        <v>0.50983613999999999</v>
      </c>
      <c r="DK36" s="80">
        <v>0.50983613999999999</v>
      </c>
      <c r="DL36" s="80">
        <v>0.50983613999999999</v>
      </c>
      <c r="DM36" s="80">
        <v>0.50983613999999999</v>
      </c>
      <c r="DN36" s="80">
        <v>0.51612273900000005</v>
      </c>
      <c r="DO36" s="80">
        <v>0.51612273900000005</v>
      </c>
      <c r="DP36" s="80">
        <v>0.51612273900000005</v>
      </c>
      <c r="DQ36" s="80">
        <v>0.51612273900000005</v>
      </c>
      <c r="DR36" s="80">
        <v>0.49052761499999997</v>
      </c>
      <c r="DS36" s="80">
        <v>0.49052761499999997</v>
      </c>
      <c r="DT36" s="80">
        <v>0.49052761499999997</v>
      </c>
      <c r="DU36" s="80">
        <v>0.49052761499999997</v>
      </c>
      <c r="DV36" s="80">
        <v>0.51408540700000005</v>
      </c>
      <c r="DW36" s="80">
        <v>0.51408540700000005</v>
      </c>
      <c r="DX36" s="80">
        <v>0.51408540700000005</v>
      </c>
      <c r="DY36" s="80">
        <v>0.51408540700000005</v>
      </c>
      <c r="DZ36" s="80">
        <v>0.33040000000000003</v>
      </c>
      <c r="EA36" s="80">
        <v>0.55662999999999996</v>
      </c>
      <c r="EB36" s="80">
        <v>0.56845999999999997</v>
      </c>
      <c r="EC36" s="80">
        <v>0.42897999999999997</v>
      </c>
      <c r="ED36" s="80">
        <v>0.34488999999999997</v>
      </c>
      <c r="EE36" s="80">
        <v>0.50560000000000005</v>
      </c>
      <c r="EF36" s="80">
        <v>0.55725999999999998</v>
      </c>
      <c r="EG36" s="80">
        <v>0.40066000000000002</v>
      </c>
      <c r="EH36" s="80">
        <v>0.30180000000000001</v>
      </c>
      <c r="EI36" s="80">
        <v>0.51527000000000001</v>
      </c>
      <c r="EJ36" s="80">
        <v>0.56159999999999999</v>
      </c>
      <c r="EK36" s="80">
        <v>0.35215999999999997</v>
      </c>
      <c r="EL36" s="80">
        <v>0.31219999999999998</v>
      </c>
      <c r="EM36" s="80">
        <v>0.53669999999999995</v>
      </c>
      <c r="EN36" s="80">
        <v>0.51651999999999998</v>
      </c>
      <c r="EO36" s="80">
        <v>0.35808000000000001</v>
      </c>
      <c r="EP36" s="80">
        <v>0.26607999999999998</v>
      </c>
      <c r="EQ36" s="80">
        <v>0.44074999999999998</v>
      </c>
      <c r="ER36" s="80">
        <v>0.43672</v>
      </c>
      <c r="ES36" s="80">
        <v>0.32721104000000001</v>
      </c>
      <c r="ET36" s="80">
        <v>0.26645228700000001</v>
      </c>
      <c r="EU36" s="80">
        <v>0.51681999999999995</v>
      </c>
      <c r="EV36" s="80">
        <v>0.57157018000000004</v>
      </c>
      <c r="EW36" s="80">
        <v>0.31789000000000001</v>
      </c>
      <c r="EX36" s="80">
        <v>0.28695999999999999</v>
      </c>
      <c r="EY36" s="80">
        <v>0.43276999999999999</v>
      </c>
      <c r="EZ36" s="80">
        <v>0.503013826</v>
      </c>
      <c r="FA36" s="80">
        <v>0.33967000000000003</v>
      </c>
      <c r="FB36" s="80">
        <v>0.23249</v>
      </c>
      <c r="FC36" s="80">
        <v>0.44923570093183701</v>
      </c>
      <c r="FD36" s="80">
        <v>0.50518745843921398</v>
      </c>
      <c r="FE36" s="80">
        <v>0.36037807677769801</v>
      </c>
      <c r="FF36" s="80">
        <v>0.29958410802197999</v>
      </c>
      <c r="FG36" s="80">
        <v>0.41760042535076197</v>
      </c>
      <c r="FH36" s="80">
        <v>0.537447286737469</v>
      </c>
      <c r="FI36" s="80">
        <v>0.377212925232914</v>
      </c>
      <c r="FJ36" s="80">
        <v>0.26595357043649298</v>
      </c>
      <c r="FK36" s="80">
        <v>0.46616182856444499</v>
      </c>
      <c r="FL36" s="80">
        <v>0.55663404053313303</v>
      </c>
      <c r="FM36" s="80">
        <v>0.35941333998873098</v>
      </c>
      <c r="FN36" s="80">
        <v>0.237558726351424</v>
      </c>
      <c r="FO36" s="80">
        <v>0.41644091774975101</v>
      </c>
      <c r="FP36" s="80">
        <v>0.55229091028566202</v>
      </c>
      <c r="FQ36" s="80">
        <v>7.8549746296637801E-2</v>
      </c>
      <c r="FR36" s="80">
        <v>0.26308701987841898</v>
      </c>
      <c r="FS36" s="80">
        <v>0.42058810848412598</v>
      </c>
      <c r="FT36" s="80">
        <v>0.45830034296167399</v>
      </c>
      <c r="FU36" s="80">
        <v>0.30775903674469801</v>
      </c>
      <c r="FV36" s="80">
        <v>0.20212817207177899</v>
      </c>
      <c r="FW36" s="80">
        <v>0.375577994286248</v>
      </c>
      <c r="FX36" s="80">
        <v>0.46352817029267102</v>
      </c>
      <c r="FY36" s="80">
        <v>0.318060308666062</v>
      </c>
      <c r="FZ36" s="80">
        <v>0.222297843908208</v>
      </c>
      <c r="GA36" s="80">
        <v>0.37162107741234701</v>
      </c>
      <c r="GB36" s="80">
        <v>0.45536679286324999</v>
      </c>
      <c r="GC36" s="80">
        <v>0.30053097143667901</v>
      </c>
      <c r="GD36" s="80">
        <v>0.25124226352550499</v>
      </c>
      <c r="GE36" s="80">
        <v>0.37315208502282798</v>
      </c>
      <c r="GF36" s="80">
        <v>0.47892163840360003</v>
      </c>
      <c r="GG36" s="80">
        <v>0.31415178612240002</v>
      </c>
      <c r="GH36" s="80">
        <v>0.24269296576400001</v>
      </c>
      <c r="GI36" s="80">
        <v>0.31619099859319999</v>
      </c>
      <c r="GJ36" s="80">
        <v>0.47368481881039998</v>
      </c>
      <c r="GK36" s="80">
        <v>0.27404564531440001</v>
      </c>
      <c r="GL36" s="80">
        <v>0.19745856430639999</v>
      </c>
      <c r="GM36" s="80">
        <v>0.2500455689528</v>
      </c>
      <c r="GN36" s="80">
        <v>0.30499665414560001</v>
      </c>
      <c r="GO36" s="80">
        <v>0.25414650323280003</v>
      </c>
      <c r="GP36" s="80">
        <v>0.19890975743280001</v>
      </c>
      <c r="GQ36" s="80">
        <v>0.31306215936800003</v>
      </c>
      <c r="GR36" s="80">
        <v>0.30668034525240001</v>
      </c>
      <c r="GS36" s="80">
        <v>0.22745783780000001</v>
      </c>
      <c r="GT36" s="80">
        <v>0.21615002192640001</v>
      </c>
      <c r="GU36" s="81">
        <v>0.28427282911200003</v>
      </c>
      <c r="GV36" s="81">
        <v>0.40276264779999998</v>
      </c>
      <c r="GW36" s="81">
        <v>0.27164639419999997</v>
      </c>
      <c r="GX36" s="81">
        <v>0.20386144130559999</v>
      </c>
      <c r="GY36" s="81">
        <v>0.30902298604360001</v>
      </c>
    </row>
    <row r="37" spans="1:207" ht="14.5" x14ac:dyDescent="0.35">
      <c r="A37" s="28" t="s">
        <v>3</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80">
        <f t="shared" ref="BN37:CS37" si="13">SUM(BN38:BN42)</f>
        <v>13.803824225000001</v>
      </c>
      <c r="BO37" s="80">
        <f t="shared" si="13"/>
        <v>13.803824225000001</v>
      </c>
      <c r="BP37" s="80">
        <f t="shared" si="13"/>
        <v>13.803824225000001</v>
      </c>
      <c r="BQ37" s="80">
        <f t="shared" si="13"/>
        <v>13.803824225000001</v>
      </c>
      <c r="BR37" s="80">
        <f t="shared" si="13"/>
        <v>14.286834308</v>
      </c>
      <c r="BS37" s="80">
        <f t="shared" si="13"/>
        <v>14.286834308</v>
      </c>
      <c r="BT37" s="80">
        <f t="shared" si="13"/>
        <v>14.286834308</v>
      </c>
      <c r="BU37" s="80">
        <f t="shared" si="13"/>
        <v>14.286834308</v>
      </c>
      <c r="BV37" s="80">
        <f t="shared" si="13"/>
        <v>14.606450252</v>
      </c>
      <c r="BW37" s="80">
        <f t="shared" si="13"/>
        <v>14.606450252</v>
      </c>
      <c r="BX37" s="80">
        <f t="shared" si="13"/>
        <v>14.606450252</v>
      </c>
      <c r="BY37" s="80">
        <f t="shared" si="13"/>
        <v>14.606450252</v>
      </c>
      <c r="BZ37" s="80">
        <f t="shared" si="13"/>
        <v>14.838044819</v>
      </c>
      <c r="CA37" s="80">
        <f t="shared" si="13"/>
        <v>14.838044819</v>
      </c>
      <c r="CB37" s="80">
        <f t="shared" si="13"/>
        <v>14.838044819</v>
      </c>
      <c r="CC37" s="80">
        <f t="shared" si="13"/>
        <v>14.838044819</v>
      </c>
      <c r="CD37" s="80">
        <f t="shared" si="13"/>
        <v>15.391935700000001</v>
      </c>
      <c r="CE37" s="80">
        <f t="shared" si="13"/>
        <v>15.391935700000001</v>
      </c>
      <c r="CF37" s="80">
        <f t="shared" si="13"/>
        <v>15.391935700000001</v>
      </c>
      <c r="CG37" s="80">
        <f t="shared" si="13"/>
        <v>15.391935700000001</v>
      </c>
      <c r="CH37" s="80">
        <f t="shared" si="13"/>
        <v>14.913807665000002</v>
      </c>
      <c r="CI37" s="80">
        <f t="shared" si="13"/>
        <v>14.913807665000002</v>
      </c>
      <c r="CJ37" s="80">
        <f t="shared" si="13"/>
        <v>14.913807665000002</v>
      </c>
      <c r="CK37" s="80">
        <f t="shared" si="13"/>
        <v>14.913807665000002</v>
      </c>
      <c r="CL37" s="80">
        <f t="shared" si="13"/>
        <v>15.420287015</v>
      </c>
      <c r="CM37" s="80">
        <f t="shared" si="13"/>
        <v>15.420287015</v>
      </c>
      <c r="CN37" s="80">
        <f t="shared" si="13"/>
        <v>15.420287015</v>
      </c>
      <c r="CO37" s="80">
        <f t="shared" si="13"/>
        <v>15.420287015</v>
      </c>
      <c r="CP37" s="80">
        <f t="shared" si="13"/>
        <v>14.389048072</v>
      </c>
      <c r="CQ37" s="80">
        <f t="shared" si="13"/>
        <v>14.389048072</v>
      </c>
      <c r="CR37" s="80">
        <f t="shared" si="13"/>
        <v>14.389048072</v>
      </c>
      <c r="CS37" s="80">
        <f t="shared" si="13"/>
        <v>14.389048072</v>
      </c>
      <c r="CT37" s="80">
        <f t="shared" ref="CT37:DY37" si="14">SUM(CT38:CT42)</f>
        <v>13.537958820000002</v>
      </c>
      <c r="CU37" s="80">
        <f t="shared" si="14"/>
        <v>13.537958820000002</v>
      </c>
      <c r="CV37" s="80">
        <f t="shared" si="14"/>
        <v>13.537958820000002</v>
      </c>
      <c r="CW37" s="80">
        <f t="shared" si="14"/>
        <v>13.537958820000002</v>
      </c>
      <c r="CX37" s="80">
        <f t="shared" si="14"/>
        <v>14.316429133</v>
      </c>
      <c r="CY37" s="80">
        <f t="shared" si="14"/>
        <v>14.316429133</v>
      </c>
      <c r="CZ37" s="80">
        <f t="shared" si="14"/>
        <v>14.316429133</v>
      </c>
      <c r="DA37" s="80">
        <f t="shared" si="14"/>
        <v>14.316429133</v>
      </c>
      <c r="DB37" s="80">
        <f t="shared" si="14"/>
        <v>15.723859753000001</v>
      </c>
      <c r="DC37" s="80">
        <f t="shared" si="14"/>
        <v>15.723859753000001</v>
      </c>
      <c r="DD37" s="80">
        <f t="shared" si="14"/>
        <v>15.723859753000001</v>
      </c>
      <c r="DE37" s="80">
        <f t="shared" si="14"/>
        <v>15.723859753000001</v>
      </c>
      <c r="DF37" s="80">
        <f t="shared" si="14"/>
        <v>15.090656982</v>
      </c>
      <c r="DG37" s="80">
        <f t="shared" si="14"/>
        <v>15.090656982</v>
      </c>
      <c r="DH37" s="80">
        <f t="shared" si="14"/>
        <v>15.090656982</v>
      </c>
      <c r="DI37" s="80">
        <f t="shared" si="14"/>
        <v>15.090656982</v>
      </c>
      <c r="DJ37" s="80">
        <f t="shared" si="14"/>
        <v>16.062523850000002</v>
      </c>
      <c r="DK37" s="80">
        <f t="shared" si="14"/>
        <v>16.062523850000002</v>
      </c>
      <c r="DL37" s="80">
        <f t="shared" si="14"/>
        <v>16.062523850000002</v>
      </c>
      <c r="DM37" s="80">
        <f t="shared" si="14"/>
        <v>16.062523850000002</v>
      </c>
      <c r="DN37" s="80">
        <f t="shared" si="14"/>
        <v>11.204822115999999</v>
      </c>
      <c r="DO37" s="80">
        <f t="shared" si="14"/>
        <v>11.204822115999999</v>
      </c>
      <c r="DP37" s="80">
        <f t="shared" si="14"/>
        <v>11.204822115999999</v>
      </c>
      <c r="DQ37" s="80">
        <f t="shared" si="14"/>
        <v>11.204822115999999</v>
      </c>
      <c r="DR37" s="80">
        <f t="shared" si="14"/>
        <v>11.440225844</v>
      </c>
      <c r="DS37" s="80">
        <f t="shared" si="14"/>
        <v>11.440225844</v>
      </c>
      <c r="DT37" s="80">
        <f t="shared" si="14"/>
        <v>11.440225844</v>
      </c>
      <c r="DU37" s="80">
        <f t="shared" si="14"/>
        <v>11.440225844</v>
      </c>
      <c r="DV37" s="80">
        <f t="shared" si="14"/>
        <v>8.4915663710000011</v>
      </c>
      <c r="DW37" s="80">
        <f t="shared" si="14"/>
        <v>8.4915663710000011</v>
      </c>
      <c r="DX37" s="80">
        <f t="shared" si="14"/>
        <v>8.4915663710000011</v>
      </c>
      <c r="DY37" s="80">
        <f t="shared" si="14"/>
        <v>8.4915663710000011</v>
      </c>
      <c r="DZ37" s="80">
        <f t="shared" ref="DZ37:FE37" si="15">SUM(DZ38:DZ42)</f>
        <v>7.60690987</v>
      </c>
      <c r="EA37" s="80">
        <f t="shared" si="15"/>
        <v>8.2771317450000002</v>
      </c>
      <c r="EB37" s="80">
        <f t="shared" si="15"/>
        <v>8.4449105519999996</v>
      </c>
      <c r="EC37" s="80">
        <f t="shared" si="15"/>
        <v>8.4819622200000016</v>
      </c>
      <c r="ED37" s="80">
        <f t="shared" si="15"/>
        <v>9.0963881690000008</v>
      </c>
      <c r="EE37" s="80">
        <f t="shared" si="15"/>
        <v>8.3648595070000002</v>
      </c>
      <c r="EF37" s="80">
        <f t="shared" si="15"/>
        <v>9.0688939560000001</v>
      </c>
      <c r="EG37" s="80">
        <f t="shared" si="15"/>
        <v>7.93745017</v>
      </c>
      <c r="EH37" s="80">
        <f t="shared" si="15"/>
        <v>7.7710802510000008</v>
      </c>
      <c r="EI37" s="80">
        <f t="shared" si="15"/>
        <v>8.4803582559999988</v>
      </c>
      <c r="EJ37" s="80">
        <f t="shared" si="15"/>
        <v>8.9541500159999998</v>
      </c>
      <c r="EK37" s="80">
        <f t="shared" si="15"/>
        <v>9.0902348030000013</v>
      </c>
      <c r="EL37" s="80">
        <f t="shared" si="15"/>
        <v>9.3550684610000001</v>
      </c>
      <c r="EM37" s="80">
        <f t="shared" si="15"/>
        <v>10.336340894000001</v>
      </c>
      <c r="EN37" s="80">
        <f t="shared" si="15"/>
        <v>10.288643359000002</v>
      </c>
      <c r="EO37" s="80">
        <f t="shared" si="15"/>
        <v>10.974722264000002</v>
      </c>
      <c r="EP37" s="80">
        <f t="shared" si="15"/>
        <v>10.819107688000001</v>
      </c>
      <c r="EQ37" s="80">
        <f t="shared" si="15"/>
        <v>10.863546921000001</v>
      </c>
      <c r="ER37" s="80">
        <f t="shared" si="15"/>
        <v>10.824990656000001</v>
      </c>
      <c r="ES37" s="80">
        <f t="shared" si="15"/>
        <v>12.207159651000001</v>
      </c>
      <c r="ET37" s="80">
        <f t="shared" si="15"/>
        <v>10.729503169000001</v>
      </c>
      <c r="EU37" s="80">
        <f t="shared" si="15"/>
        <v>11.146936736000001</v>
      </c>
      <c r="EV37" s="80">
        <f t="shared" si="15"/>
        <v>11.603937369999999</v>
      </c>
      <c r="EW37" s="80">
        <f t="shared" si="15"/>
        <v>11.485824107999999</v>
      </c>
      <c r="EX37" s="80">
        <f t="shared" si="15"/>
        <v>10.759568760999999</v>
      </c>
      <c r="EY37" s="80">
        <f t="shared" si="15"/>
        <v>11.706382091999998</v>
      </c>
      <c r="EZ37" s="80">
        <f t="shared" si="15"/>
        <v>14.083386010999998</v>
      </c>
      <c r="FA37" s="80">
        <f t="shared" si="15"/>
        <v>14.183135637000001</v>
      </c>
      <c r="FB37" s="80">
        <f t="shared" si="15"/>
        <v>11.973141154</v>
      </c>
      <c r="FC37" s="80">
        <f t="shared" si="15"/>
        <v>13.501596720776492</v>
      </c>
      <c r="FD37" s="80">
        <f t="shared" si="15"/>
        <v>14.102399633424699</v>
      </c>
      <c r="FE37" s="80">
        <f t="shared" si="15"/>
        <v>15.385147640570072</v>
      </c>
      <c r="FF37" s="80">
        <f t="shared" ref="FF37:GK37" si="16">SUM(FF38:FF42)</f>
        <v>15.195862953906442</v>
      </c>
      <c r="FG37" s="80">
        <f t="shared" si="16"/>
        <v>16.213963410907873</v>
      </c>
      <c r="FH37" s="80">
        <f t="shared" si="16"/>
        <v>18.170196908948746</v>
      </c>
      <c r="FI37" s="80">
        <f t="shared" si="16"/>
        <v>17.316341399515068</v>
      </c>
      <c r="FJ37" s="80">
        <f t="shared" si="16"/>
        <v>14.806405504472595</v>
      </c>
      <c r="FK37" s="80">
        <f t="shared" si="16"/>
        <v>14.781213066332176</v>
      </c>
      <c r="FL37" s="80">
        <f t="shared" si="16"/>
        <v>15.743739839402092</v>
      </c>
      <c r="FM37" s="80">
        <f t="shared" si="16"/>
        <v>15.664084628635914</v>
      </c>
      <c r="FN37" s="80">
        <f t="shared" si="16"/>
        <v>15.576331562139433</v>
      </c>
      <c r="FO37" s="80">
        <f t="shared" si="16"/>
        <v>16.557564124738885</v>
      </c>
      <c r="FP37" s="80">
        <f t="shared" si="16"/>
        <v>17.256712802381713</v>
      </c>
      <c r="FQ37" s="80">
        <f t="shared" si="16"/>
        <v>13.410250133238897</v>
      </c>
      <c r="FR37" s="80">
        <f t="shared" si="16"/>
        <v>15.46688386688068</v>
      </c>
      <c r="FS37" s="80">
        <f t="shared" si="16"/>
        <v>15.512237253402056</v>
      </c>
      <c r="FT37" s="80">
        <f t="shared" si="16"/>
        <v>15.742308641881337</v>
      </c>
      <c r="FU37" s="80">
        <f t="shared" si="16"/>
        <v>17.138150834983431</v>
      </c>
      <c r="FV37" s="80">
        <f t="shared" si="16"/>
        <v>15.199111106747035</v>
      </c>
      <c r="FW37" s="80">
        <f t="shared" si="16"/>
        <v>12.365298872208067</v>
      </c>
      <c r="FX37" s="80">
        <f t="shared" si="16"/>
        <v>16.655149973930229</v>
      </c>
      <c r="FY37" s="80">
        <f t="shared" si="16"/>
        <v>17.219327256042813</v>
      </c>
      <c r="FZ37" s="80">
        <f t="shared" si="16"/>
        <v>17.605538912807685</v>
      </c>
      <c r="GA37" s="80">
        <f t="shared" si="16"/>
        <v>16.040167982214125</v>
      </c>
      <c r="GB37" s="80">
        <f t="shared" si="16"/>
        <v>16.245933542670663</v>
      </c>
      <c r="GC37" s="80">
        <f t="shared" si="16"/>
        <v>17.701604183799709</v>
      </c>
      <c r="GD37" s="80">
        <f t="shared" si="16"/>
        <v>15.136795895651415</v>
      </c>
      <c r="GE37" s="80">
        <f t="shared" si="16"/>
        <v>14.569211361150243</v>
      </c>
      <c r="GF37" s="80">
        <f t="shared" si="16"/>
        <v>14.659307188906896</v>
      </c>
      <c r="GG37" s="80">
        <f t="shared" si="16"/>
        <v>16.302529353401312</v>
      </c>
      <c r="GH37" s="80">
        <f t="shared" si="16"/>
        <v>13.859077450855636</v>
      </c>
      <c r="GI37" s="80">
        <f t="shared" si="16"/>
        <v>12.467187783602203</v>
      </c>
      <c r="GJ37" s="80">
        <f t="shared" si="16"/>
        <v>12.524347320654265</v>
      </c>
      <c r="GK37" s="80">
        <f t="shared" si="16"/>
        <v>15.014687780253677</v>
      </c>
      <c r="GL37" s="80">
        <f t="shared" ref="GL37:HQ37" si="17">SUM(GL38:GL42)</f>
        <v>14.141337394148222</v>
      </c>
      <c r="GM37" s="80">
        <f t="shared" si="17"/>
        <v>11.818353491601615</v>
      </c>
      <c r="GN37" s="80">
        <f t="shared" si="17"/>
        <v>11.27904198616123</v>
      </c>
      <c r="GO37" s="80">
        <f t="shared" si="17"/>
        <v>12.602145024918942</v>
      </c>
      <c r="GP37" s="80">
        <f t="shared" si="17"/>
        <v>13.638475776112722</v>
      </c>
      <c r="GQ37" s="80">
        <f t="shared" si="17"/>
        <v>12.983438772516347</v>
      </c>
      <c r="GR37" s="80">
        <f t="shared" si="17"/>
        <v>11.386672551911337</v>
      </c>
      <c r="GS37" s="80">
        <f t="shared" si="17"/>
        <v>14.711054258981727</v>
      </c>
      <c r="GT37" s="80">
        <f t="shared" si="17"/>
        <v>11.899669409493171</v>
      </c>
      <c r="GU37" s="80">
        <f t="shared" si="17"/>
        <v>10.420442781773714</v>
      </c>
      <c r="GV37" s="81">
        <f t="shared" si="17"/>
        <v>9.0353570944079316</v>
      </c>
      <c r="GW37" s="81">
        <f t="shared" si="17"/>
        <v>10.918326215372719</v>
      </c>
      <c r="GX37" s="81">
        <f t="shared" si="17"/>
        <v>10.490607376567224</v>
      </c>
      <c r="GY37" s="81">
        <f t="shared" si="17"/>
        <v>8.6375323247769238</v>
      </c>
    </row>
    <row r="38" spans="1:207" ht="14.5" x14ac:dyDescent="0.35">
      <c r="A38" s="29" t="s">
        <v>29</v>
      </c>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79">
        <v>2.0558818040000002</v>
      </c>
      <c r="BO38" s="79">
        <v>2.0558818040000002</v>
      </c>
      <c r="BP38" s="79">
        <v>2.0558818040000002</v>
      </c>
      <c r="BQ38" s="79">
        <v>2.0558818040000002</v>
      </c>
      <c r="BR38" s="79">
        <v>2.1118377060000002</v>
      </c>
      <c r="BS38" s="79">
        <v>2.1118377060000002</v>
      </c>
      <c r="BT38" s="79">
        <v>2.1118377060000002</v>
      </c>
      <c r="BU38" s="79">
        <v>2.1118377060000002</v>
      </c>
      <c r="BV38" s="79">
        <v>2.128173742</v>
      </c>
      <c r="BW38" s="79">
        <v>2.128173742</v>
      </c>
      <c r="BX38" s="79">
        <v>2.128173742</v>
      </c>
      <c r="BY38" s="79">
        <v>2.128173742</v>
      </c>
      <c r="BZ38" s="79">
        <v>2.2181304509999999</v>
      </c>
      <c r="CA38" s="79">
        <v>2.2181304509999999</v>
      </c>
      <c r="CB38" s="79">
        <v>2.2181304509999999</v>
      </c>
      <c r="CC38" s="79">
        <v>2.2181304509999999</v>
      </c>
      <c r="CD38" s="79">
        <v>2.3097755250000001</v>
      </c>
      <c r="CE38" s="79">
        <v>2.3097755250000001</v>
      </c>
      <c r="CF38" s="79">
        <v>2.3097755250000001</v>
      </c>
      <c r="CG38" s="79">
        <v>2.3097755250000001</v>
      </c>
      <c r="CH38" s="79">
        <v>2.4193001700000001</v>
      </c>
      <c r="CI38" s="79">
        <v>2.4193001700000001</v>
      </c>
      <c r="CJ38" s="79">
        <v>2.4193001700000001</v>
      </c>
      <c r="CK38" s="79">
        <v>2.4193001700000001</v>
      </c>
      <c r="CL38" s="79">
        <v>2.4821680189999999</v>
      </c>
      <c r="CM38" s="79">
        <v>2.4821680189999999</v>
      </c>
      <c r="CN38" s="79">
        <v>2.4821680189999999</v>
      </c>
      <c r="CO38" s="79">
        <v>2.4821680189999999</v>
      </c>
      <c r="CP38" s="79">
        <v>2.633776321</v>
      </c>
      <c r="CQ38" s="79">
        <v>2.633776321</v>
      </c>
      <c r="CR38" s="79">
        <v>2.633776321</v>
      </c>
      <c r="CS38" s="79">
        <v>2.633776321</v>
      </c>
      <c r="CT38" s="79">
        <v>2.5740746620000001</v>
      </c>
      <c r="CU38" s="79">
        <v>2.5740746620000001</v>
      </c>
      <c r="CV38" s="79">
        <v>2.5740746620000001</v>
      </c>
      <c r="CW38" s="79">
        <v>2.5740746620000001</v>
      </c>
      <c r="CX38" s="79">
        <v>2.4952908090000001</v>
      </c>
      <c r="CY38" s="79">
        <v>2.4952908090000001</v>
      </c>
      <c r="CZ38" s="79">
        <v>2.4952908090000001</v>
      </c>
      <c r="DA38" s="79">
        <v>2.4952908090000001</v>
      </c>
      <c r="DB38" s="79">
        <v>2.654814445</v>
      </c>
      <c r="DC38" s="79">
        <v>2.654814445</v>
      </c>
      <c r="DD38" s="79">
        <v>2.654814445</v>
      </c>
      <c r="DE38" s="79">
        <v>2.654814445</v>
      </c>
      <c r="DF38" s="79">
        <v>2.7819885759999998</v>
      </c>
      <c r="DG38" s="79">
        <v>2.7819885759999998</v>
      </c>
      <c r="DH38" s="79">
        <v>2.7819885759999998</v>
      </c>
      <c r="DI38" s="79">
        <v>2.7819885759999998</v>
      </c>
      <c r="DJ38" s="79">
        <v>2.8330132410000002</v>
      </c>
      <c r="DK38" s="79">
        <v>2.8330132410000002</v>
      </c>
      <c r="DL38" s="79">
        <v>2.8330132410000002</v>
      </c>
      <c r="DM38" s="79">
        <v>2.8330132410000002</v>
      </c>
      <c r="DN38" s="79">
        <v>2.7065615310000002</v>
      </c>
      <c r="DO38" s="79">
        <v>2.7065615310000002</v>
      </c>
      <c r="DP38" s="79">
        <v>2.7065615310000002</v>
      </c>
      <c r="DQ38" s="79">
        <v>2.7065615310000002</v>
      </c>
      <c r="DR38" s="79">
        <v>2.7947471579999998</v>
      </c>
      <c r="DS38" s="79">
        <v>2.7947471579999998</v>
      </c>
      <c r="DT38" s="79">
        <v>2.7947471579999998</v>
      </c>
      <c r="DU38" s="79">
        <v>2.7947471579999998</v>
      </c>
      <c r="DV38" s="79">
        <v>2.7113271060000002</v>
      </c>
      <c r="DW38" s="79">
        <v>2.7113271060000002</v>
      </c>
      <c r="DX38" s="79">
        <v>2.7113271060000002</v>
      </c>
      <c r="DY38" s="79">
        <v>2.7113271060000002</v>
      </c>
      <c r="DZ38" s="79">
        <v>2.3053882840000002</v>
      </c>
      <c r="EA38" s="79">
        <v>1.740026694</v>
      </c>
      <c r="EB38" s="79">
        <v>2.1472066939999999</v>
      </c>
      <c r="EC38" s="79">
        <v>3.0250166940000001</v>
      </c>
      <c r="ED38" s="79">
        <v>3.8766966940000001</v>
      </c>
      <c r="EE38" s="79">
        <v>2.125844034</v>
      </c>
      <c r="EF38" s="79">
        <v>2.2874140340000002</v>
      </c>
      <c r="EG38" s="79">
        <v>3.026604034</v>
      </c>
      <c r="EH38" s="79">
        <v>2.3153340340000002</v>
      </c>
      <c r="EI38" s="79">
        <v>1.7296429419999999</v>
      </c>
      <c r="EJ38" s="79">
        <v>2.1817129419999999</v>
      </c>
      <c r="EK38" s="79">
        <v>2.7946929420000002</v>
      </c>
      <c r="EL38" s="79">
        <v>2.533482942</v>
      </c>
      <c r="EM38" s="79">
        <v>2.3077719640000001</v>
      </c>
      <c r="EN38" s="79">
        <v>2.0246642669999999</v>
      </c>
      <c r="EO38" s="79">
        <v>3.8174615360000002</v>
      </c>
      <c r="EP38" s="79">
        <v>3.9673625960000001</v>
      </c>
      <c r="EQ38" s="79">
        <v>3.3490919880000001</v>
      </c>
      <c r="ER38" s="79">
        <v>3.1477120279999999</v>
      </c>
      <c r="ES38" s="79">
        <v>4.6955493800000001</v>
      </c>
      <c r="ET38" s="79">
        <v>3.5478759879999999</v>
      </c>
      <c r="EU38" s="79">
        <v>3.1902700159999999</v>
      </c>
      <c r="EV38" s="79">
        <v>3.805819536</v>
      </c>
      <c r="EW38" s="79">
        <v>4.6378695360000002</v>
      </c>
      <c r="EX38" s="79">
        <v>4.4143495359999996</v>
      </c>
      <c r="EY38" s="79">
        <v>3.7738184760000002</v>
      </c>
      <c r="EZ38" s="79">
        <v>3.9321339289999999</v>
      </c>
      <c r="FA38" s="79">
        <v>4.5177931960000004</v>
      </c>
      <c r="FB38" s="79">
        <v>3.7950384760000002</v>
      </c>
      <c r="FC38" s="79">
        <v>3.1384340850628401</v>
      </c>
      <c r="FD38" s="79">
        <v>3.7146375004676599</v>
      </c>
      <c r="FE38" s="79">
        <v>4.5338945996067004</v>
      </c>
      <c r="FF38" s="79">
        <v>3.89733379199191</v>
      </c>
      <c r="FG38" s="79">
        <v>3.0094486338250301</v>
      </c>
      <c r="FH38" s="79">
        <v>3.9502726396613799</v>
      </c>
      <c r="FI38" s="79">
        <v>4.9689765094743601</v>
      </c>
      <c r="FJ38" s="79">
        <v>4.43427236384648</v>
      </c>
      <c r="FK38" s="79">
        <v>3.2244794730722801</v>
      </c>
      <c r="FL38" s="79">
        <v>4.08905834283311</v>
      </c>
      <c r="FM38" s="79">
        <v>5.2886048771439498</v>
      </c>
      <c r="FN38" s="79">
        <v>4.2857264153397301</v>
      </c>
      <c r="FO38" s="79">
        <v>3.3241350039894502</v>
      </c>
      <c r="FP38" s="79">
        <v>4.0019427830970304</v>
      </c>
      <c r="FQ38" s="79">
        <v>2.5081534100048399</v>
      </c>
      <c r="FR38" s="79">
        <v>4.2699900028074396</v>
      </c>
      <c r="FS38" s="79">
        <v>3.4087264192780999</v>
      </c>
      <c r="FT38" s="79">
        <v>4.4012801732297699</v>
      </c>
      <c r="FU38" s="79">
        <v>5.11545223241614</v>
      </c>
      <c r="FV38" s="79">
        <v>3.8140039784417201</v>
      </c>
      <c r="FW38" s="79">
        <v>3.6852161842269702</v>
      </c>
      <c r="FX38" s="79">
        <v>3.9155951733036698</v>
      </c>
      <c r="FY38" s="79">
        <v>6.8983508273959</v>
      </c>
      <c r="FZ38" s="79">
        <v>7.1652646220542904</v>
      </c>
      <c r="GA38" s="79">
        <v>4.6886824087710401</v>
      </c>
      <c r="GB38" s="79">
        <v>4.28715415588408</v>
      </c>
      <c r="GC38" s="79">
        <v>5.5951647602873704</v>
      </c>
      <c r="GD38" s="79">
        <v>4.5479638623095697</v>
      </c>
      <c r="GE38" s="79">
        <v>4.0911003481337698</v>
      </c>
      <c r="GF38" s="79">
        <v>5.1019801872629902</v>
      </c>
      <c r="GG38" s="79">
        <v>5.9861834695368099</v>
      </c>
      <c r="GH38" s="79">
        <v>4.8786007126176099</v>
      </c>
      <c r="GI38" s="79">
        <v>4.18666118196745</v>
      </c>
      <c r="GJ38" s="79">
        <v>4.6688468539674499</v>
      </c>
      <c r="GK38" s="79">
        <v>5.6596321495674502</v>
      </c>
      <c r="GL38" s="79">
        <v>4.7960268347674502</v>
      </c>
      <c r="GM38" s="79">
        <v>4.6134075915999997</v>
      </c>
      <c r="GN38" s="79">
        <v>4.3980918644000004</v>
      </c>
      <c r="GO38" s="79">
        <v>3.4072569696000001</v>
      </c>
      <c r="GP38" s="79">
        <v>4.8845900503076001</v>
      </c>
      <c r="GQ38" s="79">
        <v>4.0123701406617602</v>
      </c>
      <c r="GR38" s="79">
        <v>4.9743922376617604</v>
      </c>
      <c r="GS38" s="79">
        <v>6.4514470373605599</v>
      </c>
      <c r="GT38" s="79">
        <v>5.2292870452453801</v>
      </c>
      <c r="GU38" s="79">
        <v>4.5590297873821104</v>
      </c>
      <c r="GV38" s="78">
        <v>5.0191693984390602</v>
      </c>
      <c r="GW38" s="78">
        <v>5.8665487328390604</v>
      </c>
      <c r="GX38" s="78">
        <v>5.0681857708390599</v>
      </c>
      <c r="GY38" s="78">
        <v>4.3385000462390604</v>
      </c>
    </row>
    <row r="39" spans="1:207" ht="14.5" x14ac:dyDescent="0.35">
      <c r="A39" s="29" t="s">
        <v>62</v>
      </c>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79">
        <v>1.5147913669999999</v>
      </c>
      <c r="BO39" s="79">
        <v>1.5147913669999999</v>
      </c>
      <c r="BP39" s="79">
        <v>1.5147913669999999</v>
      </c>
      <c r="BQ39" s="79">
        <v>1.5147913669999999</v>
      </c>
      <c r="BR39" s="79">
        <v>1.502421939</v>
      </c>
      <c r="BS39" s="79">
        <v>1.502421939</v>
      </c>
      <c r="BT39" s="79">
        <v>1.502421939</v>
      </c>
      <c r="BU39" s="79">
        <v>1.502421939</v>
      </c>
      <c r="BV39" s="79">
        <v>1.447310374</v>
      </c>
      <c r="BW39" s="79">
        <v>1.447310374</v>
      </c>
      <c r="BX39" s="79">
        <v>1.447310374</v>
      </c>
      <c r="BY39" s="79">
        <v>1.447310374</v>
      </c>
      <c r="BZ39" s="79">
        <v>1.5345351300000001</v>
      </c>
      <c r="CA39" s="79">
        <v>1.5345351300000001</v>
      </c>
      <c r="CB39" s="79">
        <v>1.5345351300000001</v>
      </c>
      <c r="CC39" s="79">
        <v>1.5345351300000001</v>
      </c>
      <c r="CD39" s="79">
        <v>1.6060481040000001</v>
      </c>
      <c r="CE39" s="79">
        <v>1.6060481040000001</v>
      </c>
      <c r="CF39" s="79">
        <v>1.6060481040000001</v>
      </c>
      <c r="CG39" s="79">
        <v>1.6060481040000001</v>
      </c>
      <c r="CH39" s="79">
        <v>1.647148067</v>
      </c>
      <c r="CI39" s="79">
        <v>1.647148067</v>
      </c>
      <c r="CJ39" s="79">
        <v>1.647148067</v>
      </c>
      <c r="CK39" s="79">
        <v>1.647148067</v>
      </c>
      <c r="CL39" s="79">
        <v>1.634071389</v>
      </c>
      <c r="CM39" s="79">
        <v>1.634071389</v>
      </c>
      <c r="CN39" s="79">
        <v>1.634071389</v>
      </c>
      <c r="CO39" s="79">
        <v>1.634071389</v>
      </c>
      <c r="CP39" s="79">
        <v>1.638537685</v>
      </c>
      <c r="CQ39" s="79">
        <v>1.638537685</v>
      </c>
      <c r="CR39" s="79">
        <v>1.638537685</v>
      </c>
      <c r="CS39" s="79">
        <v>1.638537685</v>
      </c>
      <c r="CT39" s="79">
        <v>1.576180197</v>
      </c>
      <c r="CU39" s="79">
        <v>1.576180197</v>
      </c>
      <c r="CV39" s="79">
        <v>1.576180197</v>
      </c>
      <c r="CW39" s="79">
        <v>1.576180197</v>
      </c>
      <c r="CX39" s="79">
        <v>1.6038740229999999</v>
      </c>
      <c r="CY39" s="79">
        <v>1.6038740229999999</v>
      </c>
      <c r="CZ39" s="79">
        <v>1.6038740229999999</v>
      </c>
      <c r="DA39" s="79">
        <v>1.6038740229999999</v>
      </c>
      <c r="DB39" s="79">
        <v>1.6714588610000001</v>
      </c>
      <c r="DC39" s="79">
        <v>1.6714588610000001</v>
      </c>
      <c r="DD39" s="79">
        <v>1.6714588610000001</v>
      </c>
      <c r="DE39" s="79">
        <v>1.6714588610000001</v>
      </c>
      <c r="DF39" s="79">
        <v>1.6540737560000001</v>
      </c>
      <c r="DG39" s="79">
        <v>1.6540737560000001</v>
      </c>
      <c r="DH39" s="79">
        <v>1.6540737560000001</v>
      </c>
      <c r="DI39" s="79">
        <v>1.6540737560000001</v>
      </c>
      <c r="DJ39" s="79">
        <v>1.642547456</v>
      </c>
      <c r="DK39" s="79">
        <v>1.642547456</v>
      </c>
      <c r="DL39" s="79">
        <v>1.642547456</v>
      </c>
      <c r="DM39" s="79">
        <v>1.642547456</v>
      </c>
      <c r="DN39" s="79">
        <v>1.4628890590000001</v>
      </c>
      <c r="DO39" s="79">
        <v>1.4628890590000001</v>
      </c>
      <c r="DP39" s="79">
        <v>1.4628890590000001</v>
      </c>
      <c r="DQ39" s="79">
        <v>1.4628890590000001</v>
      </c>
      <c r="DR39" s="79">
        <v>1.7303510600000001</v>
      </c>
      <c r="DS39" s="79">
        <v>1.7303510600000001</v>
      </c>
      <c r="DT39" s="79">
        <v>1.7303510600000001</v>
      </c>
      <c r="DU39" s="79">
        <v>1.7303510600000001</v>
      </c>
      <c r="DV39" s="79">
        <v>1.6033674630000001</v>
      </c>
      <c r="DW39" s="79">
        <v>1.6033674630000001</v>
      </c>
      <c r="DX39" s="79">
        <v>1.6033674630000001</v>
      </c>
      <c r="DY39" s="79">
        <v>1.6033674630000001</v>
      </c>
      <c r="DZ39" s="79">
        <v>1.2555639999999999</v>
      </c>
      <c r="EA39" s="79">
        <v>1.5542670000000001</v>
      </c>
      <c r="EB39" s="79">
        <v>1.66143</v>
      </c>
      <c r="EC39" s="79">
        <v>1.2245870000000001</v>
      </c>
      <c r="ED39" s="79">
        <v>1.0869439999999999</v>
      </c>
      <c r="EE39" s="79">
        <v>1.3841300000000001</v>
      </c>
      <c r="EF39" s="79">
        <v>1.576851</v>
      </c>
      <c r="EG39" s="79">
        <v>1.2545980000000001</v>
      </c>
      <c r="EH39" s="79">
        <v>1.037701</v>
      </c>
      <c r="EI39" s="79">
        <v>1.369985</v>
      </c>
      <c r="EJ39" s="79">
        <v>1.493463</v>
      </c>
      <c r="EK39" s="79">
        <v>1.019495</v>
      </c>
      <c r="EL39" s="79">
        <v>0.99329000000000001</v>
      </c>
      <c r="EM39" s="79">
        <v>1.24207</v>
      </c>
      <c r="EN39" s="79">
        <v>1.404417</v>
      </c>
      <c r="EO39" s="79">
        <v>1.1833032000000001</v>
      </c>
      <c r="EP39" s="79">
        <v>1.0262361</v>
      </c>
      <c r="EQ39" s="79">
        <v>1.3282499999999999</v>
      </c>
      <c r="ER39" s="79">
        <v>1.440571</v>
      </c>
      <c r="ES39" s="79">
        <v>1.0497525400000001</v>
      </c>
      <c r="ET39" s="79">
        <v>1.023876</v>
      </c>
      <c r="EU39" s="79">
        <v>1.4316310000000001</v>
      </c>
      <c r="EV39" s="79">
        <v>1.4006149999999999</v>
      </c>
      <c r="EW39" s="79">
        <v>1.1697150000000001</v>
      </c>
      <c r="EX39" s="79">
        <v>1.145751</v>
      </c>
      <c r="EY39" s="79">
        <v>1.550529</v>
      </c>
      <c r="EZ39" s="79">
        <v>1.6623250000000001</v>
      </c>
      <c r="FA39" s="79">
        <v>1.0940164779999999</v>
      </c>
      <c r="FB39" s="79">
        <v>0.96991899999999998</v>
      </c>
      <c r="FC39" s="79">
        <v>0.98556662024431196</v>
      </c>
      <c r="FD39" s="79">
        <v>1.12394430637009</v>
      </c>
      <c r="FE39" s="79">
        <v>0.86234290324910701</v>
      </c>
      <c r="FF39" s="79">
        <v>0.73064542988982595</v>
      </c>
      <c r="FG39" s="79">
        <v>1.0081099575638</v>
      </c>
      <c r="FH39" s="79">
        <v>1.2569536363479199</v>
      </c>
      <c r="FI39" s="79">
        <v>0.97462677978005396</v>
      </c>
      <c r="FJ39" s="79">
        <v>0.76550039672584202</v>
      </c>
      <c r="FK39" s="79">
        <v>0.94699827219947197</v>
      </c>
      <c r="FL39" s="79">
        <v>1.08633044064506</v>
      </c>
      <c r="FM39" s="79">
        <v>1.04779419229753</v>
      </c>
      <c r="FN39" s="79">
        <v>0.95443536017014396</v>
      </c>
      <c r="FO39" s="79">
        <v>1.15935633895122</v>
      </c>
      <c r="FP39" s="79">
        <v>1.35310555595649</v>
      </c>
      <c r="FQ39" s="79">
        <v>4.69876988138812E-2</v>
      </c>
      <c r="FR39" s="79">
        <v>0.95102491650862198</v>
      </c>
      <c r="FS39" s="79">
        <v>1.1855843457701301</v>
      </c>
      <c r="FT39" s="79">
        <v>1.2859906930523599</v>
      </c>
      <c r="FU39" s="79">
        <v>1.30897868317434</v>
      </c>
      <c r="FV39" s="79">
        <v>1.0742418264921401</v>
      </c>
      <c r="FW39" s="79">
        <v>1.2807334546381299</v>
      </c>
      <c r="FX39" s="79">
        <v>1.23025839888997</v>
      </c>
      <c r="FY39" s="79">
        <v>1.19182899504591</v>
      </c>
      <c r="FZ39" s="79">
        <v>0.98263315696901099</v>
      </c>
      <c r="GA39" s="79">
        <v>1.1790781591531001</v>
      </c>
      <c r="GB39" s="79">
        <v>1.2727425109899899</v>
      </c>
      <c r="GC39" s="79">
        <v>1.24336122809293</v>
      </c>
      <c r="GD39" s="79">
        <v>0.98653114148501098</v>
      </c>
      <c r="GE39" s="79">
        <v>1.0405984004272499</v>
      </c>
      <c r="GF39" s="79">
        <v>1.3290374794797299</v>
      </c>
      <c r="GG39" s="79">
        <v>1.25174924896907</v>
      </c>
      <c r="GH39" s="79">
        <v>1.0982700184143701</v>
      </c>
      <c r="GI39" s="79">
        <v>1.1593836586291399</v>
      </c>
      <c r="GJ39" s="79">
        <v>0.925498985809593</v>
      </c>
      <c r="GK39" s="79">
        <v>0.56126351788622697</v>
      </c>
      <c r="GL39" s="79">
        <v>0.66325358402352097</v>
      </c>
      <c r="GM39" s="79">
        <v>0.61791120754308404</v>
      </c>
      <c r="GN39" s="79">
        <v>0.78706876156096905</v>
      </c>
      <c r="GO39" s="79">
        <v>0.84742000479770696</v>
      </c>
      <c r="GP39" s="79">
        <v>0.66156232166225404</v>
      </c>
      <c r="GQ39" s="79">
        <v>0.82100182823164403</v>
      </c>
      <c r="GR39" s="79">
        <v>0.51368084667912095</v>
      </c>
      <c r="GS39" s="79">
        <v>0.70572963036609804</v>
      </c>
      <c r="GT39" s="79">
        <v>0.66521110847175602</v>
      </c>
      <c r="GU39" s="79">
        <v>0.67813689153371204</v>
      </c>
      <c r="GV39" s="78">
        <v>0.45047395844118299</v>
      </c>
      <c r="GW39" s="78">
        <v>0.63446422387515</v>
      </c>
      <c r="GX39" s="78">
        <v>0.87437866153578503</v>
      </c>
      <c r="GY39" s="78">
        <v>1.1041189642</v>
      </c>
    </row>
    <row r="40" spans="1:207" ht="14.5" x14ac:dyDescent="0.35">
      <c r="A40" s="29" t="s">
        <v>31</v>
      </c>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79">
        <v>8.7066824510000007</v>
      </c>
      <c r="BO40" s="79">
        <v>8.7066824510000007</v>
      </c>
      <c r="BP40" s="79">
        <v>8.7066824510000007</v>
      </c>
      <c r="BQ40" s="79">
        <v>8.7066824510000007</v>
      </c>
      <c r="BR40" s="79">
        <v>9.0394395599999999</v>
      </c>
      <c r="BS40" s="79">
        <v>9.0394395599999999</v>
      </c>
      <c r="BT40" s="79">
        <v>9.0394395599999999</v>
      </c>
      <c r="BU40" s="79">
        <v>9.0394395599999999</v>
      </c>
      <c r="BV40" s="79">
        <v>9.45975213</v>
      </c>
      <c r="BW40" s="79">
        <v>9.45975213</v>
      </c>
      <c r="BX40" s="79">
        <v>9.45975213</v>
      </c>
      <c r="BY40" s="79">
        <v>9.45975213</v>
      </c>
      <c r="BZ40" s="79">
        <v>9.4460023110000009</v>
      </c>
      <c r="CA40" s="79">
        <v>9.4460023110000009</v>
      </c>
      <c r="CB40" s="79">
        <v>9.4460023110000009</v>
      </c>
      <c r="CC40" s="79">
        <v>9.4460023110000009</v>
      </c>
      <c r="CD40" s="79">
        <v>9.7561061710000008</v>
      </c>
      <c r="CE40" s="79">
        <v>9.7561061710000008</v>
      </c>
      <c r="CF40" s="79">
        <v>9.7561061710000008</v>
      </c>
      <c r="CG40" s="79">
        <v>9.7561061710000008</v>
      </c>
      <c r="CH40" s="79">
        <v>9.1753023850000002</v>
      </c>
      <c r="CI40" s="79">
        <v>9.1753023850000002</v>
      </c>
      <c r="CJ40" s="79">
        <v>9.1753023850000002</v>
      </c>
      <c r="CK40" s="79">
        <v>9.1753023850000002</v>
      </c>
      <c r="CL40" s="79">
        <v>9.4508826819999996</v>
      </c>
      <c r="CM40" s="79">
        <v>9.4508826819999996</v>
      </c>
      <c r="CN40" s="79">
        <v>9.4508826819999996</v>
      </c>
      <c r="CO40" s="79">
        <v>9.4508826819999996</v>
      </c>
      <c r="CP40" s="79">
        <v>8.3480216770000002</v>
      </c>
      <c r="CQ40" s="79">
        <v>8.3480216770000002</v>
      </c>
      <c r="CR40" s="79">
        <v>8.3480216770000002</v>
      </c>
      <c r="CS40" s="79">
        <v>8.3480216770000002</v>
      </c>
      <c r="CT40" s="79">
        <v>7.6575352390000004</v>
      </c>
      <c r="CU40" s="79">
        <v>7.6575352390000004</v>
      </c>
      <c r="CV40" s="79">
        <v>7.6575352390000004</v>
      </c>
      <c r="CW40" s="79">
        <v>7.6575352390000004</v>
      </c>
      <c r="CX40" s="79">
        <v>8.428108151</v>
      </c>
      <c r="CY40" s="79">
        <v>8.428108151</v>
      </c>
      <c r="CZ40" s="79">
        <v>8.428108151</v>
      </c>
      <c r="DA40" s="79">
        <v>8.428108151</v>
      </c>
      <c r="DB40" s="79">
        <v>9.6883887269999995</v>
      </c>
      <c r="DC40" s="79">
        <v>9.6883887269999995</v>
      </c>
      <c r="DD40" s="79">
        <v>9.6883887269999995</v>
      </c>
      <c r="DE40" s="79">
        <v>9.6883887269999995</v>
      </c>
      <c r="DF40" s="79">
        <v>8.8170808679999997</v>
      </c>
      <c r="DG40" s="79">
        <v>8.8170808679999997</v>
      </c>
      <c r="DH40" s="79">
        <v>8.8170808679999997</v>
      </c>
      <c r="DI40" s="79">
        <v>8.8170808679999997</v>
      </c>
      <c r="DJ40" s="79">
        <v>9.8053378930000008</v>
      </c>
      <c r="DK40" s="79">
        <v>9.8053378930000008</v>
      </c>
      <c r="DL40" s="79">
        <v>9.8053378930000008</v>
      </c>
      <c r="DM40" s="79">
        <v>9.8053378930000008</v>
      </c>
      <c r="DN40" s="79">
        <v>5.1987945059999996</v>
      </c>
      <c r="DO40" s="79">
        <v>5.1987945059999996</v>
      </c>
      <c r="DP40" s="79">
        <v>5.1987945059999996</v>
      </c>
      <c r="DQ40" s="79">
        <v>5.1987945059999996</v>
      </c>
      <c r="DR40" s="79">
        <v>4.9618290829999996</v>
      </c>
      <c r="DS40" s="79">
        <v>4.9618290829999996</v>
      </c>
      <c r="DT40" s="79">
        <v>4.9618290829999996</v>
      </c>
      <c r="DU40" s="79">
        <v>4.9618290829999996</v>
      </c>
      <c r="DV40" s="79">
        <v>2.4378516100000001</v>
      </c>
      <c r="DW40" s="79">
        <v>2.4378516100000001</v>
      </c>
      <c r="DX40" s="79">
        <v>2.4378516100000001</v>
      </c>
      <c r="DY40" s="79">
        <v>2.4378516100000001</v>
      </c>
      <c r="DZ40" s="79">
        <v>2.4184721439999999</v>
      </c>
      <c r="EA40" s="79">
        <v>3.1717416090000001</v>
      </c>
      <c r="EB40" s="79">
        <v>2.7636514160000001</v>
      </c>
      <c r="EC40" s="79">
        <v>2.576369084</v>
      </c>
      <c r="ED40" s="79">
        <v>2.5337410330000001</v>
      </c>
      <c r="EE40" s="79">
        <v>3.105843031</v>
      </c>
      <c r="EF40" s="79">
        <v>3.4001004799999999</v>
      </c>
      <c r="EG40" s="79">
        <v>2.1044386940000002</v>
      </c>
      <c r="EH40" s="79">
        <v>2.9139346750000001</v>
      </c>
      <c r="EI40" s="79">
        <v>3.613602872</v>
      </c>
      <c r="EJ40" s="79">
        <v>3.6026456320000002</v>
      </c>
      <c r="EK40" s="79">
        <v>3.9200824189999999</v>
      </c>
      <c r="EL40" s="79">
        <v>4.4997059879999997</v>
      </c>
      <c r="EM40" s="79">
        <v>5.3213283090000001</v>
      </c>
      <c r="EN40" s="79">
        <v>5.3738318740000004</v>
      </c>
      <c r="EO40" s="79">
        <v>4.7079422810000002</v>
      </c>
      <c r="EP40" s="79">
        <v>4.4698503499999998</v>
      </c>
      <c r="EQ40" s="79">
        <v>4.7023433109999999</v>
      </c>
      <c r="ER40" s="79">
        <v>4.7263341859999999</v>
      </c>
      <c r="ES40" s="79">
        <v>4.967055717</v>
      </c>
      <c r="ET40" s="79">
        <v>4.760090634</v>
      </c>
      <c r="EU40" s="79">
        <v>5.0241746550000004</v>
      </c>
      <c r="EV40" s="79">
        <v>4.809547265</v>
      </c>
      <c r="EW40" s="79">
        <v>4.3261360509999998</v>
      </c>
      <c r="EX40" s="79">
        <v>3.8172942650000001</v>
      </c>
      <c r="EY40" s="79">
        <v>4.8652846399999996</v>
      </c>
      <c r="EZ40" s="79">
        <v>6.874756509</v>
      </c>
      <c r="FA40" s="79">
        <v>7.1321756240000003</v>
      </c>
      <c r="FB40" s="79">
        <v>5.855223777</v>
      </c>
      <c r="FC40" s="79">
        <v>7.5773971216815097</v>
      </c>
      <c r="FD40" s="79">
        <v>7.1855508870782998</v>
      </c>
      <c r="FE40" s="79">
        <v>7.5705154551233003</v>
      </c>
      <c r="FF40" s="79">
        <v>8.7172506853712903</v>
      </c>
      <c r="FG40" s="79">
        <v>10.288554976267999</v>
      </c>
      <c r="FH40" s="79">
        <v>10.9440535708386</v>
      </c>
      <c r="FI40" s="79">
        <v>10.0024891948869</v>
      </c>
      <c r="FJ40" s="79">
        <v>8.3886297158082108</v>
      </c>
      <c r="FK40" s="79">
        <v>9.1617394655498199</v>
      </c>
      <c r="FL40" s="79">
        <v>9.0932328327437109</v>
      </c>
      <c r="FM40" s="79">
        <v>7.9095372838657996</v>
      </c>
      <c r="FN40" s="79">
        <v>9.0022503654776198</v>
      </c>
      <c r="FO40" s="79">
        <v>10.604606982003499</v>
      </c>
      <c r="FP40" s="79">
        <v>10.4672523616803</v>
      </c>
      <c r="FQ40" s="79">
        <v>9.6382996825793192</v>
      </c>
      <c r="FR40" s="79">
        <v>8.8645680512349205</v>
      </c>
      <c r="FS40" s="79">
        <v>9.3240729163270792</v>
      </c>
      <c r="FT40" s="79">
        <v>8.3591895125704703</v>
      </c>
      <c r="FU40" s="79">
        <v>9.1390724374750594</v>
      </c>
      <c r="FV40" s="79">
        <v>8.8753843113514392</v>
      </c>
      <c r="FW40" s="79">
        <v>5.7515607296691398</v>
      </c>
      <c r="FX40" s="79">
        <v>9.9025362385721607</v>
      </c>
      <c r="FY40" s="79">
        <v>7.54753626375655</v>
      </c>
      <c r="FZ40" s="79">
        <v>7.97565462357481</v>
      </c>
      <c r="GA40" s="79">
        <v>8.4928936674899802</v>
      </c>
      <c r="GB40" s="79">
        <v>8.8809964924527591</v>
      </c>
      <c r="GC40" s="79">
        <v>9.2311915903196002</v>
      </c>
      <c r="GD40" s="79">
        <v>8.4478911211229306</v>
      </c>
      <c r="GE40" s="79">
        <v>8.4079753305493394</v>
      </c>
      <c r="GF40" s="79">
        <v>6.8467698745961698</v>
      </c>
      <c r="GG40" s="79">
        <v>7.8555822113999998</v>
      </c>
      <c r="GH40" s="79">
        <v>6.9417169926</v>
      </c>
      <c r="GI40" s="79">
        <v>6.1162402342000002</v>
      </c>
      <c r="GJ40" s="79">
        <v>5.4543806404000001</v>
      </c>
      <c r="GK40" s="79">
        <v>7.4660686825999996</v>
      </c>
      <c r="GL40" s="79">
        <v>7.2774266574000004</v>
      </c>
      <c r="GM40" s="79">
        <v>5.0293112512000002</v>
      </c>
      <c r="GN40" s="79">
        <v>4.5854922272799996</v>
      </c>
      <c r="GO40" s="79">
        <v>6.8801342569799999</v>
      </c>
      <c r="GP40" s="79">
        <v>6.8112714100450003</v>
      </c>
      <c r="GQ40" s="79">
        <v>6.8429393577399997</v>
      </c>
      <c r="GR40" s="79">
        <v>4.5470032000740002</v>
      </c>
      <c r="GS40" s="79">
        <v>6.2215416481999997</v>
      </c>
      <c r="GT40" s="79">
        <v>4.7192183616000003</v>
      </c>
      <c r="GU40" s="79">
        <v>3.6843504176000001</v>
      </c>
      <c r="GV40" s="78">
        <v>2.0101809853999999</v>
      </c>
      <c r="GW40" s="78">
        <v>3.1090140996</v>
      </c>
      <c r="GX40" s="78">
        <v>3.2857771568</v>
      </c>
      <c r="GY40" s="78">
        <v>1.8141765098</v>
      </c>
    </row>
    <row r="41" spans="1:207" ht="14.5" x14ac:dyDescent="0.35">
      <c r="A41" s="29" t="s">
        <v>32</v>
      </c>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79">
        <v>0.65463822299999996</v>
      </c>
      <c r="BO41" s="79">
        <v>0.65463822299999996</v>
      </c>
      <c r="BP41" s="79">
        <v>0.65463822299999996</v>
      </c>
      <c r="BQ41" s="79">
        <v>0.65463822299999996</v>
      </c>
      <c r="BR41" s="79">
        <v>0.798455311</v>
      </c>
      <c r="BS41" s="79">
        <v>0.798455311</v>
      </c>
      <c r="BT41" s="79">
        <v>0.798455311</v>
      </c>
      <c r="BU41" s="79">
        <v>0.798455311</v>
      </c>
      <c r="BV41" s="79">
        <v>0.72218675899999996</v>
      </c>
      <c r="BW41" s="79">
        <v>0.72218675899999996</v>
      </c>
      <c r="BX41" s="79">
        <v>0.72218675899999996</v>
      </c>
      <c r="BY41" s="79">
        <v>0.72218675899999996</v>
      </c>
      <c r="BZ41" s="79">
        <v>0.73491764500000001</v>
      </c>
      <c r="CA41" s="79">
        <v>0.73491764500000001</v>
      </c>
      <c r="CB41" s="79">
        <v>0.73491764500000001</v>
      </c>
      <c r="CC41" s="79">
        <v>0.73491764500000001</v>
      </c>
      <c r="CD41" s="79">
        <v>0.77195406799999999</v>
      </c>
      <c r="CE41" s="79">
        <v>0.77195406799999999</v>
      </c>
      <c r="CF41" s="79">
        <v>0.77195406799999999</v>
      </c>
      <c r="CG41" s="79">
        <v>0.77195406799999999</v>
      </c>
      <c r="CH41" s="79">
        <v>0.68538012299999995</v>
      </c>
      <c r="CI41" s="79">
        <v>0.68538012299999995</v>
      </c>
      <c r="CJ41" s="79">
        <v>0.68538012299999995</v>
      </c>
      <c r="CK41" s="79">
        <v>0.68538012299999995</v>
      </c>
      <c r="CL41" s="79">
        <v>0.83918303299999997</v>
      </c>
      <c r="CM41" s="79">
        <v>0.83918303299999997</v>
      </c>
      <c r="CN41" s="79">
        <v>0.83918303299999997</v>
      </c>
      <c r="CO41" s="79">
        <v>0.83918303299999997</v>
      </c>
      <c r="CP41" s="79">
        <v>0.76484380100000005</v>
      </c>
      <c r="CQ41" s="79">
        <v>0.76484380100000005</v>
      </c>
      <c r="CR41" s="79">
        <v>0.76484380100000005</v>
      </c>
      <c r="CS41" s="79">
        <v>0.76484380100000005</v>
      </c>
      <c r="CT41" s="79">
        <v>0.76901455299999999</v>
      </c>
      <c r="CU41" s="79">
        <v>0.76901455299999999</v>
      </c>
      <c r="CV41" s="79">
        <v>0.76901455299999999</v>
      </c>
      <c r="CW41" s="79">
        <v>0.76901455299999999</v>
      </c>
      <c r="CX41" s="79">
        <v>0.79682237700000003</v>
      </c>
      <c r="CY41" s="79">
        <v>0.79682237700000003</v>
      </c>
      <c r="CZ41" s="79">
        <v>0.79682237700000003</v>
      </c>
      <c r="DA41" s="79">
        <v>0.79682237700000003</v>
      </c>
      <c r="DB41" s="79">
        <v>0.70645497700000004</v>
      </c>
      <c r="DC41" s="79">
        <v>0.70645497700000004</v>
      </c>
      <c r="DD41" s="79">
        <v>0.70645497700000004</v>
      </c>
      <c r="DE41" s="79">
        <v>0.70645497700000004</v>
      </c>
      <c r="DF41" s="79">
        <v>0.85152745100000005</v>
      </c>
      <c r="DG41" s="79">
        <v>0.85152745100000005</v>
      </c>
      <c r="DH41" s="79">
        <v>0.85152745100000005</v>
      </c>
      <c r="DI41" s="79">
        <v>0.85152745100000005</v>
      </c>
      <c r="DJ41" s="79">
        <v>0.75682813900000001</v>
      </c>
      <c r="DK41" s="79">
        <v>0.75682813900000001</v>
      </c>
      <c r="DL41" s="79">
        <v>0.75682813900000001</v>
      </c>
      <c r="DM41" s="79">
        <v>0.75682813900000001</v>
      </c>
      <c r="DN41" s="79">
        <v>0.83752900299999999</v>
      </c>
      <c r="DO41" s="79">
        <v>0.83752900299999999</v>
      </c>
      <c r="DP41" s="79">
        <v>0.83752900299999999</v>
      </c>
      <c r="DQ41" s="79">
        <v>0.83752900299999999</v>
      </c>
      <c r="DR41" s="79">
        <v>0.92059424999999995</v>
      </c>
      <c r="DS41" s="79">
        <v>0.92059424999999995</v>
      </c>
      <c r="DT41" s="79">
        <v>0.92059424999999995</v>
      </c>
      <c r="DU41" s="79">
        <v>0.92059424999999995</v>
      </c>
      <c r="DV41" s="79">
        <v>0.81942024999999996</v>
      </c>
      <c r="DW41" s="79">
        <v>0.81942024999999996</v>
      </c>
      <c r="DX41" s="79">
        <v>0.81942024999999996</v>
      </c>
      <c r="DY41" s="79">
        <v>0.81942024999999996</v>
      </c>
      <c r="DZ41" s="79">
        <v>0.76826799999999995</v>
      </c>
      <c r="EA41" s="79">
        <v>0.81192900000000001</v>
      </c>
      <c r="EB41" s="79">
        <v>0.83687500000000004</v>
      </c>
      <c r="EC41" s="79">
        <v>0.72424200000000005</v>
      </c>
      <c r="ED41" s="79">
        <v>0.72390900000000002</v>
      </c>
      <c r="EE41" s="79">
        <v>0.77219499999999996</v>
      </c>
      <c r="EF41" s="79">
        <v>0.779721</v>
      </c>
      <c r="EG41" s="79">
        <v>0.72786200000000001</v>
      </c>
      <c r="EH41" s="79">
        <v>0.76699899999999999</v>
      </c>
      <c r="EI41" s="79">
        <v>0.80922000000000005</v>
      </c>
      <c r="EJ41" s="79">
        <v>0.79040100000000002</v>
      </c>
      <c r="EK41" s="79">
        <v>0.64423699999999995</v>
      </c>
      <c r="EL41" s="79">
        <v>0.67674999999999996</v>
      </c>
      <c r="EM41" s="79">
        <v>0.74917900000000004</v>
      </c>
      <c r="EN41" s="79">
        <v>0.76479900000000001</v>
      </c>
      <c r="EO41" s="79">
        <v>0.66647789999999996</v>
      </c>
      <c r="EP41" s="79">
        <v>0.70283700000000005</v>
      </c>
      <c r="EQ41" s="79">
        <v>0.78257200000000005</v>
      </c>
      <c r="ER41" s="79">
        <v>0.78782600000000003</v>
      </c>
      <c r="ES41" s="79">
        <v>0.73135778799999995</v>
      </c>
      <c r="ET41" s="79">
        <v>0.69689310500000001</v>
      </c>
      <c r="EU41" s="79">
        <v>0.76022362300000002</v>
      </c>
      <c r="EV41" s="79">
        <v>0.78284812699999995</v>
      </c>
      <c r="EW41" s="79">
        <v>0.70682460700000005</v>
      </c>
      <c r="EX41" s="79">
        <v>0.71903651800000001</v>
      </c>
      <c r="EY41" s="79">
        <v>0.76496253400000003</v>
      </c>
      <c r="EZ41" s="79">
        <v>0.83408113100000003</v>
      </c>
      <c r="FA41" s="79">
        <v>0.76508933300000004</v>
      </c>
      <c r="FB41" s="79">
        <v>0.70662245899999998</v>
      </c>
      <c r="FC41" s="79">
        <v>0.988979168712667</v>
      </c>
      <c r="FD41" s="79">
        <v>1.23286760488197</v>
      </c>
      <c r="FE41" s="79">
        <v>1.56264692653587</v>
      </c>
      <c r="FF41" s="79">
        <v>1.14035093605607</v>
      </c>
      <c r="FG41" s="79">
        <v>0.87706507244334397</v>
      </c>
      <c r="FH41" s="79">
        <v>0.88819079186216998</v>
      </c>
      <c r="FI41" s="79">
        <v>0.61833974929448798</v>
      </c>
      <c r="FJ41" s="79">
        <v>0.56166134036409499</v>
      </c>
      <c r="FK41" s="79">
        <v>0.61537842475147697</v>
      </c>
      <c r="FL41" s="79">
        <v>0.62751567172023903</v>
      </c>
      <c r="FM41" s="79">
        <v>0.64419485249290798</v>
      </c>
      <c r="FN41" s="79">
        <v>0.619587395719845</v>
      </c>
      <c r="FO41" s="79">
        <v>0.645545700669936</v>
      </c>
      <c r="FP41" s="79">
        <v>0.63580259756577895</v>
      </c>
      <c r="FQ41" s="79">
        <v>0.54268903566881099</v>
      </c>
      <c r="FR41" s="79">
        <v>0.55681249548269796</v>
      </c>
      <c r="FS41" s="79">
        <v>0.64188432991236499</v>
      </c>
      <c r="FT41" s="79">
        <v>0.70374050707380698</v>
      </c>
      <c r="FU41" s="79">
        <v>0.66405017980149195</v>
      </c>
      <c r="FV41" s="79">
        <v>0.63369996314076604</v>
      </c>
      <c r="FW41" s="79">
        <v>0.670783397912594</v>
      </c>
      <c r="FX41" s="79">
        <v>0.60666235768816901</v>
      </c>
      <c r="FY41" s="79">
        <v>0.63852632573586998</v>
      </c>
      <c r="FZ41" s="79">
        <v>0.651611694452357</v>
      </c>
      <c r="GA41" s="79">
        <v>0.69827031202415102</v>
      </c>
      <c r="GB41" s="79">
        <v>0.75966919849583303</v>
      </c>
      <c r="GC41" s="79">
        <v>0.66304149040793803</v>
      </c>
      <c r="GD41" s="79">
        <v>0.59583314257120301</v>
      </c>
      <c r="GE41" s="79">
        <v>0.56032638583484295</v>
      </c>
      <c r="GF41" s="79">
        <v>0.74087985248264399</v>
      </c>
      <c r="GG41" s="79">
        <v>0.61997979689543403</v>
      </c>
      <c r="GH41" s="79">
        <v>0.16526095002365701</v>
      </c>
      <c r="GI41" s="79">
        <v>0.15296326680561201</v>
      </c>
      <c r="GJ41" s="79">
        <v>0.60312216147722197</v>
      </c>
      <c r="GK41" s="79">
        <v>0.49340488519999998</v>
      </c>
      <c r="GL41" s="79">
        <v>0.61517551175725005</v>
      </c>
      <c r="GM41" s="79">
        <v>0.64698565205852798</v>
      </c>
      <c r="GN41" s="79">
        <v>0.60246580974146002</v>
      </c>
      <c r="GO41" s="79">
        <v>0.57753038068323304</v>
      </c>
      <c r="GP41" s="79">
        <v>0.57640082129786596</v>
      </c>
      <c r="GQ41" s="79">
        <v>0.58828045263334405</v>
      </c>
      <c r="GR41" s="79">
        <v>0.578137017896455</v>
      </c>
      <c r="GS41" s="79">
        <v>0.55689212465506999</v>
      </c>
      <c r="GT41" s="79">
        <v>0.56262688517603598</v>
      </c>
      <c r="GU41" s="79">
        <v>0.65298839325789004</v>
      </c>
      <c r="GV41" s="78">
        <v>0.680936521327688</v>
      </c>
      <c r="GW41" s="78">
        <v>0.53708794885850797</v>
      </c>
      <c r="GX41" s="78">
        <v>0.54464932706937697</v>
      </c>
      <c r="GY41" s="78">
        <v>0.59325630888786396</v>
      </c>
    </row>
    <row r="42" spans="1:207" ht="14.5" x14ac:dyDescent="0.35">
      <c r="A42" s="29" t="s">
        <v>33</v>
      </c>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79">
        <v>0.87183038000000002</v>
      </c>
      <c r="BO42" s="79">
        <v>0.87183038000000002</v>
      </c>
      <c r="BP42" s="79">
        <v>0.87183038000000002</v>
      </c>
      <c r="BQ42" s="79">
        <v>0.87183038000000002</v>
      </c>
      <c r="BR42" s="79">
        <v>0.83467979199999998</v>
      </c>
      <c r="BS42" s="79">
        <v>0.83467979199999998</v>
      </c>
      <c r="BT42" s="79">
        <v>0.83467979199999998</v>
      </c>
      <c r="BU42" s="79">
        <v>0.83467979199999998</v>
      </c>
      <c r="BV42" s="79">
        <v>0.84902724699999998</v>
      </c>
      <c r="BW42" s="79">
        <v>0.84902724699999998</v>
      </c>
      <c r="BX42" s="79">
        <v>0.84902724699999998</v>
      </c>
      <c r="BY42" s="79">
        <v>0.84902724699999998</v>
      </c>
      <c r="BZ42" s="79">
        <v>0.90445928200000003</v>
      </c>
      <c r="CA42" s="79">
        <v>0.90445928200000003</v>
      </c>
      <c r="CB42" s="79">
        <v>0.90445928200000003</v>
      </c>
      <c r="CC42" s="79">
        <v>0.90445928200000003</v>
      </c>
      <c r="CD42" s="79">
        <v>0.94805183199999998</v>
      </c>
      <c r="CE42" s="79">
        <v>0.94805183199999998</v>
      </c>
      <c r="CF42" s="79">
        <v>0.94805183199999998</v>
      </c>
      <c r="CG42" s="79">
        <v>0.94805183199999998</v>
      </c>
      <c r="CH42" s="79">
        <v>0.98667691999999996</v>
      </c>
      <c r="CI42" s="79">
        <v>0.98667691999999996</v>
      </c>
      <c r="CJ42" s="79">
        <v>0.98667691999999996</v>
      </c>
      <c r="CK42" s="79">
        <v>0.98667691999999996</v>
      </c>
      <c r="CL42" s="79">
        <v>1.0139818920000001</v>
      </c>
      <c r="CM42" s="79">
        <v>1.0139818920000001</v>
      </c>
      <c r="CN42" s="79">
        <v>1.0139818920000001</v>
      </c>
      <c r="CO42" s="79">
        <v>1.0139818920000001</v>
      </c>
      <c r="CP42" s="79">
        <v>1.003868588</v>
      </c>
      <c r="CQ42" s="79">
        <v>1.003868588</v>
      </c>
      <c r="CR42" s="79">
        <v>1.003868588</v>
      </c>
      <c r="CS42" s="79">
        <v>1.003868588</v>
      </c>
      <c r="CT42" s="79">
        <v>0.96115416899999995</v>
      </c>
      <c r="CU42" s="79">
        <v>0.96115416899999995</v>
      </c>
      <c r="CV42" s="79">
        <v>0.96115416899999995</v>
      </c>
      <c r="CW42" s="79">
        <v>0.96115416899999995</v>
      </c>
      <c r="CX42" s="79">
        <v>0.99233377300000003</v>
      </c>
      <c r="CY42" s="79">
        <v>0.99233377300000003</v>
      </c>
      <c r="CZ42" s="79">
        <v>0.99233377300000003</v>
      </c>
      <c r="DA42" s="79">
        <v>0.99233377300000003</v>
      </c>
      <c r="DB42" s="79">
        <v>1.002742743</v>
      </c>
      <c r="DC42" s="79">
        <v>1.002742743</v>
      </c>
      <c r="DD42" s="79">
        <v>1.002742743</v>
      </c>
      <c r="DE42" s="79">
        <v>1.002742743</v>
      </c>
      <c r="DF42" s="79">
        <v>0.98598633099999999</v>
      </c>
      <c r="DG42" s="79">
        <v>0.98598633099999999</v>
      </c>
      <c r="DH42" s="79">
        <v>0.98598633099999999</v>
      </c>
      <c r="DI42" s="79">
        <v>0.98598633099999999</v>
      </c>
      <c r="DJ42" s="79">
        <v>1.024797121</v>
      </c>
      <c r="DK42" s="79">
        <v>1.024797121</v>
      </c>
      <c r="DL42" s="79">
        <v>1.024797121</v>
      </c>
      <c r="DM42" s="79">
        <v>1.024797121</v>
      </c>
      <c r="DN42" s="79">
        <v>0.99904801700000001</v>
      </c>
      <c r="DO42" s="79">
        <v>0.99904801700000001</v>
      </c>
      <c r="DP42" s="79">
        <v>0.99904801700000001</v>
      </c>
      <c r="DQ42" s="79">
        <v>0.99904801700000001</v>
      </c>
      <c r="DR42" s="79">
        <v>1.0327042930000001</v>
      </c>
      <c r="DS42" s="79">
        <v>1.0327042930000001</v>
      </c>
      <c r="DT42" s="79">
        <v>1.0327042930000001</v>
      </c>
      <c r="DU42" s="79">
        <v>1.0327042930000001</v>
      </c>
      <c r="DV42" s="79">
        <v>0.91959994199999995</v>
      </c>
      <c r="DW42" s="79">
        <v>0.91959994199999995</v>
      </c>
      <c r="DX42" s="79">
        <v>0.91959994199999995</v>
      </c>
      <c r="DY42" s="79">
        <v>0.91959994199999995</v>
      </c>
      <c r="DZ42" s="79">
        <v>0.85921744200000005</v>
      </c>
      <c r="EA42" s="79">
        <v>0.99916744199999996</v>
      </c>
      <c r="EB42" s="79">
        <v>1.0357474419999999</v>
      </c>
      <c r="EC42" s="79">
        <v>0.93174744200000004</v>
      </c>
      <c r="ED42" s="79">
        <v>0.87509744199999995</v>
      </c>
      <c r="EE42" s="79">
        <v>0.97684744199999995</v>
      </c>
      <c r="EF42" s="79">
        <v>1.024807442</v>
      </c>
      <c r="EG42" s="79">
        <v>0.82394744200000003</v>
      </c>
      <c r="EH42" s="79">
        <v>0.73711154199999995</v>
      </c>
      <c r="EI42" s="79">
        <v>0.957907442</v>
      </c>
      <c r="EJ42" s="79">
        <v>0.88592744199999995</v>
      </c>
      <c r="EK42" s="79">
        <v>0.71172744200000004</v>
      </c>
      <c r="EL42" s="79">
        <v>0.65183953100000003</v>
      </c>
      <c r="EM42" s="79">
        <v>0.71599162100000002</v>
      </c>
      <c r="EN42" s="79">
        <v>0.72093121800000004</v>
      </c>
      <c r="EO42" s="79">
        <v>0.59953734700000005</v>
      </c>
      <c r="EP42" s="79">
        <v>0.65282164200000004</v>
      </c>
      <c r="EQ42" s="79">
        <v>0.701289622</v>
      </c>
      <c r="ER42" s="79">
        <v>0.72254744199999998</v>
      </c>
      <c r="ES42" s="79">
        <v>0.76344422599999995</v>
      </c>
      <c r="ET42" s="79">
        <v>0.70076744199999996</v>
      </c>
      <c r="EU42" s="79">
        <v>0.74063744200000003</v>
      </c>
      <c r="EV42" s="79">
        <v>0.80510744199999995</v>
      </c>
      <c r="EW42" s="79">
        <v>0.64527891400000004</v>
      </c>
      <c r="EX42" s="79">
        <v>0.66313744200000002</v>
      </c>
      <c r="EY42" s="79">
        <v>0.75178744200000003</v>
      </c>
      <c r="EZ42" s="79">
        <v>0.78008944199999997</v>
      </c>
      <c r="FA42" s="79">
        <v>0.67406100599999996</v>
      </c>
      <c r="FB42" s="79">
        <v>0.64633744199999998</v>
      </c>
      <c r="FC42" s="79">
        <v>0.81121972507516404</v>
      </c>
      <c r="FD42" s="79">
        <v>0.84539933462668104</v>
      </c>
      <c r="FE42" s="79">
        <v>0.85574775605509501</v>
      </c>
      <c r="FF42" s="79">
        <v>0.71028211059734603</v>
      </c>
      <c r="FG42" s="79">
        <v>1.0307847708077</v>
      </c>
      <c r="FH42" s="79">
        <v>1.13072627023868</v>
      </c>
      <c r="FI42" s="79">
        <v>0.75190916607926395</v>
      </c>
      <c r="FJ42" s="79">
        <v>0.65634168772796697</v>
      </c>
      <c r="FK42" s="79">
        <v>0.83261743075912698</v>
      </c>
      <c r="FL42" s="79">
        <v>0.84760255145997199</v>
      </c>
      <c r="FM42" s="79">
        <v>0.77395342283572599</v>
      </c>
      <c r="FN42" s="79">
        <v>0.71433202543209495</v>
      </c>
      <c r="FO42" s="79">
        <v>0.82392009912477804</v>
      </c>
      <c r="FP42" s="79">
        <v>0.79860950408211695</v>
      </c>
      <c r="FQ42" s="79">
        <v>0.67412030617204599</v>
      </c>
      <c r="FR42" s="79">
        <v>0.82448840084700104</v>
      </c>
      <c r="FS42" s="79">
        <v>0.95196924211438105</v>
      </c>
      <c r="FT42" s="79">
        <v>0.99210775595492995</v>
      </c>
      <c r="FU42" s="79">
        <v>0.910597302116402</v>
      </c>
      <c r="FV42" s="79">
        <v>0.80178102732097001</v>
      </c>
      <c r="FW42" s="79">
        <v>0.97700510576123401</v>
      </c>
      <c r="FX42" s="79">
        <v>1.0000978054762599</v>
      </c>
      <c r="FY42" s="79">
        <v>0.94308484410858195</v>
      </c>
      <c r="FZ42" s="79">
        <v>0.83037481575721706</v>
      </c>
      <c r="GA42" s="79">
        <v>0.98124343477585196</v>
      </c>
      <c r="GB42" s="79">
        <v>1.0453711848480001</v>
      </c>
      <c r="GC42" s="79">
        <v>0.96884511469187196</v>
      </c>
      <c r="GD42" s="79">
        <v>0.55857662816270104</v>
      </c>
      <c r="GE42" s="79">
        <v>0.46921089620504203</v>
      </c>
      <c r="GF42" s="79">
        <v>0.64063979508536195</v>
      </c>
      <c r="GG42" s="79">
        <v>0.58903462660000006</v>
      </c>
      <c r="GH42" s="79">
        <v>0.77522877720000005</v>
      </c>
      <c r="GI42" s="79">
        <v>0.85193944200000005</v>
      </c>
      <c r="GJ42" s="79">
        <v>0.872498679</v>
      </c>
      <c r="GK42" s="79">
        <v>0.83431854500000002</v>
      </c>
      <c r="GL42" s="79">
        <v>0.78945480619999997</v>
      </c>
      <c r="GM42" s="79">
        <v>0.91073778920000004</v>
      </c>
      <c r="GN42" s="79">
        <v>0.90592332317879998</v>
      </c>
      <c r="GO42" s="79">
        <v>0.88980341285800002</v>
      </c>
      <c r="GP42" s="79">
        <v>0.7046511728</v>
      </c>
      <c r="GQ42" s="79">
        <v>0.7188469932496</v>
      </c>
      <c r="GR42" s="79">
        <v>0.77345924960000001</v>
      </c>
      <c r="GS42" s="79">
        <v>0.77544381839999998</v>
      </c>
      <c r="GT42" s="79">
        <v>0.72332600899999999</v>
      </c>
      <c r="GU42" s="78">
        <v>0.84593729200000001</v>
      </c>
      <c r="GV42" s="78">
        <v>0.87459623080000004</v>
      </c>
      <c r="GW42" s="78">
        <v>0.77121121020000005</v>
      </c>
      <c r="GX42" s="78">
        <v>0.71761646032299997</v>
      </c>
      <c r="GY42" s="78">
        <v>0.78748049565</v>
      </c>
    </row>
    <row r="43" spans="1:207" ht="14.5" x14ac:dyDescent="0.35">
      <c r="A43" s="28" t="s">
        <v>1</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80">
        <v>1.098003437</v>
      </c>
      <c r="BO43" s="80">
        <v>1.098003437</v>
      </c>
      <c r="BP43" s="80">
        <v>1.098003437</v>
      </c>
      <c r="BQ43" s="80">
        <v>1.098003437</v>
      </c>
      <c r="BR43" s="80">
        <v>1.0855060139999999</v>
      </c>
      <c r="BS43" s="80">
        <v>1.0855060139999999</v>
      </c>
      <c r="BT43" s="80">
        <v>1.0855060139999999</v>
      </c>
      <c r="BU43" s="80">
        <v>1.0855060139999999</v>
      </c>
      <c r="BV43" s="80">
        <v>1.113333599</v>
      </c>
      <c r="BW43" s="80">
        <v>1.113333599</v>
      </c>
      <c r="BX43" s="80">
        <v>1.113333599</v>
      </c>
      <c r="BY43" s="80">
        <v>1.113333599</v>
      </c>
      <c r="BZ43" s="80">
        <v>1.165194957</v>
      </c>
      <c r="CA43" s="80">
        <v>1.165194957</v>
      </c>
      <c r="CB43" s="80">
        <v>1.165194957</v>
      </c>
      <c r="CC43" s="80">
        <v>1.165194957</v>
      </c>
      <c r="CD43" s="80">
        <v>1.243666545</v>
      </c>
      <c r="CE43" s="80">
        <v>1.243666545</v>
      </c>
      <c r="CF43" s="80">
        <v>1.243666545</v>
      </c>
      <c r="CG43" s="80">
        <v>1.243666545</v>
      </c>
      <c r="CH43" s="80">
        <v>1.300759397</v>
      </c>
      <c r="CI43" s="80">
        <v>1.300759397</v>
      </c>
      <c r="CJ43" s="80">
        <v>1.300759397</v>
      </c>
      <c r="CK43" s="80">
        <v>1.300759397</v>
      </c>
      <c r="CL43" s="80">
        <v>1.341038835</v>
      </c>
      <c r="CM43" s="80">
        <v>1.341038835</v>
      </c>
      <c r="CN43" s="80">
        <v>1.341038835</v>
      </c>
      <c r="CO43" s="80">
        <v>1.341038835</v>
      </c>
      <c r="CP43" s="80">
        <v>1.3839825210000001</v>
      </c>
      <c r="CQ43" s="80">
        <v>1.3839825210000001</v>
      </c>
      <c r="CR43" s="80">
        <v>1.3839825210000001</v>
      </c>
      <c r="CS43" s="80">
        <v>1.3839825210000001</v>
      </c>
      <c r="CT43" s="80">
        <v>1.435712689</v>
      </c>
      <c r="CU43" s="80">
        <v>1.435712689</v>
      </c>
      <c r="CV43" s="80">
        <v>1.435712689</v>
      </c>
      <c r="CW43" s="80">
        <v>1.435712689</v>
      </c>
      <c r="CX43" s="80">
        <v>1.5152752789999999</v>
      </c>
      <c r="CY43" s="80">
        <v>1.5152752789999999</v>
      </c>
      <c r="CZ43" s="80">
        <v>1.5152752789999999</v>
      </c>
      <c r="DA43" s="80">
        <v>1.5152752789999999</v>
      </c>
      <c r="DB43" s="80">
        <v>1.58012197</v>
      </c>
      <c r="DC43" s="80">
        <v>1.58012197</v>
      </c>
      <c r="DD43" s="80">
        <v>1.58012197</v>
      </c>
      <c r="DE43" s="80">
        <v>1.58012197</v>
      </c>
      <c r="DF43" s="80">
        <v>1.650656956</v>
      </c>
      <c r="DG43" s="80">
        <v>1.650656956</v>
      </c>
      <c r="DH43" s="80">
        <v>1.650656956</v>
      </c>
      <c r="DI43" s="80">
        <v>1.650656956</v>
      </c>
      <c r="DJ43" s="80">
        <v>1.698143524</v>
      </c>
      <c r="DK43" s="80">
        <v>1.698143524</v>
      </c>
      <c r="DL43" s="80">
        <v>1.698143524</v>
      </c>
      <c r="DM43" s="80">
        <v>1.698143524</v>
      </c>
      <c r="DN43" s="80">
        <v>1.78543897</v>
      </c>
      <c r="DO43" s="80">
        <v>1.78543897</v>
      </c>
      <c r="DP43" s="80">
        <v>1.78543897</v>
      </c>
      <c r="DQ43" s="80">
        <v>1.78543897</v>
      </c>
      <c r="DR43" s="80">
        <v>1.966215134</v>
      </c>
      <c r="DS43" s="80">
        <v>1.966215134</v>
      </c>
      <c r="DT43" s="80">
        <v>1.966215134</v>
      </c>
      <c r="DU43" s="80">
        <v>1.966215134</v>
      </c>
      <c r="DV43" s="80">
        <v>1.9340324870000001</v>
      </c>
      <c r="DW43" s="80">
        <v>1.9340324870000001</v>
      </c>
      <c r="DX43" s="80">
        <v>1.9340324870000001</v>
      </c>
      <c r="DY43" s="80">
        <v>1.9340324870000001</v>
      </c>
      <c r="DZ43" s="80">
        <v>1.436911195</v>
      </c>
      <c r="EA43" s="80">
        <v>2.1244110420000002</v>
      </c>
      <c r="EB43" s="80">
        <v>2.4546964060000001</v>
      </c>
      <c r="EC43" s="80">
        <v>1.5482034229999999</v>
      </c>
      <c r="ED43" s="80">
        <v>1.1821746580000001</v>
      </c>
      <c r="EE43" s="80">
        <v>1.947734428</v>
      </c>
      <c r="EF43" s="80">
        <v>2.2094354190000001</v>
      </c>
      <c r="EG43" s="80">
        <v>1.2236854619999999</v>
      </c>
      <c r="EH43" s="80">
        <v>1.1733027279999999</v>
      </c>
      <c r="EI43" s="80">
        <v>1.9884070650000001</v>
      </c>
      <c r="EJ43" s="80">
        <v>2.148778783</v>
      </c>
      <c r="EK43" s="80">
        <v>1.2123365660000001</v>
      </c>
      <c r="EL43" s="80">
        <v>1.2787362879999999</v>
      </c>
      <c r="EM43" s="80">
        <v>2.0289655629999999</v>
      </c>
      <c r="EN43" s="80">
        <v>2.5015572129999999</v>
      </c>
      <c r="EO43" s="80">
        <v>1.721304905</v>
      </c>
      <c r="EP43" s="80">
        <v>1.396490163</v>
      </c>
      <c r="EQ43" s="80">
        <v>1.866049954</v>
      </c>
      <c r="ER43" s="80">
        <v>2.1047233599999999</v>
      </c>
      <c r="ES43" s="80">
        <v>1.478673795</v>
      </c>
      <c r="ET43" s="80">
        <v>0.96477992199999996</v>
      </c>
      <c r="EU43" s="80">
        <v>1.5777336019999999</v>
      </c>
      <c r="EV43" s="80">
        <v>1.7332468919999999</v>
      </c>
      <c r="EW43" s="80">
        <v>1.374291532</v>
      </c>
      <c r="EX43" s="80">
        <v>1.3813951609999999</v>
      </c>
      <c r="EY43" s="80">
        <v>2.1234982150000001</v>
      </c>
      <c r="EZ43" s="80">
        <v>2.5686214939999998</v>
      </c>
      <c r="FA43" s="80">
        <v>1.7946718429999999</v>
      </c>
      <c r="FB43" s="80">
        <v>1.370058832</v>
      </c>
      <c r="FC43" s="80">
        <v>2.0976958604154898</v>
      </c>
      <c r="FD43" s="80">
        <v>2.5586519651380799</v>
      </c>
      <c r="FE43" s="80">
        <v>1.7385342700173401</v>
      </c>
      <c r="FF43" s="80">
        <v>1.6215609315566</v>
      </c>
      <c r="FG43" s="80">
        <v>2.1990814019105298</v>
      </c>
      <c r="FH43" s="80">
        <v>2.86512280185796</v>
      </c>
      <c r="FI43" s="80">
        <v>2.1957088623914198</v>
      </c>
      <c r="FJ43" s="80">
        <v>1.61264839407556</v>
      </c>
      <c r="FK43" s="80">
        <v>2.3443244743987699</v>
      </c>
      <c r="FL43" s="80">
        <v>2.9536571553267801</v>
      </c>
      <c r="FM43" s="80">
        <v>2.1022374428170001</v>
      </c>
      <c r="FN43" s="80">
        <v>1.4754364535030799</v>
      </c>
      <c r="FO43" s="80">
        <v>2.1161922212809898</v>
      </c>
      <c r="FP43" s="80">
        <v>2.7901545058214001</v>
      </c>
      <c r="FQ43" s="80">
        <v>1.70471338772389</v>
      </c>
      <c r="FR43" s="80">
        <v>1.4437892517862401</v>
      </c>
      <c r="FS43" s="80">
        <v>2.0927171032001302</v>
      </c>
      <c r="FT43" s="80">
        <v>2.65182644372846</v>
      </c>
      <c r="FU43" s="80">
        <v>1.8726833166052901</v>
      </c>
      <c r="FV43" s="80">
        <v>1.4464074786774099</v>
      </c>
      <c r="FW43" s="80">
        <v>2.2584684207197201</v>
      </c>
      <c r="FX43" s="80">
        <v>2.7905041596812201</v>
      </c>
      <c r="FY43" s="80">
        <v>2.1023192481297901</v>
      </c>
      <c r="FZ43" s="80">
        <v>1.45237554082066</v>
      </c>
      <c r="GA43" s="80">
        <v>2.2518895804813601</v>
      </c>
      <c r="GB43" s="80">
        <v>2.7655602892825502</v>
      </c>
      <c r="GC43" s="80">
        <v>2.0382075614105699</v>
      </c>
      <c r="GD43" s="80">
        <v>1.5930499297669301</v>
      </c>
      <c r="GE43" s="80">
        <v>1.8313472279355301</v>
      </c>
      <c r="GF43" s="80">
        <v>2.5954259560480502</v>
      </c>
      <c r="GG43" s="80">
        <v>1.8560894520611999</v>
      </c>
      <c r="GH43" s="80">
        <v>1.4341920720707999</v>
      </c>
      <c r="GI43" s="80">
        <v>2.0908192499228</v>
      </c>
      <c r="GJ43" s="80">
        <v>2.5416520523180002</v>
      </c>
      <c r="GK43" s="80">
        <v>1.5986764513195999</v>
      </c>
      <c r="GL43" s="80">
        <v>1.2740090374435999</v>
      </c>
      <c r="GM43" s="80">
        <v>1.87409138226</v>
      </c>
      <c r="GN43" s="80">
        <v>2.4305628263419998</v>
      </c>
      <c r="GO43" s="80">
        <v>1.8689746812764001</v>
      </c>
      <c r="GP43" s="80">
        <v>1.4267346377728001</v>
      </c>
      <c r="GQ43" s="80">
        <v>1.9756538903067999</v>
      </c>
      <c r="GR43" s="80">
        <v>2.4951083981703999</v>
      </c>
      <c r="GS43" s="80">
        <v>1.8266292075971999</v>
      </c>
      <c r="GT43" s="80">
        <v>1.4203721812523999</v>
      </c>
      <c r="GU43" s="81">
        <v>2.1067061402595999</v>
      </c>
      <c r="GV43" s="81">
        <v>2.4243548541540001</v>
      </c>
      <c r="GW43" s="81">
        <v>1.8052672499062501</v>
      </c>
      <c r="GX43" s="81">
        <v>1.4230965614691999</v>
      </c>
      <c r="GY43" s="81">
        <v>1.6978282544812</v>
      </c>
    </row>
    <row r="44" spans="1:207" ht="14.5" x14ac:dyDescent="0.35">
      <c r="A44" s="28" t="s">
        <v>0</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80">
        <v>0.873</v>
      </c>
      <c r="BO44" s="80">
        <v>0.873</v>
      </c>
      <c r="BP44" s="80">
        <v>0.873</v>
      </c>
      <c r="BQ44" s="80">
        <v>0.873</v>
      </c>
      <c r="BR44" s="80">
        <v>0.94174999999999998</v>
      </c>
      <c r="BS44" s="80">
        <v>0.94174999999999998</v>
      </c>
      <c r="BT44" s="80">
        <v>0.94174999999999998</v>
      </c>
      <c r="BU44" s="80">
        <v>0.94174999999999998</v>
      </c>
      <c r="BV44" s="80">
        <v>1.071</v>
      </c>
      <c r="BW44" s="80">
        <v>1.071</v>
      </c>
      <c r="BX44" s="80">
        <v>1.071</v>
      </c>
      <c r="BY44" s="80">
        <v>1.071</v>
      </c>
      <c r="BZ44" s="80">
        <v>1.08175</v>
      </c>
      <c r="CA44" s="80">
        <v>1.08175</v>
      </c>
      <c r="CB44" s="80">
        <v>1.08175</v>
      </c>
      <c r="CC44" s="80">
        <v>1.08175</v>
      </c>
      <c r="CD44" s="80">
        <v>1.1325000000000001</v>
      </c>
      <c r="CE44" s="80">
        <v>1.1325000000000001</v>
      </c>
      <c r="CF44" s="80">
        <v>1.1325000000000001</v>
      </c>
      <c r="CG44" s="80">
        <v>1.1325000000000001</v>
      </c>
      <c r="CH44" s="80">
        <v>1.1134999999999999</v>
      </c>
      <c r="CI44" s="80">
        <v>1.1134999999999999</v>
      </c>
      <c r="CJ44" s="80">
        <v>1.1134999999999999</v>
      </c>
      <c r="CK44" s="80">
        <v>1.1134999999999999</v>
      </c>
      <c r="CL44" s="80">
        <v>1.1672499999999999</v>
      </c>
      <c r="CM44" s="80">
        <v>1.1672499999999999</v>
      </c>
      <c r="CN44" s="80">
        <v>1.1672499999999999</v>
      </c>
      <c r="CO44" s="80">
        <v>1.1672499999999999</v>
      </c>
      <c r="CP44" s="80">
        <v>1.23925</v>
      </c>
      <c r="CQ44" s="80">
        <v>1.23925</v>
      </c>
      <c r="CR44" s="80">
        <v>1.23925</v>
      </c>
      <c r="CS44" s="80">
        <v>1.23925</v>
      </c>
      <c r="CT44" s="80">
        <v>1.2822499999999999</v>
      </c>
      <c r="CU44" s="80">
        <v>1.2822499999999999</v>
      </c>
      <c r="CV44" s="80">
        <v>1.2822499999999999</v>
      </c>
      <c r="CW44" s="80">
        <v>1.2822499999999999</v>
      </c>
      <c r="CX44" s="80">
        <v>1.3856048249999999</v>
      </c>
      <c r="CY44" s="80">
        <v>1.3856048249999999</v>
      </c>
      <c r="CZ44" s="80">
        <v>1.3856048249999999</v>
      </c>
      <c r="DA44" s="80">
        <v>1.3856048249999999</v>
      </c>
      <c r="DB44" s="80">
        <v>1.8143425</v>
      </c>
      <c r="DC44" s="80">
        <v>1.8143425</v>
      </c>
      <c r="DD44" s="80">
        <v>1.8143425</v>
      </c>
      <c r="DE44" s="80">
        <v>1.8143425</v>
      </c>
      <c r="DF44" s="80">
        <v>1.8125035</v>
      </c>
      <c r="DG44" s="80">
        <v>1.8125035</v>
      </c>
      <c r="DH44" s="80">
        <v>1.8125035</v>
      </c>
      <c r="DI44" s="80">
        <v>1.8125035</v>
      </c>
      <c r="DJ44" s="80">
        <v>1.7179</v>
      </c>
      <c r="DK44" s="80">
        <v>1.7179</v>
      </c>
      <c r="DL44" s="80">
        <v>1.7179</v>
      </c>
      <c r="DM44" s="80">
        <v>1.7179</v>
      </c>
      <c r="DN44" s="80">
        <v>1.7390749999999999</v>
      </c>
      <c r="DO44" s="80">
        <v>1.7390749999999999</v>
      </c>
      <c r="DP44" s="80">
        <v>1.7390749999999999</v>
      </c>
      <c r="DQ44" s="80">
        <v>1.7390749999999999</v>
      </c>
      <c r="DR44" s="80">
        <v>1.8214275</v>
      </c>
      <c r="DS44" s="80">
        <v>1.8214275</v>
      </c>
      <c r="DT44" s="80">
        <v>1.8214275</v>
      </c>
      <c r="DU44" s="80">
        <v>1.8214275</v>
      </c>
      <c r="DV44" s="80">
        <v>1.6424449999999999</v>
      </c>
      <c r="DW44" s="80">
        <v>1.6424449999999999</v>
      </c>
      <c r="DX44" s="80">
        <v>1.6424449999999999</v>
      </c>
      <c r="DY44" s="80">
        <v>1.6424449999999999</v>
      </c>
      <c r="DZ44" s="80">
        <v>0.91137999999999997</v>
      </c>
      <c r="EA44" s="80">
        <v>2.2180900000000001</v>
      </c>
      <c r="EB44" s="80">
        <v>2.6678500000000001</v>
      </c>
      <c r="EC44" s="80">
        <v>1.22872</v>
      </c>
      <c r="ED44" s="80">
        <v>0.72403799999999996</v>
      </c>
      <c r="EE44" s="80">
        <v>1.6017399999999999</v>
      </c>
      <c r="EF44" s="80">
        <v>2.3624420000000002</v>
      </c>
      <c r="EG44" s="80">
        <v>0.96631</v>
      </c>
      <c r="EH44" s="80">
        <v>0.655165</v>
      </c>
      <c r="EI44" s="80">
        <v>1.5501</v>
      </c>
      <c r="EJ44" s="80">
        <v>2.2538299999999998</v>
      </c>
      <c r="EK44" s="80">
        <v>1.00735</v>
      </c>
      <c r="EL44" s="80">
        <v>0.67630000000000001</v>
      </c>
      <c r="EM44" s="80">
        <v>2.0781999999999998</v>
      </c>
      <c r="EN44" s="80">
        <v>2.4910800000000002</v>
      </c>
      <c r="EO44" s="80">
        <v>1.3145655000000001</v>
      </c>
      <c r="EP44" s="80">
        <v>0.88137920000000003</v>
      </c>
      <c r="EQ44" s="80">
        <v>1.53762</v>
      </c>
      <c r="ER44" s="80">
        <v>2.4159899999999999</v>
      </c>
      <c r="ES44" s="80">
        <v>1.1571969499999999</v>
      </c>
      <c r="ET44" s="80">
        <v>0.73712999999999995</v>
      </c>
      <c r="EU44" s="80">
        <v>1.4283699999999999</v>
      </c>
      <c r="EV44" s="80">
        <v>2.2695400000000001</v>
      </c>
      <c r="EW44" s="80">
        <v>1.18248</v>
      </c>
      <c r="EX44" s="80">
        <v>0.83177999999999996</v>
      </c>
      <c r="EY44" s="80">
        <v>1.67299</v>
      </c>
      <c r="EZ44" s="80">
        <v>2.4171100000000001</v>
      </c>
      <c r="FA44" s="80">
        <v>1.35442</v>
      </c>
      <c r="FB44" s="80">
        <v>0.73404000000000003</v>
      </c>
      <c r="FC44" s="80">
        <v>1.6996161214015499</v>
      </c>
      <c r="FD44" s="80">
        <v>2.4304521642270198</v>
      </c>
      <c r="FE44" s="80">
        <v>1.3137222692978501</v>
      </c>
      <c r="FF44" s="80">
        <v>0.91075485504228304</v>
      </c>
      <c r="FG44" s="80">
        <v>1.57124496540564</v>
      </c>
      <c r="FH44" s="80">
        <v>2.57620649880106</v>
      </c>
      <c r="FI44" s="80">
        <v>1.5437753430005601</v>
      </c>
      <c r="FJ44" s="80">
        <v>0.86196852649214795</v>
      </c>
      <c r="FK44" s="80">
        <v>1.62039321865568</v>
      </c>
      <c r="FL44" s="80">
        <v>2.8424353548938401</v>
      </c>
      <c r="FM44" s="80">
        <v>1.55125072760256</v>
      </c>
      <c r="FN44" s="80">
        <v>0.83183104985955203</v>
      </c>
      <c r="FO44" s="80">
        <v>1.4811589169977499</v>
      </c>
      <c r="FP44" s="80">
        <v>2.56079865561472</v>
      </c>
      <c r="FQ44" s="80">
        <v>1.5434698295310401</v>
      </c>
      <c r="FR44" s="80">
        <v>0.98090390338118805</v>
      </c>
      <c r="FS44" s="80">
        <v>1.7558670425925</v>
      </c>
      <c r="FT44" s="80">
        <v>2.66048196471198</v>
      </c>
      <c r="FU44" s="80">
        <v>1.42504320483464</v>
      </c>
      <c r="FV44" s="80">
        <v>0.82800065346231599</v>
      </c>
      <c r="FW44" s="80">
        <v>1.7571913790322999</v>
      </c>
      <c r="FX44" s="80">
        <v>2.6451383914692599</v>
      </c>
      <c r="FY44" s="80">
        <v>1.55220400975066</v>
      </c>
      <c r="FZ44" s="80">
        <v>0.89837364361860494</v>
      </c>
      <c r="GA44" s="80">
        <v>1.71948742820102</v>
      </c>
      <c r="GB44" s="80">
        <v>2.6351963666598799</v>
      </c>
      <c r="GC44" s="80">
        <v>1.5810537754562</v>
      </c>
      <c r="GD44" s="80">
        <v>0.96681072584174199</v>
      </c>
      <c r="GE44" s="80">
        <v>1.83255035086589</v>
      </c>
      <c r="GF44" s="80">
        <v>2.8179811800532</v>
      </c>
      <c r="GG44" s="80">
        <v>1.5804381263448</v>
      </c>
      <c r="GH44" s="80">
        <v>1.0260433903507999</v>
      </c>
      <c r="GI44" s="80">
        <v>1.7159693771064</v>
      </c>
      <c r="GJ44" s="80">
        <v>2.8152881777955998</v>
      </c>
      <c r="GK44" s="80">
        <v>1.6334953034540001</v>
      </c>
      <c r="GL44" s="80">
        <v>0.9745957689236</v>
      </c>
      <c r="GM44" s="80">
        <v>1.6620563556396</v>
      </c>
      <c r="GN44" s="80">
        <v>2.5811801787576001</v>
      </c>
      <c r="GO44" s="80">
        <v>1.5717594920756</v>
      </c>
      <c r="GP44" s="80">
        <v>1.0539733709207999</v>
      </c>
      <c r="GQ44" s="80">
        <v>1.7537699925007999</v>
      </c>
      <c r="GR44" s="80">
        <v>2.76328051575</v>
      </c>
      <c r="GS44" s="80">
        <v>1.6333625292316001</v>
      </c>
      <c r="GT44" s="80">
        <v>1.153086914934</v>
      </c>
      <c r="GU44" s="81">
        <v>1.9379180666375999</v>
      </c>
      <c r="GV44" s="81">
        <v>2.6332133914104001</v>
      </c>
      <c r="GW44" s="81">
        <v>1.5518668583463999</v>
      </c>
      <c r="GX44" s="81">
        <v>1.0386294454812499</v>
      </c>
      <c r="GY44" s="81">
        <v>1.6161240202188001</v>
      </c>
    </row>
    <row r="45" spans="1:207" ht="14.5" x14ac:dyDescent="0.35">
      <c r="A45" s="28" t="s">
        <v>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80">
        <v>0.67400000000000004</v>
      </c>
      <c r="BO45" s="80">
        <v>0.66700000000000004</v>
      </c>
      <c r="BP45" s="80">
        <v>0.622</v>
      </c>
      <c r="BQ45" s="80">
        <v>0.68700000000000006</v>
      </c>
      <c r="BR45" s="80">
        <v>0.66900000000000004</v>
      </c>
      <c r="BS45" s="80">
        <v>0.65200000000000002</v>
      </c>
      <c r="BT45" s="80">
        <v>0.67600000000000005</v>
      </c>
      <c r="BU45" s="80">
        <v>0.66500000000000004</v>
      </c>
      <c r="BV45" s="80">
        <v>0.65</v>
      </c>
      <c r="BW45" s="80">
        <v>0.61099999999999999</v>
      </c>
      <c r="BX45" s="80">
        <v>0.60299999999999998</v>
      </c>
      <c r="BY45" s="80">
        <v>0.59499999999999997</v>
      </c>
      <c r="BZ45" s="80">
        <v>0.60099999999999998</v>
      </c>
      <c r="CA45" s="80">
        <v>0.58399999999999996</v>
      </c>
      <c r="CB45" s="80">
        <v>0.56299999999999994</v>
      </c>
      <c r="CC45" s="80">
        <v>0.52600000000000002</v>
      </c>
      <c r="CD45" s="80">
        <v>0.505</v>
      </c>
      <c r="CE45" s="80">
        <v>0.47099999999999997</v>
      </c>
      <c r="CF45" s="80">
        <v>0.45100000000000001</v>
      </c>
      <c r="CG45" s="80">
        <v>0.40699999999999997</v>
      </c>
      <c r="CH45" s="80">
        <v>0.40200000000000002</v>
      </c>
      <c r="CI45" s="80">
        <v>0.36299999999999999</v>
      </c>
      <c r="CJ45" s="80">
        <v>0.33800000000000002</v>
      </c>
      <c r="CK45" s="80">
        <v>0.32</v>
      </c>
      <c r="CL45" s="80">
        <v>0.29299999999999998</v>
      </c>
      <c r="CM45" s="80">
        <v>0.27500000000000002</v>
      </c>
      <c r="CN45" s="80">
        <v>0.25600000000000001</v>
      </c>
      <c r="CO45" s="80">
        <v>0.23200000000000001</v>
      </c>
      <c r="CP45" s="80">
        <v>0.20599999999999999</v>
      </c>
      <c r="CQ45" s="80">
        <v>0.20799999999999999</v>
      </c>
      <c r="CR45" s="80">
        <v>0.17599999999999999</v>
      </c>
      <c r="CS45" s="80">
        <v>0.16600000000000001</v>
      </c>
      <c r="CT45" s="80">
        <v>0.14799999999999999</v>
      </c>
      <c r="CU45" s="80">
        <v>0.13200000000000001</v>
      </c>
      <c r="CV45" s="80">
        <v>0.128</v>
      </c>
      <c r="CW45" s="80">
        <v>0.1</v>
      </c>
      <c r="CX45" s="80">
        <v>7.5915214999999994E-2</v>
      </c>
      <c r="CY45" s="80">
        <v>5.6364206E-2</v>
      </c>
      <c r="CZ45" s="80">
        <v>3.6813196999999999E-2</v>
      </c>
      <c r="DA45" s="80">
        <v>1.7262188000000001E-2</v>
      </c>
      <c r="DB45" s="80">
        <v>3.1575610000000001E-3</v>
      </c>
      <c r="DC45" s="80">
        <v>7.0749159999999997E-3</v>
      </c>
      <c r="DD45" s="80">
        <v>4.7356289999999999E-3</v>
      </c>
      <c r="DE45" s="80">
        <v>2.380802E-3</v>
      </c>
      <c r="DF45" s="80">
        <v>2.4564890000000001E-3</v>
      </c>
      <c r="DG45" s="80">
        <v>6.9061260000000003E-3</v>
      </c>
      <c r="DH45" s="80">
        <v>7.6728129999999997E-3</v>
      </c>
      <c r="DI45" s="80">
        <v>5.2826510000000002E-3</v>
      </c>
      <c r="DJ45" s="80">
        <v>6.117567E-3</v>
      </c>
      <c r="DK45" s="80">
        <v>7.4464910000000004E-3</v>
      </c>
      <c r="DL45" s="80">
        <v>7.8023770000000001E-3</v>
      </c>
      <c r="DM45" s="80">
        <v>6.1289780000000002E-3</v>
      </c>
      <c r="DN45" s="80">
        <v>5.2063389999999999E-3</v>
      </c>
      <c r="DO45" s="80">
        <v>7.6549829999999998E-3</v>
      </c>
      <c r="DP45" s="80">
        <v>8.2195970000000004E-3</v>
      </c>
      <c r="DQ45" s="80">
        <v>5.6818040000000004E-3</v>
      </c>
      <c r="DR45" s="80">
        <v>5.8244430000000003E-3</v>
      </c>
      <c r="DS45" s="80">
        <v>6.8704660000000004E-3</v>
      </c>
      <c r="DT45" s="80">
        <v>6.6565069999999999E-3</v>
      </c>
      <c r="DU45" s="80">
        <v>5.6342570000000002E-3</v>
      </c>
      <c r="DV45" s="80">
        <v>4.5169149999999998E-3</v>
      </c>
      <c r="DW45" s="80">
        <v>6.1810420000000003E-3</v>
      </c>
      <c r="DX45" s="80">
        <v>6.4187740000000004E-3</v>
      </c>
      <c r="DY45" s="80">
        <v>4.4455950000000001E-3</v>
      </c>
      <c r="DZ45" s="80">
        <v>4.1103930000000004E-3</v>
      </c>
      <c r="EA45" s="80">
        <v>5.9861009999999997E-3</v>
      </c>
      <c r="EB45" s="80">
        <v>6.2927759999999999E-3</v>
      </c>
      <c r="EC45" s="80">
        <v>6.3759819999999997E-3</v>
      </c>
      <c r="ED45" s="80">
        <v>6.0669299999999999E-3</v>
      </c>
      <c r="EE45" s="80">
        <v>7.8927149999999998E-3</v>
      </c>
      <c r="EF45" s="80">
        <v>8.4537629999999996E-3</v>
      </c>
      <c r="EG45" s="80">
        <v>6.4639429999999998E-3</v>
      </c>
      <c r="EH45" s="80">
        <v>5.7388600000000001E-3</v>
      </c>
      <c r="EI45" s="80">
        <v>1.2740078E-2</v>
      </c>
      <c r="EJ45" s="80">
        <v>4.0504E-3</v>
      </c>
      <c r="EK45" s="80">
        <v>9.6628400000000007E-3</v>
      </c>
      <c r="EL45" s="80">
        <v>9.9483000000000002E-3</v>
      </c>
      <c r="EM45" s="80">
        <v>1.0641579999999999E-2</v>
      </c>
      <c r="EN45" s="80">
        <v>9.2319700000000008E-3</v>
      </c>
      <c r="EO45" s="80">
        <v>8.1183899999999996E-3</v>
      </c>
      <c r="EP45" s="80">
        <v>1.063337E-2</v>
      </c>
      <c r="EQ45" s="80">
        <v>8.3503799999999993E-3</v>
      </c>
      <c r="ER45" s="80">
        <v>1.0460779999999999E-2</v>
      </c>
      <c r="ES45" s="80">
        <v>4.7889120000000002E-3</v>
      </c>
      <c r="ET45" s="80">
        <v>5.2278999999999997E-3</v>
      </c>
      <c r="EU45" s="80">
        <v>7.6981999999999997E-3</v>
      </c>
      <c r="EV45" s="80">
        <v>0</v>
      </c>
      <c r="EW45" s="80">
        <v>3.9022590000000003E-2</v>
      </c>
      <c r="EX45" s="80">
        <v>0</v>
      </c>
      <c r="EY45" s="80">
        <v>1.7853607000000001E-2</v>
      </c>
      <c r="EZ45" s="80">
        <v>9.3539699999999996E-3</v>
      </c>
      <c r="FA45" s="80">
        <v>7.6865500000000003E-3</v>
      </c>
      <c r="FB45" s="80">
        <v>7.3929900000000003E-3</v>
      </c>
      <c r="FC45" s="80">
        <v>5.2945099999999997E-3</v>
      </c>
      <c r="FD45" s="80">
        <v>8.4465100000000008E-3</v>
      </c>
      <c r="FE45" s="80">
        <v>7.1715299999999997E-3</v>
      </c>
      <c r="FF45" s="80">
        <v>5.5994599999999997E-3</v>
      </c>
      <c r="FG45" s="80">
        <v>5.0455099999999996E-3</v>
      </c>
      <c r="FH45" s="80">
        <v>5.40166E-3</v>
      </c>
      <c r="FI45" s="80">
        <v>5.5748899999999999E-3</v>
      </c>
      <c r="FJ45" s="80">
        <v>2.2502500000000001E-3</v>
      </c>
      <c r="FK45" s="80">
        <v>6.2510500000000002E-3</v>
      </c>
      <c r="FL45" s="80">
        <v>6.5003500000000002E-3</v>
      </c>
      <c r="FM45" s="80">
        <v>5.6562899999999996E-3</v>
      </c>
      <c r="FN45" s="80">
        <v>4.00352E-3</v>
      </c>
      <c r="FO45" s="80">
        <v>1.26567E-3</v>
      </c>
      <c r="FP45" s="80">
        <v>4.0700399999999996E-3</v>
      </c>
      <c r="FQ45" s="80">
        <v>4.02821E-3</v>
      </c>
      <c r="FR45" s="80">
        <v>4.0419200000000001E-3</v>
      </c>
      <c r="FS45" s="80">
        <v>3.8268E-3</v>
      </c>
      <c r="FT45" s="80">
        <v>1.0642E-3</v>
      </c>
      <c r="FU45" s="80">
        <v>1.2437E-4</v>
      </c>
      <c r="FV45" s="80">
        <v>0</v>
      </c>
      <c r="FW45" s="80">
        <v>0</v>
      </c>
      <c r="FX45" s="80">
        <v>0</v>
      </c>
      <c r="FY45" s="80">
        <v>0</v>
      </c>
      <c r="FZ45" s="80">
        <v>0</v>
      </c>
      <c r="GA45" s="80">
        <v>0</v>
      </c>
      <c r="GB45" s="80">
        <v>0</v>
      </c>
      <c r="GC45" s="80">
        <v>0</v>
      </c>
      <c r="GD45" s="80">
        <v>0</v>
      </c>
      <c r="GE45" s="80">
        <v>0</v>
      </c>
      <c r="GF45" s="80">
        <v>0</v>
      </c>
      <c r="GG45" s="80">
        <v>0</v>
      </c>
      <c r="GH45" s="80">
        <v>0</v>
      </c>
      <c r="GI45" s="80">
        <v>0</v>
      </c>
      <c r="GJ45" s="80">
        <v>0</v>
      </c>
      <c r="GK45" s="80">
        <v>0</v>
      </c>
      <c r="GL45" s="80">
        <v>0</v>
      </c>
      <c r="GM45" s="80">
        <v>0</v>
      </c>
      <c r="GN45" s="80">
        <v>0</v>
      </c>
      <c r="GO45" s="80">
        <v>0</v>
      </c>
      <c r="GP45" s="80">
        <v>0</v>
      </c>
      <c r="GQ45" s="80">
        <v>0</v>
      </c>
      <c r="GR45" s="80">
        <v>0</v>
      </c>
      <c r="GS45" s="80">
        <v>0</v>
      </c>
      <c r="GT45" s="80">
        <v>0</v>
      </c>
      <c r="GU45" s="81">
        <v>0</v>
      </c>
      <c r="GV45" s="81">
        <v>0</v>
      </c>
      <c r="GW45" s="81">
        <v>0</v>
      </c>
      <c r="GX45" s="81">
        <v>0</v>
      </c>
      <c r="GY45" s="81">
        <v>0</v>
      </c>
    </row>
    <row r="47" spans="1:207" ht="14.5" x14ac:dyDescent="0.35">
      <c r="A47" s="26" t="s">
        <v>55</v>
      </c>
    </row>
    <row r="48" spans="1:207" ht="17.25" customHeight="1" x14ac:dyDescent="0.35">
      <c r="A48" s="17" t="s">
        <v>114</v>
      </c>
    </row>
    <row r="49" spans="1:1" ht="17.25" customHeight="1" x14ac:dyDescent="0.35">
      <c r="A49" s="17" t="s">
        <v>97</v>
      </c>
    </row>
    <row r="50" spans="1:1" ht="32.25" customHeight="1" x14ac:dyDescent="0.35">
      <c r="A50" s="17" t="s">
        <v>115</v>
      </c>
    </row>
    <row r="51" spans="1:1" ht="17.25" customHeight="1" x14ac:dyDescent="0.35">
      <c r="A51" s="17" t="s">
        <v>98</v>
      </c>
    </row>
  </sheetData>
  <hyperlinks>
    <hyperlink ref="A1" location="Contents!A1" display="Return to contents" xr:uid="{00000000-0004-0000-0100-000000000000}"/>
  </hyperlink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F497D"/>
  </sheetPr>
  <dimension ref="A1:GY51"/>
  <sheetViews>
    <sheetView showGridLines="0" zoomScale="85" zoomScaleNormal="85" workbookViewId="0">
      <pane xSplit="1" ySplit="10" topLeftCell="B12" activePane="bottomRight" state="frozen"/>
      <selection pane="topRight" activeCell="C1" sqref="C1"/>
      <selection pane="bottomLeft" activeCell="A10" sqref="A10"/>
      <selection pane="bottomRight"/>
    </sheetView>
  </sheetViews>
  <sheetFormatPr defaultColWidth="10.6640625" defaultRowHeight="14" x14ac:dyDescent="0.3"/>
  <cols>
    <col min="1" max="1" width="73.25" customWidth="1"/>
  </cols>
  <sheetData>
    <row r="1" spans="1:207" ht="14.5" x14ac:dyDescent="0.35">
      <c r="A1" s="30" t="s">
        <v>90</v>
      </c>
    </row>
    <row r="2" spans="1:207" ht="14.5" x14ac:dyDescent="0.35">
      <c r="A2" s="7"/>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207"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207"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207"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207"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207"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207" ht="21" customHeight="1" x14ac:dyDescent="0.5">
      <c r="A8" s="21"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207" ht="17.25" customHeight="1" x14ac:dyDescent="0.35">
      <c r="A9" s="22" t="s">
        <v>56</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207" ht="14.5" x14ac:dyDescent="0.35">
      <c r="A10" s="23" t="s">
        <v>58</v>
      </c>
      <c r="B10" s="72">
        <v>27119</v>
      </c>
      <c r="C10" s="72">
        <v>27210</v>
      </c>
      <c r="D10" s="72">
        <v>27302</v>
      </c>
      <c r="E10" s="72">
        <v>27394</v>
      </c>
      <c r="F10" s="72">
        <v>27484</v>
      </c>
      <c r="G10" s="72">
        <v>27575</v>
      </c>
      <c r="H10" s="72">
        <v>27667</v>
      </c>
      <c r="I10" s="72">
        <v>27759</v>
      </c>
      <c r="J10" s="72">
        <v>27850</v>
      </c>
      <c r="K10" s="72">
        <v>27941</v>
      </c>
      <c r="L10" s="72">
        <v>28033</v>
      </c>
      <c r="M10" s="72">
        <v>28125</v>
      </c>
      <c r="N10" s="72">
        <v>28215</v>
      </c>
      <c r="O10" s="72">
        <v>28306</v>
      </c>
      <c r="P10" s="72">
        <v>28398</v>
      </c>
      <c r="Q10" s="72">
        <v>28490</v>
      </c>
      <c r="R10" s="72">
        <v>28580</v>
      </c>
      <c r="S10" s="72">
        <v>28671</v>
      </c>
      <c r="T10" s="72">
        <v>28763</v>
      </c>
      <c r="U10" s="72">
        <v>28855</v>
      </c>
      <c r="V10" s="72">
        <v>28945</v>
      </c>
      <c r="W10" s="72">
        <v>29036</v>
      </c>
      <c r="X10" s="72">
        <v>29128</v>
      </c>
      <c r="Y10" s="72">
        <v>29220</v>
      </c>
      <c r="Z10" s="72">
        <v>29311</v>
      </c>
      <c r="AA10" s="72">
        <v>29402</v>
      </c>
      <c r="AB10" s="72">
        <v>29494</v>
      </c>
      <c r="AC10" s="72">
        <v>29586</v>
      </c>
      <c r="AD10" s="72">
        <v>29676</v>
      </c>
      <c r="AE10" s="72">
        <v>29767</v>
      </c>
      <c r="AF10" s="72">
        <v>29859</v>
      </c>
      <c r="AG10" s="72">
        <v>29951</v>
      </c>
      <c r="AH10" s="72">
        <v>30041</v>
      </c>
      <c r="AI10" s="72">
        <v>30132</v>
      </c>
      <c r="AJ10" s="72">
        <v>30224</v>
      </c>
      <c r="AK10" s="72">
        <v>30316</v>
      </c>
      <c r="AL10" s="72">
        <v>30406</v>
      </c>
      <c r="AM10" s="72">
        <v>30497</v>
      </c>
      <c r="AN10" s="72">
        <v>30589</v>
      </c>
      <c r="AO10" s="72">
        <v>30681</v>
      </c>
      <c r="AP10" s="72">
        <v>30772</v>
      </c>
      <c r="AQ10" s="72">
        <v>30863</v>
      </c>
      <c r="AR10" s="72">
        <v>30955</v>
      </c>
      <c r="AS10" s="72">
        <v>31047</v>
      </c>
      <c r="AT10" s="72">
        <v>31137</v>
      </c>
      <c r="AU10" s="72">
        <v>31228</v>
      </c>
      <c r="AV10" s="72">
        <v>31320</v>
      </c>
      <c r="AW10" s="72">
        <v>31412</v>
      </c>
      <c r="AX10" s="72">
        <v>31502</v>
      </c>
      <c r="AY10" s="72">
        <v>31593</v>
      </c>
      <c r="AZ10" s="72">
        <v>31685</v>
      </c>
      <c r="BA10" s="72">
        <v>31777</v>
      </c>
      <c r="BB10" s="72">
        <v>31867</v>
      </c>
      <c r="BC10" s="72">
        <v>31958</v>
      </c>
      <c r="BD10" s="72">
        <v>32050</v>
      </c>
      <c r="BE10" s="72">
        <v>32142</v>
      </c>
      <c r="BF10" s="72">
        <v>32233</v>
      </c>
      <c r="BG10" s="72">
        <v>32324</v>
      </c>
      <c r="BH10" s="72">
        <v>32416</v>
      </c>
      <c r="BI10" s="72">
        <v>32508</v>
      </c>
      <c r="BJ10" s="72">
        <v>32598</v>
      </c>
      <c r="BK10" s="72">
        <v>32689</v>
      </c>
      <c r="BL10" s="72">
        <v>32781</v>
      </c>
      <c r="BM10" s="72">
        <v>32873</v>
      </c>
      <c r="BN10" s="72">
        <v>32963</v>
      </c>
      <c r="BO10" s="72">
        <v>33054</v>
      </c>
      <c r="BP10" s="72">
        <v>33146</v>
      </c>
      <c r="BQ10" s="72">
        <v>33238</v>
      </c>
      <c r="BR10" s="72">
        <v>33328</v>
      </c>
      <c r="BS10" s="72">
        <v>33419</v>
      </c>
      <c r="BT10" s="72">
        <v>33511</v>
      </c>
      <c r="BU10" s="72">
        <v>33603</v>
      </c>
      <c r="BV10" s="72">
        <v>33694</v>
      </c>
      <c r="BW10" s="72">
        <v>33785</v>
      </c>
      <c r="BX10" s="72">
        <v>33877</v>
      </c>
      <c r="BY10" s="72">
        <v>33969</v>
      </c>
      <c r="BZ10" s="72">
        <v>34059</v>
      </c>
      <c r="CA10" s="72">
        <v>34150</v>
      </c>
      <c r="CB10" s="72">
        <v>34242</v>
      </c>
      <c r="CC10" s="72">
        <v>34334</v>
      </c>
      <c r="CD10" s="72">
        <v>34424</v>
      </c>
      <c r="CE10" s="72">
        <v>34515</v>
      </c>
      <c r="CF10" s="72">
        <v>34607</v>
      </c>
      <c r="CG10" s="72">
        <v>34699</v>
      </c>
      <c r="CH10" s="72">
        <v>34789</v>
      </c>
      <c r="CI10" s="72">
        <v>34880</v>
      </c>
      <c r="CJ10" s="72">
        <v>34972</v>
      </c>
      <c r="CK10" s="72">
        <v>35064</v>
      </c>
      <c r="CL10" s="72">
        <v>35155</v>
      </c>
      <c r="CM10" s="72">
        <v>35246</v>
      </c>
      <c r="CN10" s="72">
        <v>35338</v>
      </c>
      <c r="CO10" s="72">
        <v>35430</v>
      </c>
      <c r="CP10" s="72">
        <v>35520</v>
      </c>
      <c r="CQ10" s="72">
        <v>35611</v>
      </c>
      <c r="CR10" s="72">
        <v>35703</v>
      </c>
      <c r="CS10" s="72">
        <v>35795</v>
      </c>
      <c r="CT10" s="72">
        <v>35885</v>
      </c>
      <c r="CU10" s="72">
        <v>35976</v>
      </c>
      <c r="CV10" s="72">
        <v>36068</v>
      </c>
      <c r="CW10" s="72">
        <v>36160</v>
      </c>
      <c r="CX10" s="72">
        <v>36250</v>
      </c>
      <c r="CY10" s="72">
        <v>36341</v>
      </c>
      <c r="CZ10" s="72">
        <v>36433</v>
      </c>
      <c r="DA10" s="72">
        <v>36525</v>
      </c>
      <c r="DB10" s="72">
        <v>36616</v>
      </c>
      <c r="DC10" s="72">
        <v>36707</v>
      </c>
      <c r="DD10" s="72">
        <v>36799</v>
      </c>
      <c r="DE10" s="72">
        <v>36891</v>
      </c>
      <c r="DF10" s="72">
        <v>36981</v>
      </c>
      <c r="DG10" s="72">
        <v>37072</v>
      </c>
      <c r="DH10" s="72">
        <v>37164</v>
      </c>
      <c r="DI10" s="72">
        <v>37256</v>
      </c>
      <c r="DJ10" s="72">
        <v>37346</v>
      </c>
      <c r="DK10" s="72">
        <v>37437</v>
      </c>
      <c r="DL10" s="72">
        <v>37529</v>
      </c>
      <c r="DM10" s="72">
        <v>37621</v>
      </c>
      <c r="DN10" s="72">
        <v>37711</v>
      </c>
      <c r="DO10" s="72">
        <v>37802</v>
      </c>
      <c r="DP10" s="72">
        <v>37894</v>
      </c>
      <c r="DQ10" s="72">
        <v>37986</v>
      </c>
      <c r="DR10" s="72">
        <v>38077</v>
      </c>
      <c r="DS10" s="72">
        <v>38168</v>
      </c>
      <c r="DT10" s="72">
        <v>38260</v>
      </c>
      <c r="DU10" s="72">
        <v>38352</v>
      </c>
      <c r="DV10" s="72">
        <v>38442</v>
      </c>
      <c r="DW10" s="72">
        <v>38533</v>
      </c>
      <c r="DX10" s="72">
        <v>38625</v>
      </c>
      <c r="DY10" s="72">
        <v>38717</v>
      </c>
      <c r="DZ10" s="72">
        <v>38807</v>
      </c>
      <c r="EA10" s="72">
        <v>38898</v>
      </c>
      <c r="EB10" s="72">
        <v>38990</v>
      </c>
      <c r="EC10" s="72">
        <v>39082</v>
      </c>
      <c r="ED10" s="72">
        <v>39172</v>
      </c>
      <c r="EE10" s="72">
        <v>39263</v>
      </c>
      <c r="EF10" s="72">
        <v>39355</v>
      </c>
      <c r="EG10" s="72">
        <v>39447</v>
      </c>
      <c r="EH10" s="72">
        <v>39538</v>
      </c>
      <c r="EI10" s="72">
        <v>39629</v>
      </c>
      <c r="EJ10" s="72">
        <v>39721</v>
      </c>
      <c r="EK10" s="72">
        <v>39813</v>
      </c>
      <c r="EL10" s="72">
        <v>39903</v>
      </c>
      <c r="EM10" s="72">
        <v>39994</v>
      </c>
      <c r="EN10" s="72">
        <v>40086</v>
      </c>
      <c r="EO10" s="72">
        <v>40178</v>
      </c>
      <c r="EP10" s="72">
        <v>40268</v>
      </c>
      <c r="EQ10" s="72">
        <v>40359</v>
      </c>
      <c r="ER10" s="72">
        <v>40451</v>
      </c>
      <c r="ES10" s="72">
        <v>40543</v>
      </c>
      <c r="ET10" s="72">
        <v>40633</v>
      </c>
      <c r="EU10" s="72">
        <v>40724</v>
      </c>
      <c r="EV10" s="72">
        <v>40816</v>
      </c>
      <c r="EW10" s="72">
        <v>40908</v>
      </c>
      <c r="EX10" s="72">
        <v>40999</v>
      </c>
      <c r="EY10" s="72">
        <v>41090</v>
      </c>
      <c r="EZ10" s="72">
        <v>41182</v>
      </c>
      <c r="FA10" s="72">
        <v>41274</v>
      </c>
      <c r="FB10" s="72">
        <v>41364</v>
      </c>
      <c r="FC10" s="72">
        <v>41455</v>
      </c>
      <c r="FD10" s="72">
        <v>41547</v>
      </c>
      <c r="FE10" s="72">
        <v>41639</v>
      </c>
      <c r="FF10" s="72">
        <v>41729</v>
      </c>
      <c r="FG10" s="72">
        <v>41820</v>
      </c>
      <c r="FH10" s="72">
        <v>41912</v>
      </c>
      <c r="FI10" s="72">
        <v>42004</v>
      </c>
      <c r="FJ10" s="72">
        <v>42094</v>
      </c>
      <c r="FK10" s="72">
        <v>42185</v>
      </c>
      <c r="FL10" s="72">
        <v>42277</v>
      </c>
      <c r="FM10" s="72">
        <v>42369</v>
      </c>
      <c r="FN10" s="72">
        <v>42460</v>
      </c>
      <c r="FO10" s="72">
        <v>42551</v>
      </c>
      <c r="FP10" s="72">
        <v>42643</v>
      </c>
      <c r="FQ10" s="72">
        <v>42735</v>
      </c>
      <c r="FR10" s="72">
        <v>42825</v>
      </c>
      <c r="FS10" s="72">
        <v>42916</v>
      </c>
      <c r="FT10" s="72">
        <v>43008</v>
      </c>
      <c r="FU10" s="72">
        <v>43100</v>
      </c>
      <c r="FV10" s="72">
        <v>43190</v>
      </c>
      <c r="FW10" s="72">
        <v>43281</v>
      </c>
      <c r="FX10" s="72">
        <v>43373</v>
      </c>
      <c r="FY10" s="72">
        <v>43465</v>
      </c>
      <c r="FZ10" s="72">
        <v>43555</v>
      </c>
      <c r="GA10" s="72">
        <v>43646</v>
      </c>
      <c r="GB10" s="72">
        <v>43738</v>
      </c>
      <c r="GC10" s="72">
        <v>43830</v>
      </c>
      <c r="GD10" s="72">
        <v>43921</v>
      </c>
      <c r="GE10" s="72">
        <v>44012</v>
      </c>
      <c r="GF10" s="72">
        <v>44104</v>
      </c>
      <c r="GG10" s="72">
        <v>44196</v>
      </c>
      <c r="GH10" s="72">
        <v>44286</v>
      </c>
      <c r="GI10" s="72">
        <v>44377</v>
      </c>
      <c r="GJ10" s="72">
        <v>44469</v>
      </c>
      <c r="GK10" s="72">
        <v>44561</v>
      </c>
      <c r="GL10" s="72">
        <v>44651</v>
      </c>
      <c r="GM10" s="72">
        <v>44742</v>
      </c>
      <c r="GN10" s="72">
        <v>44834</v>
      </c>
      <c r="GO10" s="72">
        <v>44926</v>
      </c>
      <c r="GP10" s="72">
        <v>45016</v>
      </c>
      <c r="GQ10" s="72">
        <v>45107</v>
      </c>
      <c r="GR10" s="72">
        <v>45199</v>
      </c>
      <c r="GS10" s="73">
        <v>45291</v>
      </c>
      <c r="GT10" s="73">
        <v>45382</v>
      </c>
      <c r="GU10" s="73">
        <v>45473</v>
      </c>
      <c r="GV10" s="73">
        <v>45565</v>
      </c>
      <c r="GW10" s="73">
        <v>45657</v>
      </c>
      <c r="GX10" s="73">
        <v>45747</v>
      </c>
      <c r="GY10" s="73">
        <v>45838</v>
      </c>
    </row>
    <row r="11" spans="1:207" ht="14.5" x14ac:dyDescent="0.35">
      <c r="A11" s="24"/>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207" ht="17.25" customHeight="1" x14ac:dyDescent="0.35">
      <c r="A12" s="25" t="s">
        <v>59</v>
      </c>
      <c r="B12" s="74">
        <f t="shared" ref="B12:BM12" si="0">B14 - SUM(B16:B18, B30)</f>
        <v>83.260990622373143</v>
      </c>
      <c r="C12" s="74">
        <f t="shared" si="0"/>
        <v>100.81799593949141</v>
      </c>
      <c r="D12" s="74">
        <f t="shared" si="0"/>
        <v>97.247339799451723</v>
      </c>
      <c r="E12" s="74">
        <f t="shared" si="0"/>
        <v>83.970893744088073</v>
      </c>
      <c r="F12" s="74">
        <f t="shared" si="0"/>
        <v>74.955555662629294</v>
      </c>
      <c r="G12" s="74">
        <f t="shared" si="0"/>
        <v>102.71516044837449</v>
      </c>
      <c r="H12" s="74">
        <f t="shared" si="0"/>
        <v>116.88016186915056</v>
      </c>
      <c r="I12" s="74">
        <f t="shared" si="0"/>
        <v>116.44965244158345</v>
      </c>
      <c r="J12" s="74">
        <f t="shared" si="0"/>
        <v>149.67713774402256</v>
      </c>
      <c r="K12" s="74">
        <f t="shared" si="0"/>
        <v>447.12489237231034</v>
      </c>
      <c r="L12" s="74">
        <f t="shared" si="0"/>
        <v>303.65744114661925</v>
      </c>
      <c r="M12" s="74">
        <f t="shared" si="0"/>
        <v>364.14613992891083</v>
      </c>
      <c r="N12" s="74">
        <f t="shared" si="0"/>
        <v>408.83654813594825</v>
      </c>
      <c r="O12" s="74">
        <f t="shared" si="0"/>
        <v>553.89928145543024</v>
      </c>
      <c r="P12" s="74">
        <f t="shared" si="0"/>
        <v>596.35928298017575</v>
      </c>
      <c r="Q12" s="74">
        <f t="shared" si="0"/>
        <v>517.40726166186005</v>
      </c>
      <c r="R12" s="74">
        <f t="shared" si="0"/>
        <v>432.8793196805517</v>
      </c>
      <c r="S12" s="74">
        <f t="shared" si="0"/>
        <v>534.19877314674773</v>
      </c>
      <c r="T12" s="74">
        <f t="shared" si="0"/>
        <v>588.42993924335735</v>
      </c>
      <c r="U12" s="74">
        <f t="shared" si="0"/>
        <v>424.77396829447423</v>
      </c>
      <c r="V12" s="74">
        <f t="shared" si="0"/>
        <v>308.65894890987005</v>
      </c>
      <c r="W12" s="74">
        <f t="shared" si="0"/>
        <v>268.59626730656868</v>
      </c>
      <c r="X12" s="74">
        <f t="shared" si="0"/>
        <v>314.35176151216143</v>
      </c>
      <c r="Y12" s="74">
        <f t="shared" si="0"/>
        <v>188.77103249170722</v>
      </c>
      <c r="Z12" s="74">
        <f t="shared" si="0"/>
        <v>154.12699540297507</v>
      </c>
      <c r="AA12" s="74">
        <f t="shared" si="0"/>
        <v>296.07495187371615</v>
      </c>
      <c r="AB12" s="74">
        <f t="shared" si="0"/>
        <v>295.24750918277823</v>
      </c>
      <c r="AC12" s="74">
        <f t="shared" si="0"/>
        <v>209.03518064000514</v>
      </c>
      <c r="AD12" s="74">
        <f t="shared" si="0"/>
        <v>212.75772512588748</v>
      </c>
      <c r="AE12" s="74">
        <f t="shared" si="0"/>
        <v>351.28822471671475</v>
      </c>
      <c r="AF12" s="74">
        <f t="shared" si="0"/>
        <v>370.35005686284171</v>
      </c>
      <c r="AG12" s="74">
        <f t="shared" si="0"/>
        <v>270.15779025453605</v>
      </c>
      <c r="AH12" s="74">
        <f t="shared" si="0"/>
        <v>351.50253205586426</v>
      </c>
      <c r="AI12" s="74">
        <f t="shared" si="0"/>
        <v>551.46314169491473</v>
      </c>
      <c r="AJ12" s="74">
        <f t="shared" si="0"/>
        <v>735.00428906425827</v>
      </c>
      <c r="AK12" s="74">
        <f t="shared" si="0"/>
        <v>534.00564770098595</v>
      </c>
      <c r="AL12" s="74">
        <f t="shared" si="0"/>
        <v>495.63527081676125</v>
      </c>
      <c r="AM12" s="74">
        <f t="shared" si="0"/>
        <v>568.94415950453208</v>
      </c>
      <c r="AN12" s="74">
        <f t="shared" si="0"/>
        <v>753.07869173731763</v>
      </c>
      <c r="AO12" s="74">
        <f t="shared" si="0"/>
        <v>505.51242764505184</v>
      </c>
      <c r="AP12" s="74">
        <f t="shared" si="0"/>
        <v>592.09773414749691</v>
      </c>
      <c r="AQ12" s="74">
        <f t="shared" si="0"/>
        <v>775.40876260797518</v>
      </c>
      <c r="AR12" s="74">
        <f t="shared" si="0"/>
        <v>847.5380986103778</v>
      </c>
      <c r="AS12" s="74">
        <f t="shared" si="0"/>
        <v>692.91006161303051</v>
      </c>
      <c r="AT12" s="74">
        <f t="shared" si="0"/>
        <v>657.1760498178013</v>
      </c>
      <c r="AU12" s="74">
        <f t="shared" si="0"/>
        <v>1004.1739340968006</v>
      </c>
      <c r="AV12" s="74">
        <f t="shared" si="0"/>
        <v>945.25492294117839</v>
      </c>
      <c r="AW12" s="74">
        <f t="shared" si="0"/>
        <v>1039.9975491423049</v>
      </c>
      <c r="AX12" s="74">
        <f t="shared" si="0"/>
        <v>949.69886559324698</v>
      </c>
      <c r="AY12" s="74">
        <f t="shared" si="0"/>
        <v>1250.0000566199767</v>
      </c>
      <c r="AZ12" s="74">
        <f t="shared" si="0"/>
        <v>1123.6762905439518</v>
      </c>
      <c r="BA12" s="74">
        <f t="shared" si="0"/>
        <v>1097.12891349808</v>
      </c>
      <c r="BB12" s="74">
        <f t="shared" si="0"/>
        <v>1095.8028693216595</v>
      </c>
      <c r="BC12" s="74">
        <f t="shared" si="0"/>
        <v>1068.2049579858333</v>
      </c>
      <c r="BD12" s="74">
        <f t="shared" si="0"/>
        <v>1090.5223597158492</v>
      </c>
      <c r="BE12" s="74">
        <f t="shared" si="0"/>
        <v>1021.6388893005744</v>
      </c>
      <c r="BF12" s="74">
        <f t="shared" si="0"/>
        <v>1053.2579526424674</v>
      </c>
      <c r="BG12" s="74">
        <f t="shared" si="0"/>
        <v>1333.9363472934031</v>
      </c>
      <c r="BH12" s="74">
        <f t="shared" si="0"/>
        <v>1243.3772468145721</v>
      </c>
      <c r="BI12" s="74">
        <f t="shared" si="0"/>
        <v>1029.2598955477986</v>
      </c>
      <c r="BJ12" s="74">
        <f t="shared" si="0"/>
        <v>975.3376774481452</v>
      </c>
      <c r="BK12" s="74">
        <f t="shared" si="0"/>
        <v>1230.3751117964475</v>
      </c>
      <c r="BL12" s="74">
        <f t="shared" si="0"/>
        <v>1366.6275606110196</v>
      </c>
      <c r="BM12" s="74">
        <f t="shared" si="0"/>
        <v>1242.5338352991762</v>
      </c>
      <c r="BN12" s="74">
        <f t="shared" ref="BN12:DY12" si="1">BN14 - SUM(BN16:BN18, BN30)</f>
        <v>1087.9608651266421</v>
      </c>
      <c r="BO12" s="74">
        <f t="shared" si="1"/>
        <v>1351.6151114010645</v>
      </c>
      <c r="BP12" s="74">
        <f t="shared" si="1"/>
        <v>1232.0742722831176</v>
      </c>
      <c r="BQ12" s="74">
        <f t="shared" si="1"/>
        <v>1151.8049579066437</v>
      </c>
      <c r="BR12" s="74">
        <f t="shared" si="1"/>
        <v>1100.9392768217926</v>
      </c>
      <c r="BS12" s="74">
        <f t="shared" si="1"/>
        <v>1527.0666434544639</v>
      </c>
      <c r="BT12" s="74">
        <f t="shared" si="1"/>
        <v>1526.1598320328262</v>
      </c>
      <c r="BU12" s="74">
        <f t="shared" si="1"/>
        <v>1175.8550748766872</v>
      </c>
      <c r="BV12" s="74">
        <f t="shared" si="1"/>
        <v>1104.2282902622599</v>
      </c>
      <c r="BW12" s="74">
        <f t="shared" si="1"/>
        <v>1742.4402826297437</v>
      </c>
      <c r="BX12" s="74">
        <f t="shared" si="1"/>
        <v>1467.2736155946791</v>
      </c>
      <c r="BY12" s="74">
        <f t="shared" si="1"/>
        <v>1158.9992523009078</v>
      </c>
      <c r="BZ12" s="74">
        <f t="shared" si="1"/>
        <v>1178.2753813489996</v>
      </c>
      <c r="CA12" s="74">
        <f t="shared" si="1"/>
        <v>1446.685905218525</v>
      </c>
      <c r="CB12" s="74">
        <f t="shared" si="1"/>
        <v>1307.4461768755677</v>
      </c>
      <c r="CC12" s="74">
        <f t="shared" si="1"/>
        <v>1359.0916537256426</v>
      </c>
      <c r="CD12" s="74">
        <f t="shared" si="1"/>
        <v>1174.5402018881068</v>
      </c>
      <c r="CE12" s="74">
        <f t="shared" si="1"/>
        <v>1444.1391868350199</v>
      </c>
      <c r="CF12" s="74">
        <f t="shared" si="1"/>
        <v>1227.8585523640563</v>
      </c>
      <c r="CG12" s="74">
        <f t="shared" si="1"/>
        <v>1076.8526937046515</v>
      </c>
      <c r="CH12" s="74">
        <f t="shared" si="1"/>
        <v>1006.4602050154497</v>
      </c>
      <c r="CI12" s="74">
        <f t="shared" si="1"/>
        <v>1127.3295224153082</v>
      </c>
      <c r="CJ12" s="74">
        <f t="shared" si="1"/>
        <v>1410.9537126603536</v>
      </c>
      <c r="CK12" s="74">
        <f t="shared" si="1"/>
        <v>1034.4625363188602</v>
      </c>
      <c r="CL12" s="74">
        <f t="shared" si="1"/>
        <v>1092.526622692274</v>
      </c>
      <c r="CM12" s="74">
        <f t="shared" si="1"/>
        <v>1464.0719939235887</v>
      </c>
      <c r="CN12" s="74">
        <f t="shared" si="1"/>
        <v>1666.4221659561517</v>
      </c>
      <c r="CO12" s="74">
        <f t="shared" si="1"/>
        <v>1142.8204968271177</v>
      </c>
      <c r="CP12" s="74">
        <f t="shared" si="1"/>
        <v>1439.4735967393669</v>
      </c>
      <c r="CQ12" s="74">
        <f t="shared" si="1"/>
        <v>1644.286650374841</v>
      </c>
      <c r="CR12" s="74">
        <f t="shared" si="1"/>
        <v>1453.9459923832139</v>
      </c>
      <c r="CS12" s="74">
        <f t="shared" si="1"/>
        <v>1236.6225443733488</v>
      </c>
      <c r="CT12" s="74">
        <f t="shared" si="1"/>
        <v>962.64690818902181</v>
      </c>
      <c r="CU12" s="74">
        <f t="shared" si="1"/>
        <v>1329.1126031999106</v>
      </c>
      <c r="CV12" s="74">
        <f t="shared" si="1"/>
        <v>1406.689617554179</v>
      </c>
      <c r="CW12" s="74">
        <f t="shared" si="1"/>
        <v>1422.7560225010859</v>
      </c>
      <c r="CX12" s="74">
        <f t="shared" si="1"/>
        <v>1423.3160276621841</v>
      </c>
      <c r="CY12" s="74">
        <f t="shared" si="1"/>
        <v>1352.6182774811109</v>
      </c>
      <c r="CZ12" s="74">
        <f t="shared" si="1"/>
        <v>1645.6399503827895</v>
      </c>
      <c r="DA12" s="74">
        <f t="shared" si="1"/>
        <v>1465.3830376362785</v>
      </c>
      <c r="DB12" s="74">
        <f t="shared" si="1"/>
        <v>1456.2736769295855</v>
      </c>
      <c r="DC12" s="74">
        <f t="shared" si="1"/>
        <v>1571.0387607459845</v>
      </c>
      <c r="DD12" s="74">
        <f t="shared" si="1"/>
        <v>1658.0234503381275</v>
      </c>
      <c r="DE12" s="74">
        <f t="shared" si="1"/>
        <v>1513.559686269638</v>
      </c>
      <c r="DF12" s="74">
        <f t="shared" si="1"/>
        <v>1421.2457901502571</v>
      </c>
      <c r="DG12" s="74">
        <f t="shared" si="1"/>
        <v>1600.0427803775599</v>
      </c>
      <c r="DH12" s="74">
        <f t="shared" si="1"/>
        <v>1765.7170294403213</v>
      </c>
      <c r="DI12" s="74">
        <f t="shared" si="1"/>
        <v>1447.1396115775497</v>
      </c>
      <c r="DJ12" s="74">
        <f t="shared" si="1"/>
        <v>1316.8082191244328</v>
      </c>
      <c r="DK12" s="74">
        <f t="shared" si="1"/>
        <v>1685.6665022334928</v>
      </c>
      <c r="DL12" s="74">
        <f t="shared" si="1"/>
        <v>1539.6999754833007</v>
      </c>
      <c r="DM12" s="74">
        <f t="shared" si="1"/>
        <v>1344.5290621991728</v>
      </c>
      <c r="DN12" s="74">
        <f t="shared" si="1"/>
        <v>1205.7716472634725</v>
      </c>
      <c r="DO12" s="74">
        <f t="shared" si="1"/>
        <v>1170.0133052904844</v>
      </c>
      <c r="DP12" s="74">
        <f t="shared" si="1"/>
        <v>1265.7752092162789</v>
      </c>
      <c r="DQ12" s="74">
        <f t="shared" si="1"/>
        <v>879.17806871811115</v>
      </c>
      <c r="DR12" s="74">
        <f t="shared" si="1"/>
        <v>987.69939728473014</v>
      </c>
      <c r="DS12" s="74">
        <f t="shared" si="1"/>
        <v>1005.6007955185682</v>
      </c>
      <c r="DT12" s="74">
        <f t="shared" si="1"/>
        <v>1086.565152323165</v>
      </c>
      <c r="DU12" s="74">
        <f t="shared" si="1"/>
        <v>1031.9982236284998</v>
      </c>
      <c r="DV12" s="74">
        <f t="shared" si="1"/>
        <v>894.86173389049623</v>
      </c>
      <c r="DW12" s="74">
        <f t="shared" si="1"/>
        <v>1039.5175536108409</v>
      </c>
      <c r="DX12" s="74">
        <f t="shared" si="1"/>
        <v>1136.5582669692337</v>
      </c>
      <c r="DY12" s="74">
        <f t="shared" si="1"/>
        <v>905.57530132897671</v>
      </c>
      <c r="DZ12" s="74">
        <f t="shared" ref="DZ12:GK12" si="2">DZ14 - SUM(DZ16:DZ18, DZ30)</f>
        <v>942.56072807908197</v>
      </c>
      <c r="EA12" s="74">
        <f t="shared" si="2"/>
        <v>1030.2954639670374</v>
      </c>
      <c r="EB12" s="74">
        <f t="shared" si="2"/>
        <v>996.43345523246603</v>
      </c>
      <c r="EC12" s="74">
        <f t="shared" si="2"/>
        <v>856.62326092779972</v>
      </c>
      <c r="ED12" s="74">
        <f t="shared" si="2"/>
        <v>892.58900770788546</v>
      </c>
      <c r="EE12" s="74">
        <f t="shared" si="2"/>
        <v>1172.7617912960493</v>
      </c>
      <c r="EF12" s="74">
        <f t="shared" si="2"/>
        <v>1202.7853849763103</v>
      </c>
      <c r="EG12" s="74">
        <f t="shared" si="2"/>
        <v>996.5119505871279</v>
      </c>
      <c r="EH12" s="74">
        <f t="shared" si="2"/>
        <v>951.4630641157836</v>
      </c>
      <c r="EI12" s="74">
        <f t="shared" si="2"/>
        <v>1144.9560283867065</v>
      </c>
      <c r="EJ12" s="74">
        <f t="shared" si="2"/>
        <v>1101.6873962793991</v>
      </c>
      <c r="EK12" s="74">
        <f t="shared" si="2"/>
        <v>963.59267384747477</v>
      </c>
      <c r="EL12" s="74">
        <f t="shared" si="2"/>
        <v>996.35202049346276</v>
      </c>
      <c r="EM12" s="74">
        <f t="shared" si="2"/>
        <v>1098.2587459718773</v>
      </c>
      <c r="EN12" s="74">
        <f t="shared" si="2"/>
        <v>1109.9297411333707</v>
      </c>
      <c r="EO12" s="74">
        <f t="shared" si="2"/>
        <v>1119.0398696540915</v>
      </c>
      <c r="EP12" s="74">
        <f t="shared" si="2"/>
        <v>1087.0272844023848</v>
      </c>
      <c r="EQ12" s="74">
        <f t="shared" si="2"/>
        <v>1165.212320072329</v>
      </c>
      <c r="ER12" s="74">
        <f t="shared" si="2"/>
        <v>1252.490420713902</v>
      </c>
      <c r="ES12" s="74">
        <f t="shared" si="2"/>
        <v>1116.1698006399154</v>
      </c>
      <c r="ET12" s="74">
        <f t="shared" si="2"/>
        <v>902.63918678580649</v>
      </c>
      <c r="EU12" s="74">
        <f t="shared" si="2"/>
        <v>1028.5504200896371</v>
      </c>
      <c r="EV12" s="74">
        <f t="shared" si="2"/>
        <v>1194.0482987034632</v>
      </c>
      <c r="EW12" s="74">
        <f t="shared" si="2"/>
        <v>976.74666583543922</v>
      </c>
      <c r="EX12" s="74">
        <f t="shared" si="2"/>
        <v>941.14216804566286</v>
      </c>
      <c r="EY12" s="74">
        <f t="shared" si="2"/>
        <v>1125.1202402457179</v>
      </c>
      <c r="EZ12" s="74">
        <f t="shared" si="2"/>
        <v>1228.7838836512822</v>
      </c>
      <c r="FA12" s="74">
        <f t="shared" si="2"/>
        <v>1025.8595706571566</v>
      </c>
      <c r="FB12" s="74">
        <f t="shared" si="2"/>
        <v>1056.4822888774654</v>
      </c>
      <c r="FC12" s="74">
        <f t="shared" si="2"/>
        <v>1196.4160063954055</v>
      </c>
      <c r="FD12" s="74">
        <f t="shared" si="2"/>
        <v>1211.7056863718831</v>
      </c>
      <c r="FE12" s="74">
        <f t="shared" si="2"/>
        <v>1076.304101447487</v>
      </c>
      <c r="FF12" s="74">
        <f t="shared" si="2"/>
        <v>1152.4912677680932</v>
      </c>
      <c r="FG12" s="74">
        <f t="shared" si="2"/>
        <v>1292.2533489634393</v>
      </c>
      <c r="FH12" s="74">
        <f t="shared" si="2"/>
        <v>1390.0829615853772</v>
      </c>
      <c r="FI12" s="74">
        <f t="shared" si="2"/>
        <v>1239.9611379245489</v>
      </c>
      <c r="FJ12" s="74">
        <f t="shared" si="2"/>
        <v>1188.7937040898737</v>
      </c>
      <c r="FK12" s="74">
        <f t="shared" si="2"/>
        <v>1244.9206551134214</v>
      </c>
      <c r="FL12" s="74">
        <f t="shared" si="2"/>
        <v>1284.76476309029</v>
      </c>
      <c r="FM12" s="74">
        <f t="shared" si="2"/>
        <v>1089.3180356590738</v>
      </c>
      <c r="FN12" s="74">
        <f t="shared" si="2"/>
        <v>1149.9316009929071</v>
      </c>
      <c r="FO12" s="74">
        <f t="shared" si="2"/>
        <v>1285.482081898399</v>
      </c>
      <c r="FP12" s="74">
        <f t="shared" si="2"/>
        <v>1314.037402850628</v>
      </c>
      <c r="FQ12" s="74">
        <f t="shared" si="2"/>
        <v>1153.4530838994183</v>
      </c>
      <c r="FR12" s="74">
        <f t="shared" si="2"/>
        <v>1109.0112079434016</v>
      </c>
      <c r="FS12" s="74">
        <f t="shared" si="2"/>
        <v>1105.0927915124641</v>
      </c>
      <c r="FT12" s="74">
        <f t="shared" si="2"/>
        <v>1344.5782031628451</v>
      </c>
      <c r="FU12" s="74">
        <f t="shared" si="2"/>
        <v>1279.1697437022613</v>
      </c>
      <c r="FV12" s="74">
        <f t="shared" si="2"/>
        <v>1125.2496471662935</v>
      </c>
      <c r="FW12" s="74">
        <f t="shared" si="2"/>
        <v>919.50049870217049</v>
      </c>
      <c r="FX12" s="74">
        <f t="shared" si="2"/>
        <v>1177.8448420503892</v>
      </c>
      <c r="FY12" s="74">
        <f t="shared" si="2"/>
        <v>1006.1619502895294</v>
      </c>
      <c r="FZ12" s="74">
        <f t="shared" si="2"/>
        <v>1017.1983743090952</v>
      </c>
      <c r="GA12" s="74">
        <f t="shared" si="2"/>
        <v>1082.7902259313721</v>
      </c>
      <c r="GB12" s="74">
        <f t="shared" si="2"/>
        <v>1241.9118383821005</v>
      </c>
      <c r="GC12" s="74">
        <f t="shared" si="2"/>
        <v>1142.86958346854</v>
      </c>
      <c r="GD12" s="74">
        <f t="shared" si="2"/>
        <v>1072.7415301017743</v>
      </c>
      <c r="GE12" s="74">
        <f t="shared" si="2"/>
        <v>1136.2900156796156</v>
      </c>
      <c r="GF12" s="74">
        <f t="shared" si="2"/>
        <v>1145.278079396099</v>
      </c>
      <c r="GG12" s="74">
        <f t="shared" si="2"/>
        <v>1063.2817695830588</v>
      </c>
      <c r="GH12" s="74">
        <f t="shared" si="2"/>
        <v>954.09371862122362</v>
      </c>
      <c r="GI12" s="74">
        <f t="shared" si="2"/>
        <v>949.07955687495689</v>
      </c>
      <c r="GJ12" s="74">
        <f t="shared" si="2"/>
        <v>958.14771281393791</v>
      </c>
      <c r="GK12" s="74">
        <f t="shared" si="2"/>
        <v>995.67540597519746</v>
      </c>
      <c r="GL12" s="74">
        <f t="shared" ref="GL12:GY12" si="3">GL14 - SUM(GL16:GL18, GL30)</f>
        <v>964.14445958869476</v>
      </c>
      <c r="GM12" s="74">
        <f t="shared" si="3"/>
        <v>855.77991486319672</v>
      </c>
      <c r="GN12" s="74">
        <f t="shared" si="3"/>
        <v>864.07525166190817</v>
      </c>
      <c r="GO12" s="74">
        <f t="shared" si="3"/>
        <v>833.80986749131284</v>
      </c>
      <c r="GP12" s="74">
        <f t="shared" si="3"/>
        <v>936.22138595376248</v>
      </c>
      <c r="GQ12" s="74">
        <f t="shared" si="3"/>
        <v>939.88212034998367</v>
      </c>
      <c r="GR12" s="74">
        <f t="shared" si="3"/>
        <v>943.29065392791063</v>
      </c>
      <c r="GS12" s="76">
        <f t="shared" si="3"/>
        <v>831.66321266964519</v>
      </c>
      <c r="GT12" s="76">
        <f t="shared" si="3"/>
        <v>784.56117217906728</v>
      </c>
      <c r="GU12" s="76">
        <f t="shared" si="3"/>
        <v>755.51488963192003</v>
      </c>
      <c r="GV12" s="76">
        <f t="shared" si="3"/>
        <v>738.11190042597889</v>
      </c>
      <c r="GW12" s="76">
        <f t="shared" si="3"/>
        <v>640.49853339348681</v>
      </c>
      <c r="GX12" s="76">
        <f t="shared" si="3"/>
        <v>629.24039006012481</v>
      </c>
      <c r="GY12" s="76">
        <f t="shared" si="3"/>
        <v>626.21623398822624</v>
      </c>
    </row>
    <row r="13" spans="1:207" ht="14.5" x14ac:dyDescent="0.35">
      <c r="A13" s="2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row>
    <row r="14" spans="1:207" ht="14.5" x14ac:dyDescent="0.35">
      <c r="A14" s="25" t="s">
        <v>11</v>
      </c>
      <c r="B14" s="74">
        <v>115.409572430352</v>
      </c>
      <c r="C14" s="74">
        <v>134.792967595308</v>
      </c>
      <c r="D14" s="74">
        <v>137.721675953079</v>
      </c>
      <c r="E14" s="74">
        <v>127.33549186217</v>
      </c>
      <c r="F14" s="74">
        <v>112.482735077377</v>
      </c>
      <c r="G14" s="74">
        <v>146.43908154016199</v>
      </c>
      <c r="H14" s="74">
        <v>154.21161761238</v>
      </c>
      <c r="I14" s="74">
        <v>152.81613316138501</v>
      </c>
      <c r="J14" s="74">
        <v>187.364921508588</v>
      </c>
      <c r="K14" s="74">
        <v>533.78627236743796</v>
      </c>
      <c r="L14" s="74">
        <v>356.02554428678098</v>
      </c>
      <c r="M14" s="74">
        <v>424.76367752053801</v>
      </c>
      <c r="N14" s="74">
        <v>461.224408239154</v>
      </c>
      <c r="O14" s="74">
        <v>623.34944972657695</v>
      </c>
      <c r="P14" s="74">
        <v>680.16270182282199</v>
      </c>
      <c r="Q14" s="74">
        <v>581.31852059788503</v>
      </c>
      <c r="R14" s="74">
        <v>486.46766928701999</v>
      </c>
      <c r="S14" s="74">
        <v>587.27405060329102</v>
      </c>
      <c r="T14" s="74">
        <v>639.93488808043901</v>
      </c>
      <c r="U14" s="74">
        <v>461.37314921389401</v>
      </c>
      <c r="V14" s="74">
        <v>338.34197492823</v>
      </c>
      <c r="W14" s="74">
        <v>381.82554732695399</v>
      </c>
      <c r="X14" s="74">
        <v>548.47344822009597</v>
      </c>
      <c r="Y14" s="74">
        <v>234.87803244019099</v>
      </c>
      <c r="Z14" s="74">
        <v>189.541761044547</v>
      </c>
      <c r="AA14" s="74">
        <v>362.33096949308799</v>
      </c>
      <c r="AB14" s="74">
        <v>410.35852030721998</v>
      </c>
      <c r="AC14" s="74">
        <v>344.08593711213501</v>
      </c>
      <c r="AD14" s="74">
        <v>335.43727065085199</v>
      </c>
      <c r="AE14" s="74">
        <v>495.92743309002401</v>
      </c>
      <c r="AF14" s="74">
        <v>518.577220194647</v>
      </c>
      <c r="AG14" s="74">
        <v>371.97776763990299</v>
      </c>
      <c r="AH14" s="74">
        <v>489.17261484098901</v>
      </c>
      <c r="AI14" s="74">
        <v>694.86687279151897</v>
      </c>
      <c r="AJ14" s="74">
        <v>942.61127797408699</v>
      </c>
      <c r="AK14" s="74">
        <v>723.17034746760896</v>
      </c>
      <c r="AL14" s="74">
        <v>674.51333721607398</v>
      </c>
      <c r="AM14" s="74">
        <v>730.39577751892796</v>
      </c>
      <c r="AN14" s="74">
        <v>965.82018054746595</v>
      </c>
      <c r="AO14" s="74">
        <v>720.67384973791502</v>
      </c>
      <c r="AP14" s="74">
        <v>807.72971830985898</v>
      </c>
      <c r="AQ14" s="74">
        <v>1009.53284507042</v>
      </c>
      <c r="AR14" s="74">
        <v>1009.9881971831001</v>
      </c>
      <c r="AS14" s="74">
        <v>921.23022591549295</v>
      </c>
      <c r="AT14" s="74">
        <v>859.34590344827598</v>
      </c>
      <c r="AU14" s="74">
        <v>1255.3008275862101</v>
      </c>
      <c r="AV14" s="74">
        <v>1234.3781793103401</v>
      </c>
      <c r="AW14" s="74">
        <v>1287.45823448276</v>
      </c>
      <c r="AX14" s="74">
        <v>1145.4711345789301</v>
      </c>
      <c r="AY14" s="74">
        <v>1488.5016517736301</v>
      </c>
      <c r="AZ14" s="74">
        <v>1331.7140806932</v>
      </c>
      <c r="BA14" s="74">
        <v>1301.8170863796399</v>
      </c>
      <c r="BB14" s="74">
        <v>1301.9186015118801</v>
      </c>
      <c r="BC14" s="74">
        <v>1264.6742710583201</v>
      </c>
      <c r="BD14" s="74">
        <v>1300.3966252699799</v>
      </c>
      <c r="BE14" s="74">
        <v>1224.7342062635</v>
      </c>
      <c r="BF14" s="74">
        <v>1271.5711969737899</v>
      </c>
      <c r="BG14" s="74">
        <v>1578.5169197514199</v>
      </c>
      <c r="BH14" s="74">
        <v>1516.5312618211301</v>
      </c>
      <c r="BI14" s="74">
        <v>1284.6900918670599</v>
      </c>
      <c r="BJ14" s="74">
        <v>1219.37804878049</v>
      </c>
      <c r="BK14" s="74">
        <v>1521.5320054200499</v>
      </c>
      <c r="BL14" s="74">
        <v>1651.56842818428</v>
      </c>
      <c r="BM14" s="74">
        <v>1524.1227804878099</v>
      </c>
      <c r="BN14" s="74">
        <v>1324.55099209594</v>
      </c>
      <c r="BO14" s="74">
        <v>1636.4867811392701</v>
      </c>
      <c r="BP14" s="74">
        <v>1514.6720032706501</v>
      </c>
      <c r="BQ14" s="74">
        <v>1417.87135459253</v>
      </c>
      <c r="BR14" s="74">
        <v>1355.1524744263199</v>
      </c>
      <c r="BS14" s="74">
        <v>1759.38184406967</v>
      </c>
      <c r="BT14" s="74">
        <v>1755.7564335084301</v>
      </c>
      <c r="BU14" s="74">
        <v>1418.57785457562</v>
      </c>
      <c r="BV14" s="74">
        <v>1345.2985798499501</v>
      </c>
      <c r="BW14" s="74">
        <v>2018.28995176849</v>
      </c>
      <c r="BX14" s="74">
        <v>1729.6897909967799</v>
      </c>
      <c r="BY14" s="74">
        <v>1405.6633172561601</v>
      </c>
      <c r="BZ14" s="74">
        <v>1415.43844924061</v>
      </c>
      <c r="CA14" s="74">
        <v>1698.8948308020299</v>
      </c>
      <c r="CB14" s="74">
        <v>1564.8450039968</v>
      </c>
      <c r="CC14" s="74">
        <v>1620.1270423661099</v>
      </c>
      <c r="CD14" s="74">
        <v>1418.2341151385899</v>
      </c>
      <c r="CE14" s="74">
        <v>1753.9962953091699</v>
      </c>
      <c r="CF14" s="74">
        <v>1525.7112473347499</v>
      </c>
      <c r="CG14" s="74">
        <v>1355.8509861407199</v>
      </c>
      <c r="CH14" s="74">
        <v>1233.43410404624</v>
      </c>
      <c r="CI14" s="74">
        <v>1330.3708880714701</v>
      </c>
      <c r="CJ14" s="74">
        <v>1619.4689963215999</v>
      </c>
      <c r="CK14" s="74">
        <v>1236.62430373095</v>
      </c>
      <c r="CL14" s="74">
        <v>1327.7622832120701</v>
      </c>
      <c r="CM14" s="74">
        <v>1748.72555726219</v>
      </c>
      <c r="CN14" s="74">
        <v>1987.42265211533</v>
      </c>
      <c r="CO14" s="74">
        <v>1457.98962543789</v>
      </c>
      <c r="CP14" s="74">
        <v>1689.5032244450499</v>
      </c>
      <c r="CQ14" s="74">
        <v>1893.6461589063299</v>
      </c>
      <c r="CR14" s="74">
        <v>1731.6802158635601</v>
      </c>
      <c r="CS14" s="74">
        <v>1486.1582837033</v>
      </c>
      <c r="CT14" s="74">
        <v>1193.6264606710699</v>
      </c>
      <c r="CU14" s="74">
        <v>1597.8418193069299</v>
      </c>
      <c r="CV14" s="74">
        <v>1687.8616244774501</v>
      </c>
      <c r="CW14" s="74">
        <v>1678.0144389438899</v>
      </c>
      <c r="CX14" s="74">
        <v>1652.4475396611999</v>
      </c>
      <c r="CY14" s="74">
        <v>1583.24054853455</v>
      </c>
      <c r="CZ14" s="74">
        <v>1909.1652863673</v>
      </c>
      <c r="DA14" s="74">
        <v>1647.56542081205</v>
      </c>
      <c r="DB14" s="74">
        <v>1613.6785157300401</v>
      </c>
      <c r="DC14" s="74">
        <v>1707.2125302500699</v>
      </c>
      <c r="DD14" s="74">
        <v>1804.1535358967501</v>
      </c>
      <c r="DE14" s="74">
        <v>1685.2857488572199</v>
      </c>
      <c r="DF14" s="74">
        <v>1573.92188786008</v>
      </c>
      <c r="DG14" s="74">
        <v>1750.05600051441</v>
      </c>
      <c r="DH14" s="74">
        <v>1913.1944891975199</v>
      </c>
      <c r="DI14" s="74">
        <v>1561.1521090535</v>
      </c>
      <c r="DJ14" s="74">
        <v>1421.02677567706</v>
      </c>
      <c r="DK14" s="74">
        <v>1809.2847470618301</v>
      </c>
      <c r="DL14" s="74">
        <v>1657.28063362289</v>
      </c>
      <c r="DM14" s="74">
        <v>1443.6708993357199</v>
      </c>
      <c r="DN14" s="74">
        <v>1289.6679098679101</v>
      </c>
      <c r="DO14" s="74">
        <v>1264.1574462574499</v>
      </c>
      <c r="DP14" s="74">
        <v>1367.7717948718</v>
      </c>
      <c r="DQ14" s="74">
        <v>958.92579642579597</v>
      </c>
      <c r="DR14" s="74">
        <v>1071.5004753102701</v>
      </c>
      <c r="DS14" s="74">
        <v>1093.3464483760199</v>
      </c>
      <c r="DT14" s="74">
        <v>1192.2444151043001</v>
      </c>
      <c r="DU14" s="74">
        <v>1127.2264061262199</v>
      </c>
      <c r="DV14" s="74">
        <v>984.488836953533</v>
      </c>
      <c r="DW14" s="74">
        <v>1145.6688754468</v>
      </c>
      <c r="DX14" s="74">
        <v>1236.2204564201299</v>
      </c>
      <c r="DY14" s="74">
        <v>1000.31597470443</v>
      </c>
      <c r="DZ14" s="74">
        <v>1050.8975006441599</v>
      </c>
      <c r="EA14" s="74">
        <v>1127.8779953620201</v>
      </c>
      <c r="EB14" s="74">
        <v>1089.6665034784801</v>
      </c>
      <c r="EC14" s="74">
        <v>937.66797217212104</v>
      </c>
      <c r="ED14" s="74">
        <v>966.08640020763005</v>
      </c>
      <c r="EE14" s="74">
        <v>1266.4553335063599</v>
      </c>
      <c r="EF14" s="74">
        <v>1326.64253828186</v>
      </c>
      <c r="EG14" s="74">
        <v>1115.60807163249</v>
      </c>
      <c r="EH14" s="74">
        <v>1076.30616987179</v>
      </c>
      <c r="EI14" s="74">
        <v>1276.5810897435899</v>
      </c>
      <c r="EJ14" s="74">
        <v>1219.4550480769201</v>
      </c>
      <c r="EK14" s="74">
        <v>1061.7928952991499</v>
      </c>
      <c r="EL14" s="74">
        <v>1102.50171904378</v>
      </c>
      <c r="EM14" s="74">
        <v>1220.2647972065499</v>
      </c>
      <c r="EN14" s="74">
        <v>1272.2378995433801</v>
      </c>
      <c r="EO14" s="74">
        <v>1303.7055868922901</v>
      </c>
      <c r="EP14" s="74">
        <v>1235.5089463756401</v>
      </c>
      <c r="EQ14" s="74">
        <v>1317.40045809755</v>
      </c>
      <c r="ER14" s="74">
        <v>1416.2028294260299</v>
      </c>
      <c r="ES14" s="74">
        <v>1276.9223659391</v>
      </c>
      <c r="ET14" s="74">
        <v>1043.2562845176999</v>
      </c>
      <c r="EU14" s="74">
        <v>1178.60281275331</v>
      </c>
      <c r="EV14" s="74">
        <v>1388.4321164550099</v>
      </c>
      <c r="EW14" s="74">
        <v>1149.50376763037</v>
      </c>
      <c r="EX14" s="74">
        <v>1113.4050197264601</v>
      </c>
      <c r="EY14" s="74">
        <v>1308.72713308785</v>
      </c>
      <c r="EZ14" s="74">
        <v>1382.08293266702</v>
      </c>
      <c r="FA14" s="74">
        <v>1151.0515176223</v>
      </c>
      <c r="FB14" s="74">
        <v>1203.18029635893</v>
      </c>
      <c r="FC14" s="74">
        <v>1416.11550122777</v>
      </c>
      <c r="FD14" s="74">
        <v>1394.7967925733799</v>
      </c>
      <c r="FE14" s="74">
        <v>1233.3050010049001</v>
      </c>
      <c r="FF14" s="74">
        <v>1377.2080477638599</v>
      </c>
      <c r="FG14" s="74">
        <v>1537.8806353449399</v>
      </c>
      <c r="FH14" s="74">
        <v>1652.0459961470799</v>
      </c>
      <c r="FI14" s="74">
        <v>1431.51534406873</v>
      </c>
      <c r="FJ14" s="74">
        <v>1370.5519624492099</v>
      </c>
      <c r="FK14" s="74">
        <v>1486.9348315055399</v>
      </c>
      <c r="FL14" s="74">
        <v>1544.7852887803001</v>
      </c>
      <c r="FM14" s="74">
        <v>1309.1676669972401</v>
      </c>
      <c r="FN14" s="74">
        <v>1332.25869660684</v>
      </c>
      <c r="FO14" s="74">
        <v>1482.22696278998</v>
      </c>
      <c r="FP14" s="74">
        <v>1511.16960836463</v>
      </c>
      <c r="FQ14" s="74">
        <v>1355.0920886285801</v>
      </c>
      <c r="FR14" s="74">
        <v>1321.39406072257</v>
      </c>
      <c r="FS14" s="74">
        <v>1321.5462487505199</v>
      </c>
      <c r="FT14" s="74">
        <v>1479.6212001920901</v>
      </c>
      <c r="FU14" s="74">
        <v>1418.14127948533</v>
      </c>
      <c r="FV14" s="74">
        <v>1274.6506208810199</v>
      </c>
      <c r="FW14" s="74">
        <v>1038.45128132016</v>
      </c>
      <c r="FX14" s="74">
        <v>1297.15751873004</v>
      </c>
      <c r="FY14" s="74">
        <v>1108.6840831151301</v>
      </c>
      <c r="FZ14" s="74">
        <v>1124.0718665091399</v>
      </c>
      <c r="GA14" s="74">
        <v>1197.08460859817</v>
      </c>
      <c r="GB14" s="74">
        <v>1355.2329624592601</v>
      </c>
      <c r="GC14" s="74">
        <v>1233.1161803826301</v>
      </c>
      <c r="GD14" s="74">
        <v>1172.74142350284</v>
      </c>
      <c r="GE14" s="74">
        <v>1234.86208159176</v>
      </c>
      <c r="GF14" s="74">
        <v>1229.39943902242</v>
      </c>
      <c r="GG14" s="74">
        <v>1144.1106652497299</v>
      </c>
      <c r="GH14" s="74">
        <v>1030.9208076867701</v>
      </c>
      <c r="GI14" s="74">
        <v>1026.7156886599901</v>
      </c>
      <c r="GJ14" s="74">
        <v>1036.03746414339</v>
      </c>
      <c r="GK14" s="74">
        <v>1085.52222936978</v>
      </c>
      <c r="GL14" s="74">
        <v>1047.0688222198501</v>
      </c>
      <c r="GM14" s="74">
        <v>931.69927891403199</v>
      </c>
      <c r="GN14" s="74">
        <v>938.13820090197396</v>
      </c>
      <c r="GO14" s="74">
        <v>897.60621920564995</v>
      </c>
      <c r="GP14" s="74">
        <v>1004.95108232773</v>
      </c>
      <c r="GQ14" s="74">
        <v>1012.41163131177</v>
      </c>
      <c r="GR14" s="74">
        <v>1016.9108530785199</v>
      </c>
      <c r="GS14" s="76">
        <v>888.99600729794304</v>
      </c>
      <c r="GT14" s="76">
        <v>855.41411539713897</v>
      </c>
      <c r="GU14" s="76">
        <v>830.34611238918205</v>
      </c>
      <c r="GV14" s="76">
        <v>811.35710306964495</v>
      </c>
      <c r="GW14" s="76">
        <v>703.91952052615898</v>
      </c>
      <c r="GX14" s="76">
        <v>698.11671692568302</v>
      </c>
      <c r="GY14" s="76">
        <v>689.75033472964401</v>
      </c>
    </row>
    <row r="15" spans="1:207" ht="14.5" x14ac:dyDescent="0.35">
      <c r="A15" s="25"/>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row>
    <row r="16" spans="1:207" ht="14.5" x14ac:dyDescent="0.35">
      <c r="A16" s="7" t="s">
        <v>9</v>
      </c>
      <c r="B16" s="77">
        <v>0</v>
      </c>
      <c r="C16" s="77">
        <v>0</v>
      </c>
      <c r="D16" s="77">
        <v>0</v>
      </c>
      <c r="E16" s="77">
        <v>0</v>
      </c>
      <c r="F16" s="77">
        <v>0</v>
      </c>
      <c r="G16" s="77">
        <v>0</v>
      </c>
      <c r="H16" s="77">
        <v>0</v>
      </c>
      <c r="I16" s="77">
        <v>0</v>
      </c>
      <c r="J16" s="77">
        <v>0</v>
      </c>
      <c r="K16" s="77">
        <v>0</v>
      </c>
      <c r="L16" s="77">
        <v>0</v>
      </c>
      <c r="M16" s="77">
        <v>0</v>
      </c>
      <c r="N16" s="77">
        <v>0</v>
      </c>
      <c r="O16" s="77">
        <v>0</v>
      </c>
      <c r="P16" s="77">
        <v>0</v>
      </c>
      <c r="Q16" s="77">
        <v>0</v>
      </c>
      <c r="R16" s="77">
        <v>0</v>
      </c>
      <c r="S16" s="77">
        <v>0</v>
      </c>
      <c r="T16" s="77">
        <v>0</v>
      </c>
      <c r="U16" s="77">
        <v>0</v>
      </c>
      <c r="V16" s="77">
        <v>0</v>
      </c>
      <c r="W16" s="77">
        <v>0</v>
      </c>
      <c r="X16" s="77">
        <v>0</v>
      </c>
      <c r="Y16" s="77">
        <v>0</v>
      </c>
      <c r="Z16" s="77">
        <v>0</v>
      </c>
      <c r="AA16" s="77">
        <v>24.306586943164401</v>
      </c>
      <c r="AB16" s="77">
        <v>61.946821259600597</v>
      </c>
      <c r="AC16" s="77">
        <v>79.985470906298005</v>
      </c>
      <c r="AD16" s="77">
        <v>80.828971867396604</v>
      </c>
      <c r="AE16" s="77">
        <v>98.405444038929403</v>
      </c>
      <c r="AF16" s="77">
        <v>96.215419708029202</v>
      </c>
      <c r="AG16" s="77">
        <v>61.492001216544999</v>
      </c>
      <c r="AH16" s="77">
        <v>94.892697290930499</v>
      </c>
      <c r="AI16" s="77">
        <v>93.831713780918705</v>
      </c>
      <c r="AJ16" s="77">
        <v>145.82606007067099</v>
      </c>
      <c r="AK16" s="77">
        <v>140.85035335689</v>
      </c>
      <c r="AL16" s="77">
        <v>131.574228305183</v>
      </c>
      <c r="AM16" s="77">
        <v>106.04231217239401</v>
      </c>
      <c r="AN16" s="77">
        <v>151.61517181129901</v>
      </c>
      <c r="AO16" s="77">
        <v>159.587652882935</v>
      </c>
      <c r="AP16" s="77">
        <v>152.78729577464799</v>
      </c>
      <c r="AQ16" s="77">
        <v>161.57907042253501</v>
      </c>
      <c r="AR16" s="77">
        <v>89.486760563380301</v>
      </c>
      <c r="AS16" s="77">
        <v>159.756028169014</v>
      </c>
      <c r="AT16" s="77">
        <v>139.42140689655201</v>
      </c>
      <c r="AU16" s="77">
        <v>165.31166896551699</v>
      </c>
      <c r="AV16" s="77">
        <v>170.72686896551701</v>
      </c>
      <c r="AW16" s="77">
        <v>166.54402758620699</v>
      </c>
      <c r="AX16" s="77">
        <v>121.647278635256</v>
      </c>
      <c r="AY16" s="77">
        <v>147.02783644733299</v>
      </c>
      <c r="AZ16" s="77">
        <v>133.03406444625</v>
      </c>
      <c r="BA16" s="77">
        <v>131.741917140536</v>
      </c>
      <c r="BB16" s="77">
        <v>137.11541576673901</v>
      </c>
      <c r="BC16" s="77">
        <v>125.60758639308899</v>
      </c>
      <c r="BD16" s="77">
        <v>133.79406047516201</v>
      </c>
      <c r="BE16" s="77">
        <v>133.46360691144699</v>
      </c>
      <c r="BF16" s="77">
        <v>149.658821940016</v>
      </c>
      <c r="BG16" s="77">
        <v>164.73131586057801</v>
      </c>
      <c r="BH16" s="77">
        <v>191.44858146446899</v>
      </c>
      <c r="BI16" s="77">
        <v>183.903026209133</v>
      </c>
      <c r="BJ16" s="77">
        <v>178.75081300813</v>
      </c>
      <c r="BK16" s="77">
        <v>215.27341463414601</v>
      </c>
      <c r="BL16" s="77">
        <v>206.32758807588101</v>
      </c>
      <c r="BM16" s="77">
        <v>204.112682926829</v>
      </c>
      <c r="BN16" s="77">
        <v>167.87696920141701</v>
      </c>
      <c r="BO16" s="77">
        <v>199.88945216680301</v>
      </c>
      <c r="BP16" s="77">
        <v>208.34221858817099</v>
      </c>
      <c r="BQ16" s="77">
        <v>184.25031343690401</v>
      </c>
      <c r="BR16" s="77">
        <v>175.40013823610701</v>
      </c>
      <c r="BS16" s="77">
        <v>142.95084324025399</v>
      </c>
      <c r="BT16" s="77">
        <v>136.780342825546</v>
      </c>
      <c r="BU16" s="77">
        <v>156.289494055847</v>
      </c>
      <c r="BV16" s="77">
        <v>165.52757234726701</v>
      </c>
      <c r="BW16" s="77">
        <v>169.82856377277599</v>
      </c>
      <c r="BX16" s="77">
        <v>170.63826366559499</v>
      </c>
      <c r="BY16" s="77">
        <v>167.81921221864999</v>
      </c>
      <c r="BZ16" s="77">
        <v>158.41207034372499</v>
      </c>
      <c r="CA16" s="77">
        <v>162.43024247268801</v>
      </c>
      <c r="CB16" s="77">
        <v>169.43034905408999</v>
      </c>
      <c r="CC16" s="77">
        <v>170.27362110311799</v>
      </c>
      <c r="CD16" s="77">
        <v>163.96940298507499</v>
      </c>
      <c r="CE16" s="77">
        <v>206.87297441364601</v>
      </c>
      <c r="CF16" s="77">
        <v>198.21271321961601</v>
      </c>
      <c r="CG16" s="77">
        <v>194.84123134328399</v>
      </c>
      <c r="CH16" s="77">
        <v>151.75254860746199</v>
      </c>
      <c r="CI16" s="77">
        <v>117.77117708880699</v>
      </c>
      <c r="CJ16" s="77">
        <v>113.51190225959</v>
      </c>
      <c r="CK16" s="77">
        <v>126.90901208618</v>
      </c>
      <c r="CL16" s="77">
        <v>162.337833468068</v>
      </c>
      <c r="CM16" s="77">
        <v>188.33869576933401</v>
      </c>
      <c r="CN16" s="77">
        <v>196.71568310428501</v>
      </c>
      <c r="CO16" s="77">
        <v>198.187766100781</v>
      </c>
      <c r="CP16" s="77">
        <v>144.371088251218</v>
      </c>
      <c r="CQ16" s="77">
        <v>131.43183540877101</v>
      </c>
      <c r="CR16" s="77">
        <v>144.12198159177001</v>
      </c>
      <c r="CS16" s="77">
        <v>134.44826746074699</v>
      </c>
      <c r="CT16" s="77">
        <v>137.32037953795401</v>
      </c>
      <c r="CU16" s="77">
        <v>147.303575357536</v>
      </c>
      <c r="CV16" s="77">
        <v>158.55946094609499</v>
      </c>
      <c r="CW16" s="77">
        <v>137.65574807480701</v>
      </c>
      <c r="CX16" s="77">
        <v>130.05810701801599</v>
      </c>
      <c r="CY16" s="77">
        <v>122.970825490723</v>
      </c>
      <c r="CZ16" s="77">
        <v>143.17631083624599</v>
      </c>
      <c r="DA16" s="77">
        <v>80.731325625168097</v>
      </c>
      <c r="DB16" s="77">
        <v>66.358671685937097</v>
      </c>
      <c r="DC16" s="77">
        <v>27.553939230976098</v>
      </c>
      <c r="DD16" s="77">
        <v>28.738504974455498</v>
      </c>
      <c r="DE16" s="77">
        <v>61.634498521107801</v>
      </c>
      <c r="DF16" s="77">
        <v>46.490329218107</v>
      </c>
      <c r="DG16" s="77">
        <v>23.813168724279802</v>
      </c>
      <c r="DH16" s="77">
        <v>11.563786008230499</v>
      </c>
      <c r="DI16" s="77">
        <v>10.543698559670799</v>
      </c>
      <c r="DJ16" s="77">
        <v>11.819596320899301</v>
      </c>
      <c r="DK16" s="77">
        <v>0.84412365866121597</v>
      </c>
      <c r="DL16" s="77">
        <v>0</v>
      </c>
      <c r="DM16" s="77">
        <v>0</v>
      </c>
      <c r="DN16" s="77">
        <v>0.23988603988603999</v>
      </c>
      <c r="DO16" s="77">
        <v>0</v>
      </c>
      <c r="DP16" s="77">
        <v>0</v>
      </c>
      <c r="DQ16" s="77">
        <v>0</v>
      </c>
      <c r="DR16" s="77">
        <v>0</v>
      </c>
      <c r="DS16" s="77">
        <v>0</v>
      </c>
      <c r="DT16" s="77">
        <v>0</v>
      </c>
      <c r="DU16" s="77">
        <v>0</v>
      </c>
      <c r="DV16" s="77">
        <v>1.83076711575474</v>
      </c>
      <c r="DW16" s="77">
        <v>4.3920813857574901</v>
      </c>
      <c r="DX16" s="77">
        <v>0.57704151773439605</v>
      </c>
      <c r="DY16" s="77">
        <v>7.0305746494363497</v>
      </c>
      <c r="DZ16" s="77">
        <v>24.693249162587001</v>
      </c>
      <c r="EA16" s="77">
        <v>1.28559649574852</v>
      </c>
      <c r="EB16" s="77">
        <v>1.0636176243236299</v>
      </c>
      <c r="EC16" s="77">
        <v>13.9876062870394</v>
      </c>
      <c r="ED16" s="77">
        <v>10.464313521931</v>
      </c>
      <c r="EE16" s="77">
        <v>15.631663638723101</v>
      </c>
      <c r="EF16" s="77">
        <v>12.037762782247601</v>
      </c>
      <c r="EG16" s="77">
        <v>9.4851803789255094</v>
      </c>
      <c r="EH16" s="77">
        <v>14.1714743589744</v>
      </c>
      <c r="EI16" s="77">
        <v>16.573904914529901</v>
      </c>
      <c r="EJ16" s="77">
        <v>19.720058760683798</v>
      </c>
      <c r="EK16" s="77">
        <v>20.202377136752101</v>
      </c>
      <c r="EL16" s="77">
        <v>25.970910556003201</v>
      </c>
      <c r="EM16" s="77">
        <v>33.221514907332804</v>
      </c>
      <c r="EN16" s="77">
        <v>32.882648401826501</v>
      </c>
      <c r="EO16" s="77">
        <v>41.679854955680902</v>
      </c>
      <c r="EP16" s="77">
        <v>33.084936674750701</v>
      </c>
      <c r="EQ16" s="77">
        <v>30.451306925356999</v>
      </c>
      <c r="ER16" s="77">
        <v>24.173834545944501</v>
      </c>
      <c r="ES16" s="77">
        <v>20.378846672056</v>
      </c>
      <c r="ET16" s="77">
        <v>23.075195893001901</v>
      </c>
      <c r="EU16" s="77">
        <v>30.230451229397499</v>
      </c>
      <c r="EV16" s="77">
        <v>38.048527425020303</v>
      </c>
      <c r="EW16" s="77">
        <v>31.963550391786001</v>
      </c>
      <c r="EX16" s="77">
        <v>36.502682798527097</v>
      </c>
      <c r="EY16" s="77">
        <v>38.175381378221999</v>
      </c>
      <c r="EZ16" s="77">
        <v>11.286165176222999</v>
      </c>
      <c r="FA16" s="77">
        <v>11.8483035244608</v>
      </c>
      <c r="FB16" s="77">
        <v>39.702394380599202</v>
      </c>
      <c r="FC16" s="77">
        <v>98.483656181555702</v>
      </c>
      <c r="FD16" s="77">
        <v>76.247265825656498</v>
      </c>
      <c r="FE16" s="77">
        <v>62.725876213702101</v>
      </c>
      <c r="FF16" s="77">
        <v>114.574760250907</v>
      </c>
      <c r="FG16" s="77">
        <v>128.67190040764299</v>
      </c>
      <c r="FH16" s="77">
        <v>136.90056511687601</v>
      </c>
      <c r="FI16" s="77">
        <v>77.114346164885006</v>
      </c>
      <c r="FJ16" s="77">
        <v>67.754581654969499</v>
      </c>
      <c r="FK16" s="77">
        <v>98.536920421126297</v>
      </c>
      <c r="FL16" s="77">
        <v>96.259987164660004</v>
      </c>
      <c r="FM16" s="77">
        <v>81.742674743218302</v>
      </c>
      <c r="FN16" s="77">
        <v>45.479873263858501</v>
      </c>
      <c r="FO16" s="77">
        <v>92.317098906654195</v>
      </c>
      <c r="FP16" s="77">
        <v>74.092069410553407</v>
      </c>
      <c r="FQ16" s="77">
        <v>101.19356138110599</v>
      </c>
      <c r="FR16" s="77">
        <v>103.45405358375901</v>
      </c>
      <c r="FS16" s="77">
        <v>93.479867630418994</v>
      </c>
      <c r="FT16" s="77">
        <v>8.2332709208673993</v>
      </c>
      <c r="FU16" s="77">
        <v>10.8623485626283</v>
      </c>
      <c r="FV16" s="77">
        <v>7.55385341184477</v>
      </c>
      <c r="FW16" s="77">
        <v>2.9289813203064998</v>
      </c>
      <c r="FX16" s="77">
        <v>0.55833672447203597</v>
      </c>
      <c r="FY16" s="77">
        <v>3.52658792544279E-3</v>
      </c>
      <c r="FZ16" s="77">
        <v>0</v>
      </c>
      <c r="GA16" s="77">
        <v>0.62968387073599297</v>
      </c>
      <c r="GB16" s="77">
        <v>2.6065590312815301E-2</v>
      </c>
      <c r="GC16" s="77">
        <v>0.89421049343335801</v>
      </c>
      <c r="GD16" s="77">
        <v>4.9568111858728603</v>
      </c>
      <c r="GE16" s="77">
        <v>18.2672376387487</v>
      </c>
      <c r="GF16" s="77">
        <v>5.0509233097880898E-4</v>
      </c>
      <c r="GG16" s="77">
        <v>1.8235465406949301</v>
      </c>
      <c r="GH16" s="77">
        <v>0</v>
      </c>
      <c r="GI16" s="77">
        <v>0</v>
      </c>
      <c r="GJ16" s="77">
        <v>0</v>
      </c>
      <c r="GK16" s="77">
        <v>5.8855095363269401</v>
      </c>
      <c r="GL16" s="77">
        <v>4.99928525788099E-2</v>
      </c>
      <c r="GM16" s="77">
        <v>0</v>
      </c>
      <c r="GN16" s="77">
        <v>0.12776543539322599</v>
      </c>
      <c r="GO16" s="77">
        <v>0</v>
      </c>
      <c r="GP16" s="77">
        <v>0.35381285606008001</v>
      </c>
      <c r="GQ16" s="77">
        <v>1.088910887243</v>
      </c>
      <c r="GR16" s="77">
        <v>0</v>
      </c>
      <c r="GS16" s="78">
        <v>0</v>
      </c>
      <c r="GT16" s="78">
        <v>0</v>
      </c>
      <c r="GU16" s="78">
        <v>0</v>
      </c>
      <c r="GV16" s="78">
        <v>0</v>
      </c>
      <c r="GW16" s="78">
        <v>2.4722502522704301E-4</v>
      </c>
      <c r="GX16" s="78">
        <v>0</v>
      </c>
      <c r="GY16" s="78">
        <v>1.1296180121089801</v>
      </c>
    </row>
    <row r="17" spans="1:207" ht="17.25" customHeight="1" x14ac:dyDescent="0.35">
      <c r="A17" s="7" t="s">
        <v>91</v>
      </c>
      <c r="B17" s="77">
        <v>1.43779325519292</v>
      </c>
      <c r="C17" s="77">
        <v>0.58603372436501899</v>
      </c>
      <c r="D17" s="77">
        <v>0.82225073317268704</v>
      </c>
      <c r="E17" s="77">
        <v>1.10388563054533</v>
      </c>
      <c r="F17" s="77">
        <v>1.0901989683586699</v>
      </c>
      <c r="G17" s="77">
        <v>0.96683861463199605</v>
      </c>
      <c r="H17" s="77">
        <v>1.0837509211955401</v>
      </c>
      <c r="I17" s="77">
        <v>1.5630931203174101</v>
      </c>
      <c r="J17" s="77">
        <v>2.0215127888372399</v>
      </c>
      <c r="K17" s="77">
        <v>1.7291038733950499</v>
      </c>
      <c r="L17" s="77">
        <v>2.2685538496464099</v>
      </c>
      <c r="M17" s="77">
        <v>2.1265353884904998</v>
      </c>
      <c r="N17" s="77">
        <v>2.4199374929250501</v>
      </c>
      <c r="O17" s="77">
        <v>2.9651737870052099</v>
      </c>
      <c r="P17" s="77">
        <v>2.9153976250013298</v>
      </c>
      <c r="Q17" s="77">
        <v>3.08420684707133</v>
      </c>
      <c r="R17" s="77">
        <v>3.17685066314111</v>
      </c>
      <c r="S17" s="77">
        <v>3.74869211833489</v>
      </c>
      <c r="T17" s="77">
        <v>4.1075941460396397</v>
      </c>
      <c r="U17" s="77">
        <v>3.6240912693283498</v>
      </c>
      <c r="V17" s="77">
        <v>4.2872425255369997</v>
      </c>
      <c r="W17" s="77">
        <v>3.2186939533996299</v>
      </c>
      <c r="X17" s="77">
        <v>3.89896243042261</v>
      </c>
      <c r="Y17" s="77">
        <v>4.6229350170643198</v>
      </c>
      <c r="Z17" s="77">
        <v>3.99220757306193</v>
      </c>
      <c r="AA17" s="77">
        <v>2.5434090878817699</v>
      </c>
      <c r="AB17" s="77">
        <v>6.2633996774371301</v>
      </c>
      <c r="AC17" s="77">
        <v>6.2242703308088698</v>
      </c>
      <c r="AD17" s="77">
        <v>6.4369515763635299</v>
      </c>
      <c r="AE17" s="77">
        <v>8.0572644438689096</v>
      </c>
      <c r="AF17" s="77">
        <v>9.2116295726812094</v>
      </c>
      <c r="AG17" s="77">
        <v>8.9025735441260903</v>
      </c>
      <c r="AH17" s="77">
        <v>8.5132436690058206</v>
      </c>
      <c r="AI17" s="77">
        <v>8.8719158639776694</v>
      </c>
      <c r="AJ17" s="77">
        <v>10.020707254941</v>
      </c>
      <c r="AK17" s="77">
        <v>9.7749107678012699</v>
      </c>
      <c r="AL17" s="77">
        <v>8.5596159044819906</v>
      </c>
      <c r="AM17" s="77">
        <v>10.1181766923222</v>
      </c>
      <c r="AN17" s="77">
        <v>10.9943264717672</v>
      </c>
      <c r="AO17" s="77">
        <v>11.9610412483673</v>
      </c>
      <c r="AP17" s="77">
        <v>13.4302412046155</v>
      </c>
      <c r="AQ17" s="77">
        <v>14.872286025825201</v>
      </c>
      <c r="AR17" s="77">
        <v>14.785085806525</v>
      </c>
      <c r="AS17" s="77">
        <v>20.1005675597583</v>
      </c>
      <c r="AT17" s="77">
        <v>20.286308323150202</v>
      </c>
      <c r="AU17" s="77">
        <v>28.726458250789001</v>
      </c>
      <c r="AV17" s="77">
        <v>33.531422316748099</v>
      </c>
      <c r="AW17" s="77">
        <v>34.265816968041101</v>
      </c>
      <c r="AX17" s="77">
        <v>30.017738931526502</v>
      </c>
      <c r="AY17" s="77">
        <v>35.943325971416499</v>
      </c>
      <c r="AZ17" s="77">
        <v>33.983536534300697</v>
      </c>
      <c r="BA17" s="77">
        <v>33.952765376550602</v>
      </c>
      <c r="BB17" s="77">
        <v>31.5839201462137</v>
      </c>
      <c r="BC17" s="77">
        <v>35.076584225726101</v>
      </c>
      <c r="BD17" s="77">
        <v>35.722033410772099</v>
      </c>
      <c r="BE17" s="77">
        <v>33.591833305528297</v>
      </c>
      <c r="BF17" s="77">
        <v>34.694938101654998</v>
      </c>
      <c r="BG17" s="77">
        <v>35.432419592737503</v>
      </c>
      <c r="BH17" s="77">
        <v>36.8936670103677</v>
      </c>
      <c r="BI17" s="77">
        <v>32.614665962519503</v>
      </c>
      <c r="BJ17" s="77">
        <v>31.3238401670332</v>
      </c>
      <c r="BK17" s="77">
        <v>35.9141890953914</v>
      </c>
      <c r="BL17" s="77">
        <v>41.939214456729097</v>
      </c>
      <c r="BM17" s="77">
        <v>32.933335432536502</v>
      </c>
      <c r="BN17" s="77">
        <v>31.561031948556799</v>
      </c>
      <c r="BO17" s="77">
        <v>36.464719615556398</v>
      </c>
      <c r="BP17" s="77">
        <v>41.096575415169603</v>
      </c>
      <c r="BQ17" s="77">
        <v>42.033145118701498</v>
      </c>
      <c r="BR17" s="77">
        <v>37.338522459379497</v>
      </c>
      <c r="BS17" s="77">
        <v>44.884279963312601</v>
      </c>
      <c r="BT17" s="77">
        <v>50.051038646159697</v>
      </c>
      <c r="BU17" s="77">
        <v>44.698891400232597</v>
      </c>
      <c r="BV17" s="77">
        <v>39.076345321881</v>
      </c>
      <c r="BW17" s="77">
        <v>55.4073057946947</v>
      </c>
      <c r="BX17" s="77">
        <v>52.100205412819001</v>
      </c>
      <c r="BY17" s="77">
        <v>39.777033872722399</v>
      </c>
      <c r="BZ17" s="77">
        <v>40.583851264911701</v>
      </c>
      <c r="CA17" s="77">
        <v>52.064214685556998</v>
      </c>
      <c r="CB17" s="77">
        <v>47.881241189977302</v>
      </c>
      <c r="CC17" s="77">
        <v>47.641997089707303</v>
      </c>
      <c r="CD17" s="77">
        <v>41.8383162355575</v>
      </c>
      <c r="CE17" s="77">
        <v>51.7522843803334</v>
      </c>
      <c r="CF17" s="77">
        <v>53.7589049920158</v>
      </c>
      <c r="CG17" s="77">
        <v>42.665776444596801</v>
      </c>
      <c r="CH17" s="77">
        <v>34.515806545241098</v>
      </c>
      <c r="CI17" s="77">
        <v>45.574707747596598</v>
      </c>
      <c r="CJ17" s="77">
        <v>55.2229820322394</v>
      </c>
      <c r="CK17" s="77">
        <v>38.881525688495103</v>
      </c>
      <c r="CL17" s="77">
        <v>33.427926755312001</v>
      </c>
      <c r="CM17" s="77">
        <v>52.597513756279</v>
      </c>
      <c r="CN17" s="77">
        <v>69.910752933632196</v>
      </c>
      <c r="CO17" s="77">
        <v>44.191737072104097</v>
      </c>
      <c r="CP17" s="77">
        <v>40.366579519435099</v>
      </c>
      <c r="CQ17" s="77">
        <v>56.615247567763802</v>
      </c>
      <c r="CR17" s="77">
        <v>68.0113756189497</v>
      </c>
      <c r="CS17" s="77">
        <v>51.596296991023401</v>
      </c>
      <c r="CT17" s="77">
        <v>35.050674594259199</v>
      </c>
      <c r="CU17" s="77">
        <v>59.539804665874897</v>
      </c>
      <c r="CV17" s="77">
        <v>66.697034426021006</v>
      </c>
      <c r="CW17" s="77">
        <v>57.241117212881399</v>
      </c>
      <c r="CX17" s="77">
        <v>45.8864730100399</v>
      </c>
      <c r="CY17" s="77">
        <v>58.833510633971898</v>
      </c>
      <c r="CZ17" s="77">
        <v>70.156634720730295</v>
      </c>
      <c r="DA17" s="77">
        <v>51.893431211401001</v>
      </c>
      <c r="DB17" s="77">
        <v>48.440117101073099</v>
      </c>
      <c r="DC17" s="77">
        <v>58.6875635347387</v>
      </c>
      <c r="DD17" s="77">
        <v>68.443879589276094</v>
      </c>
      <c r="DE17" s="77">
        <v>59.382448712884504</v>
      </c>
      <c r="DF17" s="77">
        <v>52.274271578135597</v>
      </c>
      <c r="DG17" s="77">
        <v>68.1716563508419</v>
      </c>
      <c r="DH17" s="77">
        <v>73.651019427980501</v>
      </c>
      <c r="DI17" s="77">
        <v>55.5245087928228</v>
      </c>
      <c r="DJ17" s="77">
        <v>48.8294916573794</v>
      </c>
      <c r="DK17" s="77">
        <v>69.886384838557106</v>
      </c>
      <c r="DL17" s="77">
        <v>68.623989769635401</v>
      </c>
      <c r="DM17" s="77">
        <v>54.715955685346401</v>
      </c>
      <c r="DN17" s="77">
        <v>38.354175062350002</v>
      </c>
      <c r="DO17" s="77">
        <v>48.635982458807099</v>
      </c>
      <c r="DP17" s="77">
        <v>56.339838698774201</v>
      </c>
      <c r="DQ17" s="77">
        <v>39.127214887172002</v>
      </c>
      <c r="DR17" s="77">
        <v>39.069311455695697</v>
      </c>
      <c r="DS17" s="77">
        <v>47.895137937990299</v>
      </c>
      <c r="DT17" s="77">
        <v>52.168383457131903</v>
      </c>
      <c r="DU17" s="77">
        <v>42.137556672528603</v>
      </c>
      <c r="DV17" s="77">
        <v>36.860812163944097</v>
      </c>
      <c r="DW17" s="77">
        <v>49.416512927518099</v>
      </c>
      <c r="DX17" s="77">
        <v>51.494523792386403</v>
      </c>
      <c r="DY17" s="77">
        <v>42.445485033413199</v>
      </c>
      <c r="DZ17" s="77">
        <v>35.273000341424201</v>
      </c>
      <c r="EA17" s="77">
        <v>49.5381613872526</v>
      </c>
      <c r="EB17" s="77">
        <v>46.705810678376899</v>
      </c>
      <c r="EC17" s="77">
        <v>22.700032037931202</v>
      </c>
      <c r="ED17" s="77">
        <v>22.2105510774762</v>
      </c>
      <c r="EE17" s="77">
        <v>28.4178868768042</v>
      </c>
      <c r="EF17" s="77">
        <v>30.907970850320002</v>
      </c>
      <c r="EG17" s="77">
        <v>22.7346364878745</v>
      </c>
      <c r="EH17" s="77">
        <v>22.166575307288401</v>
      </c>
      <c r="EI17" s="77">
        <v>25.518303878251</v>
      </c>
      <c r="EJ17" s="77">
        <v>23.4598259428201</v>
      </c>
      <c r="EK17" s="77">
        <v>17.461723855521299</v>
      </c>
      <c r="EL17" s="77">
        <v>18.6070984965971</v>
      </c>
      <c r="EM17" s="77">
        <v>22.185476429408101</v>
      </c>
      <c r="EN17" s="77">
        <v>25.4527998282203</v>
      </c>
      <c r="EO17" s="77">
        <v>27.0742318769307</v>
      </c>
      <c r="EP17" s="77">
        <v>20.049756826394599</v>
      </c>
      <c r="EQ17" s="77">
        <v>26.814519054593099</v>
      </c>
      <c r="ER17" s="77">
        <v>30.3366070414192</v>
      </c>
      <c r="ES17" s="77">
        <v>26.732904830308399</v>
      </c>
      <c r="ET17" s="77">
        <v>14.2340147813394</v>
      </c>
      <c r="EU17" s="77">
        <v>21.9070508641591</v>
      </c>
      <c r="EV17" s="77">
        <v>38.168642933929803</v>
      </c>
      <c r="EW17" s="77">
        <v>51.383182583906802</v>
      </c>
      <c r="EX17" s="77">
        <v>49.297927330455302</v>
      </c>
      <c r="EY17" s="77">
        <v>50.150829978836498</v>
      </c>
      <c r="EZ17" s="77">
        <v>59.427429867920999</v>
      </c>
      <c r="FA17" s="77">
        <v>48.471795991971398</v>
      </c>
      <c r="FB17" s="77">
        <v>44.995651195337302</v>
      </c>
      <c r="FC17" s="77">
        <v>52.070270923220001</v>
      </c>
      <c r="FD17" s="77">
        <v>56.446813549395102</v>
      </c>
      <c r="FE17" s="77">
        <v>48.9365652049242</v>
      </c>
      <c r="FF17" s="77">
        <v>47.217686653531302</v>
      </c>
      <c r="FG17" s="77">
        <v>61.537500660791501</v>
      </c>
      <c r="FH17" s="77">
        <v>66.475006309826895</v>
      </c>
      <c r="FI17" s="77">
        <v>53.037982110597397</v>
      </c>
      <c r="FJ17" s="77">
        <v>53.555090765559903</v>
      </c>
      <c r="FK17" s="77">
        <v>56.3862674865847</v>
      </c>
      <c r="FL17" s="77">
        <v>59.525839875274301</v>
      </c>
      <c r="FM17" s="77">
        <v>44.544961411876898</v>
      </c>
      <c r="FN17" s="77">
        <v>52.836430857989299</v>
      </c>
      <c r="FO17" s="77">
        <v>41.466542621507799</v>
      </c>
      <c r="FP17" s="77">
        <v>43.704539009799802</v>
      </c>
      <c r="FQ17" s="77">
        <v>42.3549426699892</v>
      </c>
      <c r="FR17" s="77">
        <v>42.457963755174497</v>
      </c>
      <c r="FS17" s="77">
        <v>49.289661670323902</v>
      </c>
      <c r="FT17" s="77">
        <v>51.955038611773297</v>
      </c>
      <c r="FU17" s="77">
        <v>50.145293201197703</v>
      </c>
      <c r="FV17" s="77">
        <v>46.778945845079299</v>
      </c>
      <c r="FW17" s="77">
        <v>49.585863504545102</v>
      </c>
      <c r="FX17" s="77">
        <v>58.5501628093931</v>
      </c>
      <c r="FY17" s="77">
        <v>44.892978528238899</v>
      </c>
      <c r="FZ17" s="77">
        <v>47.314248257838997</v>
      </c>
      <c r="GA17" s="77">
        <v>51.338309372689203</v>
      </c>
      <c r="GB17" s="77">
        <v>51.286386037620403</v>
      </c>
      <c r="GC17" s="77">
        <v>37.6322984606701</v>
      </c>
      <c r="GD17" s="77">
        <v>47.126022865797502</v>
      </c>
      <c r="GE17" s="77">
        <v>46.107844020595998</v>
      </c>
      <c r="GF17" s="77">
        <v>49.432581694492399</v>
      </c>
      <c r="GG17" s="77">
        <v>44.537118109007203</v>
      </c>
      <c r="GH17" s="77">
        <v>40.715809228951699</v>
      </c>
      <c r="GI17" s="77">
        <v>41.312807056591701</v>
      </c>
      <c r="GJ17" s="77">
        <v>42.561057646394197</v>
      </c>
      <c r="GK17" s="77">
        <v>48.193340716479398</v>
      </c>
      <c r="GL17" s="77">
        <v>49.003082438280401</v>
      </c>
      <c r="GM17" s="77">
        <v>46.241855507797098</v>
      </c>
      <c r="GN17" s="77">
        <v>46.205602597890497</v>
      </c>
      <c r="GO17" s="77">
        <v>37.181199400594998</v>
      </c>
      <c r="GP17" s="77">
        <v>42.792765526866901</v>
      </c>
      <c r="GQ17" s="77">
        <v>44.048356423979499</v>
      </c>
      <c r="GR17" s="77">
        <v>44.818210482298603</v>
      </c>
      <c r="GS17" s="78">
        <v>31.1662935268829</v>
      </c>
      <c r="GT17" s="78">
        <v>42.116255813087598</v>
      </c>
      <c r="GU17" s="78">
        <v>40.256844743902803</v>
      </c>
      <c r="GV17" s="78">
        <v>38.8794101746563</v>
      </c>
      <c r="GW17" s="78">
        <v>33.0385563706417</v>
      </c>
      <c r="GX17" s="78">
        <v>34.495906191963897</v>
      </c>
      <c r="GY17" s="78">
        <v>32.810019421514497</v>
      </c>
    </row>
    <row r="18" spans="1:207" ht="14.5" x14ac:dyDescent="0.35">
      <c r="A18" s="7" t="s">
        <v>10</v>
      </c>
      <c r="B18" s="77">
        <v>6.6863455938416401</v>
      </c>
      <c r="C18" s="77">
        <v>8.6051906854838691</v>
      </c>
      <c r="D18" s="77">
        <v>9.9092415579178894</v>
      </c>
      <c r="E18" s="77">
        <v>12.441229545454499</v>
      </c>
      <c r="F18" s="77">
        <v>8.0631693986735407</v>
      </c>
      <c r="G18" s="77">
        <v>13.672240014738399</v>
      </c>
      <c r="H18" s="77">
        <v>13.074133271923399</v>
      </c>
      <c r="I18" s="77">
        <v>8.96587126381724</v>
      </c>
      <c r="J18" s="77">
        <v>12.7505599850635</v>
      </c>
      <c r="K18" s="77">
        <v>41.603099327856597</v>
      </c>
      <c r="L18" s="77">
        <v>14.995449477221801</v>
      </c>
      <c r="M18" s="77">
        <v>16.219226997759499</v>
      </c>
      <c r="N18" s="77">
        <v>15.1559483776887</v>
      </c>
      <c r="O18" s="77">
        <v>21.148957017863701</v>
      </c>
      <c r="P18" s="77">
        <v>26.2970857819905</v>
      </c>
      <c r="Q18" s="77">
        <v>14.9000185125775</v>
      </c>
      <c r="R18" s="77">
        <v>16.487085813528299</v>
      </c>
      <c r="S18" s="77">
        <v>9.5784912029250506</v>
      </c>
      <c r="T18" s="77">
        <v>4.9054605411334604</v>
      </c>
      <c r="U18" s="77">
        <v>1.6993419645338199</v>
      </c>
      <c r="V18" s="77">
        <v>1.32936792950558</v>
      </c>
      <c r="W18" s="77">
        <v>75.388805757575795</v>
      </c>
      <c r="X18" s="77">
        <v>161.04269910685801</v>
      </c>
      <c r="Y18" s="77">
        <v>9.7649986622009592</v>
      </c>
      <c r="Z18" s="77">
        <v>5.1435897155145902</v>
      </c>
      <c r="AA18" s="77">
        <v>4.5502669563748102</v>
      </c>
      <c r="AB18" s="77">
        <v>5.3166311766513097</v>
      </c>
      <c r="AC18" s="77">
        <v>9.0756459109062995</v>
      </c>
      <c r="AD18" s="77">
        <v>4.5475213473235998</v>
      </c>
      <c r="AE18" s="77">
        <v>4.6629562043795598</v>
      </c>
      <c r="AF18" s="77">
        <v>5.3788321167883204</v>
      </c>
      <c r="AG18" s="77">
        <v>3.7215936739659399</v>
      </c>
      <c r="AH18" s="77">
        <v>3.33748527679623</v>
      </c>
      <c r="AI18" s="77">
        <v>3.0527679623086001</v>
      </c>
      <c r="AJ18" s="77">
        <v>4.5022673733804499</v>
      </c>
      <c r="AK18" s="77">
        <v>3.3257656065960002</v>
      </c>
      <c r="AL18" s="77">
        <v>2.3416715200931901</v>
      </c>
      <c r="AM18" s="77">
        <v>2.2600757134537002</v>
      </c>
      <c r="AN18" s="77">
        <v>1.82748980780431</v>
      </c>
      <c r="AO18" s="77">
        <v>2.3601921956901601</v>
      </c>
      <c r="AP18" s="77">
        <v>10.6819436619718</v>
      </c>
      <c r="AQ18" s="77">
        <v>9.9525070422535205</v>
      </c>
      <c r="AR18" s="77">
        <v>8.9268450704225408</v>
      </c>
      <c r="AS18" s="77">
        <v>6.0960563380281698</v>
      </c>
      <c r="AT18" s="77">
        <v>4.7387862068965498</v>
      </c>
      <c r="AU18" s="77">
        <v>4.7580965517241403</v>
      </c>
      <c r="AV18" s="77">
        <v>4.15696551724138</v>
      </c>
      <c r="AW18" s="77">
        <v>7.2278068965517202</v>
      </c>
      <c r="AX18" s="77">
        <v>9.9398862713241307</v>
      </c>
      <c r="AY18" s="77">
        <v>14.221093961548901</v>
      </c>
      <c r="AZ18" s="77">
        <v>3.1830490116436501</v>
      </c>
      <c r="BA18" s="77">
        <v>6.7317357162198803</v>
      </c>
      <c r="BB18" s="77">
        <v>7.5736771058315302</v>
      </c>
      <c r="BC18" s="77">
        <v>5.6958153347732203</v>
      </c>
      <c r="BD18" s="77">
        <v>6.4636339092872603</v>
      </c>
      <c r="BE18" s="77">
        <v>7.1987850971922196</v>
      </c>
      <c r="BF18" s="77">
        <v>6.4503107268305904</v>
      </c>
      <c r="BG18" s="77">
        <v>13.843582815455299</v>
      </c>
      <c r="BH18" s="77">
        <v>10.671061875168901</v>
      </c>
      <c r="BI18" s="77">
        <v>9.6164550121588803</v>
      </c>
      <c r="BJ18" s="77">
        <v>9.8375880758807597</v>
      </c>
      <c r="BK18" s="77">
        <v>11.5116531165312</v>
      </c>
      <c r="BL18" s="77">
        <v>10.0266395663957</v>
      </c>
      <c r="BM18" s="77">
        <v>19.642682926829298</v>
      </c>
      <c r="BN18" s="77">
        <v>13.770754974107399</v>
      </c>
      <c r="BO18" s="77">
        <v>22.2029163259744</v>
      </c>
      <c r="BP18" s="77">
        <v>7.1112292177705099</v>
      </c>
      <c r="BQ18" s="77">
        <v>17.060043608612698</v>
      </c>
      <c r="BR18" s="77">
        <v>17.568730992535301</v>
      </c>
      <c r="BS18" s="77">
        <v>19.067846281448698</v>
      </c>
      <c r="BT18" s="77">
        <v>16.784876969864499</v>
      </c>
      <c r="BU18" s="77">
        <v>14.212855957976201</v>
      </c>
      <c r="BV18" s="77">
        <v>11.4199088960343</v>
      </c>
      <c r="BW18" s="77">
        <v>20.018837084673098</v>
      </c>
      <c r="BX18" s="77">
        <v>10.0484994640943</v>
      </c>
      <c r="BY18" s="77">
        <v>9.0176045016077193</v>
      </c>
      <c r="BZ18" s="77">
        <v>9.1346656008526494</v>
      </c>
      <c r="CA18" s="77">
        <v>7.5099920063948797</v>
      </c>
      <c r="CB18" s="77">
        <v>10.3450039968026</v>
      </c>
      <c r="CC18" s="77">
        <v>14.982595161204401</v>
      </c>
      <c r="CD18" s="77">
        <v>11.937819829424299</v>
      </c>
      <c r="CE18" s="77">
        <v>17.330676972281399</v>
      </c>
      <c r="CF18" s="77">
        <v>11.163379530916799</v>
      </c>
      <c r="CG18" s="77">
        <v>8.7910714285714295</v>
      </c>
      <c r="CH18" s="77">
        <v>8.6234366789280106</v>
      </c>
      <c r="CI18" s="77">
        <v>9.2961376773515507</v>
      </c>
      <c r="CJ18" s="77">
        <v>7.6312401471360998</v>
      </c>
      <c r="CK18" s="77">
        <v>6.96710457172885</v>
      </c>
      <c r="CL18" s="77">
        <v>8.2270547022365896</v>
      </c>
      <c r="CM18" s="77">
        <v>8.9025599568849394</v>
      </c>
      <c r="CN18" s="77">
        <v>16.2626515763945</v>
      </c>
      <c r="CO18" s="77">
        <v>33.308272702775497</v>
      </c>
      <c r="CP18" s="77">
        <v>26.957661072008701</v>
      </c>
      <c r="CQ18" s="77">
        <v>22.171683811586401</v>
      </c>
      <c r="CR18" s="77">
        <v>23.510882512181901</v>
      </c>
      <c r="CS18" s="77">
        <v>27.076637791012502</v>
      </c>
      <c r="CT18" s="77">
        <v>26.555418041804199</v>
      </c>
      <c r="CU18" s="77">
        <v>26.974229922992301</v>
      </c>
      <c r="CV18" s="77">
        <v>15.7558305830583</v>
      </c>
      <c r="CW18" s="77">
        <v>14.4263751375137</v>
      </c>
      <c r="CX18" s="77">
        <v>18.165931702070399</v>
      </c>
      <c r="CY18" s="77">
        <v>10.5070449045442</v>
      </c>
      <c r="CZ18" s="77">
        <v>9.5484807744017193</v>
      </c>
      <c r="DA18" s="77">
        <v>13.957784350631901</v>
      </c>
      <c r="DB18" s="77">
        <v>8.5656090346867408</v>
      </c>
      <c r="DC18" s="77">
        <v>12.4523527830062</v>
      </c>
      <c r="DD18" s="77">
        <v>11.766361925248701</v>
      </c>
      <c r="DE18" s="77">
        <v>11.2111320247378</v>
      </c>
      <c r="DF18" s="77">
        <v>16.5967335390947</v>
      </c>
      <c r="DG18" s="77">
        <v>18.452186213991801</v>
      </c>
      <c r="DH18" s="77">
        <v>19.6127314814815</v>
      </c>
      <c r="DI18" s="77">
        <v>12.0117798353909</v>
      </c>
      <c r="DJ18" s="77">
        <v>10.603602452733799</v>
      </c>
      <c r="DK18" s="77">
        <v>13.1795350025549</v>
      </c>
      <c r="DL18" s="77">
        <v>9.5526060296372002</v>
      </c>
      <c r="DM18" s="77">
        <v>7.7205416453755804</v>
      </c>
      <c r="DN18" s="77">
        <v>8.4256151256151295</v>
      </c>
      <c r="DO18" s="77">
        <v>7.0247345247345203</v>
      </c>
      <c r="DP18" s="77">
        <v>6.7560994560994603</v>
      </c>
      <c r="DQ18" s="77">
        <v>5.7031598031598003</v>
      </c>
      <c r="DR18" s="77">
        <v>6.0953789279112804</v>
      </c>
      <c r="DS18" s="77">
        <v>5.0055980987589104</v>
      </c>
      <c r="DT18" s="77">
        <v>5.7125429099551104</v>
      </c>
      <c r="DU18" s="77">
        <v>7.0506733562186401</v>
      </c>
      <c r="DV18" s="77">
        <v>6.0131427000275002</v>
      </c>
      <c r="DW18" s="77">
        <v>6.2902941985152596</v>
      </c>
      <c r="DX18" s="77">
        <v>4.2540830354687902</v>
      </c>
      <c r="DY18" s="77">
        <v>5.0175694253505601</v>
      </c>
      <c r="DZ18" s="77">
        <v>6.9009275959804199</v>
      </c>
      <c r="EA18" s="77">
        <v>5.7024735892811096</v>
      </c>
      <c r="EB18" s="77">
        <v>2.6003349652151502</v>
      </c>
      <c r="EC18" s="77">
        <v>6.8984024735892797</v>
      </c>
      <c r="ED18" s="77">
        <v>5.4583960550220603</v>
      </c>
      <c r="EE18" s="77">
        <v>9.2432390345185595</v>
      </c>
      <c r="EF18" s="77">
        <v>39.391487152867903</v>
      </c>
      <c r="EG18" s="77">
        <v>48.870049312224197</v>
      </c>
      <c r="EH18" s="77">
        <v>57.988141025640999</v>
      </c>
      <c r="EI18" s="77">
        <v>57.602724358974399</v>
      </c>
      <c r="EJ18" s="77">
        <v>39.780662393162402</v>
      </c>
      <c r="EK18" s="77">
        <v>29.808039529914499</v>
      </c>
      <c r="EL18" s="77">
        <v>29.116141552511401</v>
      </c>
      <c r="EM18" s="77">
        <v>28.064717969379501</v>
      </c>
      <c r="EN18" s="77">
        <v>54.679022293849101</v>
      </c>
      <c r="EO18" s="77">
        <v>67.639355358581795</v>
      </c>
      <c r="EP18" s="77">
        <v>48.518323901913199</v>
      </c>
      <c r="EQ18" s="77">
        <v>40.415278900565902</v>
      </c>
      <c r="ER18" s="77">
        <v>53.016949609269702</v>
      </c>
      <c r="ES18" s="77">
        <v>59.335119913769901</v>
      </c>
      <c r="ET18" s="77">
        <v>54.469475817346698</v>
      </c>
      <c r="EU18" s="77">
        <v>41.312106430694399</v>
      </c>
      <c r="EV18" s="77">
        <v>45.839432855984903</v>
      </c>
      <c r="EW18" s="77">
        <v>33.677005133747599</v>
      </c>
      <c r="EX18" s="77">
        <v>37.4238930510258</v>
      </c>
      <c r="EY18" s="77">
        <v>38.846949700829498</v>
      </c>
      <c r="EZ18" s="77">
        <v>29.5931772751184</v>
      </c>
      <c r="FA18" s="77">
        <v>19.3414886901631</v>
      </c>
      <c r="FB18" s="77">
        <v>18.360683749456602</v>
      </c>
      <c r="FC18" s="77">
        <v>23.136894368126399</v>
      </c>
      <c r="FD18" s="77">
        <v>14.293591007116399</v>
      </c>
      <c r="FE18" s="77">
        <v>13.3327018995684</v>
      </c>
      <c r="FF18" s="77">
        <v>23.821354539903201</v>
      </c>
      <c r="FG18" s="77">
        <v>17.227854265397401</v>
      </c>
      <c r="FH18" s="77">
        <v>16.7376887743774</v>
      </c>
      <c r="FI18" s="77">
        <v>14.975857775635999</v>
      </c>
      <c r="FJ18" s="77">
        <v>21.762594982303298</v>
      </c>
      <c r="FK18" s="77">
        <v>46.501491485653702</v>
      </c>
      <c r="FL18" s="77">
        <v>61.4359992524709</v>
      </c>
      <c r="FM18" s="77">
        <v>56.095536405777501</v>
      </c>
      <c r="FN18" s="77">
        <v>47.155947793009901</v>
      </c>
      <c r="FO18" s="77">
        <v>30.370128740606798</v>
      </c>
      <c r="FP18" s="77">
        <v>42.050805449902697</v>
      </c>
      <c r="FQ18" s="77">
        <v>26.578334221986101</v>
      </c>
      <c r="FR18" s="77">
        <v>31.1516340257377</v>
      </c>
      <c r="FS18" s="77">
        <v>36.427084691907702</v>
      </c>
      <c r="FT18" s="77">
        <v>35.7379493809824</v>
      </c>
      <c r="FU18" s="77">
        <v>38.635614854182201</v>
      </c>
      <c r="FV18" s="77">
        <v>34.239865416336698</v>
      </c>
      <c r="FW18" s="77">
        <v>28.089117593588199</v>
      </c>
      <c r="FX18" s="77">
        <v>17.9737932418459</v>
      </c>
      <c r="FY18" s="77">
        <v>18.0942530756985</v>
      </c>
      <c r="FZ18" s="77">
        <v>18.442136573415201</v>
      </c>
      <c r="GA18" s="77">
        <v>19.672195822635</v>
      </c>
      <c r="GB18" s="77">
        <v>18.277267784260001</v>
      </c>
      <c r="GC18" s="77">
        <v>14.1990824778958</v>
      </c>
      <c r="GD18" s="77">
        <v>11.584061297742601</v>
      </c>
      <c r="GE18" s="77">
        <v>4.9501037528008602</v>
      </c>
      <c r="GF18" s="77">
        <v>5.0903600897908703</v>
      </c>
      <c r="GG18" s="77">
        <v>4.3575397884964904</v>
      </c>
      <c r="GH18" s="77">
        <v>7.3065495530715401</v>
      </c>
      <c r="GI18" s="77">
        <v>6.5991359201916104</v>
      </c>
      <c r="GJ18" s="77">
        <v>6.2378971984136502</v>
      </c>
      <c r="GK18" s="77">
        <v>6.4898930707565601</v>
      </c>
      <c r="GL18" s="77">
        <v>6.1072109247887196</v>
      </c>
      <c r="GM18" s="77">
        <v>5.6220442034748004</v>
      </c>
      <c r="GN18" s="77">
        <v>5.0000575564251797</v>
      </c>
      <c r="GO18" s="77">
        <v>5.9363476155252304</v>
      </c>
      <c r="GP18" s="77">
        <v>7.1298566160287198</v>
      </c>
      <c r="GQ18" s="77">
        <v>5.05967932070432</v>
      </c>
      <c r="GR18" s="77">
        <v>5.9569209435806103</v>
      </c>
      <c r="GS18" s="78">
        <v>4.7864549769649098</v>
      </c>
      <c r="GT18" s="78">
        <v>4.3172158347404004</v>
      </c>
      <c r="GU18" s="78">
        <v>6.9419871172754597</v>
      </c>
      <c r="GV18" s="78">
        <v>9.9881504113251296</v>
      </c>
      <c r="GW18" s="78">
        <v>7.4499453625513201</v>
      </c>
      <c r="GX18" s="78">
        <v>9.5093199481806607</v>
      </c>
      <c r="GY18" s="78">
        <v>6.7533020753489801</v>
      </c>
    </row>
    <row r="19" spans="1:207" ht="14.5" x14ac:dyDescent="0.35">
      <c r="A19" s="7"/>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row>
    <row r="20" spans="1:207" ht="17.25" customHeight="1" x14ac:dyDescent="0.35">
      <c r="A20" s="25" t="s">
        <v>92</v>
      </c>
      <c r="B20" s="74">
        <v>105.847616341696</v>
      </c>
      <c r="C20" s="74">
        <v>125.01568951282501</v>
      </c>
      <c r="D20" s="74">
        <v>126.167922690696</v>
      </c>
      <c r="E20" s="74">
        <v>112.68649789304099</v>
      </c>
      <c r="F20" s="74">
        <v>102.239182566783</v>
      </c>
      <c r="G20" s="74">
        <v>130.833157243649</v>
      </c>
      <c r="H20" s="74">
        <v>138.96997283683601</v>
      </c>
      <c r="I20" s="74">
        <v>140.06579179174199</v>
      </c>
      <c r="J20" s="74">
        <v>169.13231141380899</v>
      </c>
      <c r="K20" s="74">
        <v>487.19362293765801</v>
      </c>
      <c r="L20" s="74">
        <v>334.61496844631802</v>
      </c>
      <c r="M20" s="74">
        <v>402.65586031259198</v>
      </c>
      <c r="N20" s="74">
        <v>439.52294194934802</v>
      </c>
      <c r="O20" s="74">
        <v>594.21542446023795</v>
      </c>
      <c r="P20" s="74">
        <v>645.44629981193998</v>
      </c>
      <c r="Q20" s="74">
        <v>557.87004760790501</v>
      </c>
      <c r="R20" s="74">
        <v>461.59620945854499</v>
      </c>
      <c r="S20" s="74">
        <v>567.84080031162398</v>
      </c>
      <c r="T20" s="74">
        <v>623.38139093413099</v>
      </c>
      <c r="U20" s="74">
        <v>450.097051807735</v>
      </c>
      <c r="V20" s="74">
        <v>326.54994174248998</v>
      </c>
      <c r="W20" s="74">
        <v>297.609116267704</v>
      </c>
      <c r="X20" s="74">
        <v>377.12221727257901</v>
      </c>
      <c r="Y20" s="74">
        <v>214.37877504788099</v>
      </c>
      <c r="Z20" s="74">
        <v>174.58639386818501</v>
      </c>
      <c r="AA20" s="74">
        <v>326.26741923264899</v>
      </c>
      <c r="AB20" s="74">
        <v>330.47652228938801</v>
      </c>
      <c r="AC20" s="74">
        <v>241.353545440793</v>
      </c>
      <c r="AD20" s="74">
        <v>236.16853379847001</v>
      </c>
      <c r="AE20" s="74">
        <v>375.38601405328399</v>
      </c>
      <c r="AF20" s="74">
        <v>398.08976951441298</v>
      </c>
      <c r="AG20" s="74">
        <v>289.27339954337998</v>
      </c>
      <c r="AH20" s="74">
        <v>374.846738578903</v>
      </c>
      <c r="AI20" s="74">
        <v>581.222076918364</v>
      </c>
      <c r="AJ20" s="74">
        <v>772.769310269122</v>
      </c>
      <c r="AK20" s="74">
        <v>559.99140262285198</v>
      </c>
      <c r="AL20" s="74">
        <v>523.79641204459006</v>
      </c>
      <c r="AM20" s="74">
        <v>604.04830568188299</v>
      </c>
      <c r="AN20" s="74">
        <v>792.367176075766</v>
      </c>
      <c r="AO20" s="74">
        <v>537.37591268338497</v>
      </c>
      <c r="AP20" s="74">
        <v>621.48995603436003</v>
      </c>
      <c r="AQ20" s="74">
        <v>813.33855905964106</v>
      </c>
      <c r="AR20" s="74">
        <v>887.64387204526099</v>
      </c>
      <c r="AS20" s="74">
        <v>725.53560249696102</v>
      </c>
      <c r="AT20" s="74">
        <v>686.326436518116</v>
      </c>
      <c r="AU20" s="74">
        <v>1043.73163828831</v>
      </c>
      <c r="AV20" s="74">
        <v>1012.06140510977</v>
      </c>
      <c r="AW20" s="74">
        <v>1063.2779626460299</v>
      </c>
      <c r="AX20" s="74">
        <v>967.71134355717697</v>
      </c>
      <c r="AY20" s="74">
        <v>1277.78678498365</v>
      </c>
      <c r="AZ20" s="74">
        <v>1147.6837530156699</v>
      </c>
      <c r="BA20" s="74">
        <v>1115.3132242596</v>
      </c>
      <c r="BB20" s="74">
        <v>1113.93036164254</v>
      </c>
      <c r="BC20" s="74">
        <v>1085.5961212739701</v>
      </c>
      <c r="BD20" s="74">
        <v>1111.5081500236599</v>
      </c>
      <c r="BE20" s="74">
        <v>1037.6303589499901</v>
      </c>
      <c r="BF20" s="74">
        <v>1072.1693787566701</v>
      </c>
      <c r="BG20" s="74">
        <v>1364.4979692208799</v>
      </c>
      <c r="BH20" s="74">
        <v>1277.50540864493</v>
      </c>
      <c r="BI20" s="74">
        <v>1058.5436979932999</v>
      </c>
      <c r="BJ20" s="74">
        <v>999.45383219051996</v>
      </c>
      <c r="BK20" s="74">
        <v>1258.8220434248699</v>
      </c>
      <c r="BL20" s="74">
        <v>1393.2638072233301</v>
      </c>
      <c r="BM20" s="74">
        <v>1267.42319302283</v>
      </c>
      <c r="BN20" s="74">
        <v>1111.3332774001201</v>
      </c>
      <c r="BO20" s="74">
        <v>1377.9194368035701</v>
      </c>
      <c r="BP20" s="74">
        <v>1258.10994216629</v>
      </c>
      <c r="BQ20" s="74">
        <v>1174.51174177392</v>
      </c>
      <c r="BR20" s="74">
        <v>1124.83029773321</v>
      </c>
      <c r="BS20" s="74">
        <v>1552.4620826852899</v>
      </c>
      <c r="BT20" s="74">
        <v>1552.12278399921</v>
      </c>
      <c r="BU20" s="74">
        <v>1203.3614015800599</v>
      </c>
      <c r="BV20" s="74">
        <v>1129.2589941762601</v>
      </c>
      <c r="BW20" s="74">
        <v>1773.0191698250901</v>
      </c>
      <c r="BX20" s="74">
        <v>1496.8882600228401</v>
      </c>
      <c r="BY20" s="74">
        <v>1189.0346936207</v>
      </c>
      <c r="BZ20" s="74">
        <v>1207.29302910622</v>
      </c>
      <c r="CA20" s="74">
        <v>1476.8763046343799</v>
      </c>
      <c r="CB20" s="74">
        <v>1337.1734569264499</v>
      </c>
      <c r="CC20" s="74">
        <v>1387.2143664610501</v>
      </c>
      <c r="CD20" s="74">
        <v>1200.4745514097001</v>
      </c>
      <c r="CE20" s="74">
        <v>1478.02484592411</v>
      </c>
      <c r="CF20" s="74">
        <v>1262.55911201309</v>
      </c>
      <c r="CG20" s="74">
        <v>1109.53739517132</v>
      </c>
      <c r="CH20" s="74">
        <v>1038.52822921457</v>
      </c>
      <c r="CI20" s="74">
        <v>1157.7144146913099</v>
      </c>
      <c r="CJ20" s="74">
        <v>1443.0861847840099</v>
      </c>
      <c r="CK20" s="74">
        <v>1063.85203277247</v>
      </c>
      <c r="CL20" s="74">
        <v>1123.75427044767</v>
      </c>
      <c r="CM20" s="74">
        <v>1498.87017869327</v>
      </c>
      <c r="CN20" s="74">
        <v>1704.51554966144</v>
      </c>
      <c r="CO20" s="74">
        <v>1182.28906531812</v>
      </c>
      <c r="CP20" s="74">
        <v>1477.7962476652301</v>
      </c>
      <c r="CQ20" s="74">
        <v>1683.41229384545</v>
      </c>
      <c r="CR20" s="74">
        <v>1496.0176849669001</v>
      </c>
      <c r="CS20" s="74">
        <v>1273.02418885206</v>
      </c>
      <c r="CT20" s="74">
        <v>994.68989985626399</v>
      </c>
      <c r="CU20" s="74">
        <v>1364.0105066937299</v>
      </c>
      <c r="CV20" s="74">
        <v>1446.8328527859101</v>
      </c>
      <c r="CW20" s="74">
        <v>1468.6798753344301</v>
      </c>
      <c r="CX20" s="74">
        <v>1458.3264957721201</v>
      </c>
      <c r="CY20" s="74">
        <v>1390.91597417152</v>
      </c>
      <c r="CZ20" s="74">
        <v>1686.27133881947</v>
      </c>
      <c r="DA20" s="74">
        <v>1500.97376050713</v>
      </c>
      <c r="DB20" s="74">
        <v>1490.3044062388899</v>
      </c>
      <c r="DC20" s="74">
        <v>1608.5034249038799</v>
      </c>
      <c r="DD20" s="74">
        <v>1695.1860080430399</v>
      </c>
      <c r="DE20" s="74">
        <v>1553.0434963643099</v>
      </c>
      <c r="DF20" s="74">
        <v>1458.5477781448401</v>
      </c>
      <c r="DG20" s="74">
        <v>1639.6010925031701</v>
      </c>
      <c r="DH20" s="74">
        <v>1808.34786143733</v>
      </c>
      <c r="DI20" s="74">
        <v>1483.0561448344099</v>
      </c>
      <c r="DJ20" s="74">
        <v>1349.75918136316</v>
      </c>
      <c r="DK20" s="74">
        <v>1725.35782653205</v>
      </c>
      <c r="DL20" s="74">
        <v>1579.08604784011</v>
      </c>
      <c r="DM20" s="74">
        <v>1381.22001590437</v>
      </c>
      <c r="DN20" s="74">
        <v>1242.63639466113</v>
      </c>
      <c r="DO20" s="74">
        <v>1208.48270049967</v>
      </c>
      <c r="DP20" s="74">
        <v>1304.6584692274901</v>
      </c>
      <c r="DQ20" s="74">
        <v>914.08228684097901</v>
      </c>
      <c r="DR20" s="74">
        <v>1026.3223887932099</v>
      </c>
      <c r="DS20" s="74">
        <v>1040.4298239818199</v>
      </c>
      <c r="DT20" s="74">
        <v>1134.34666779709</v>
      </c>
      <c r="DU20" s="74">
        <v>1078.02400118327</v>
      </c>
      <c r="DV20" s="74">
        <v>939.76924675814098</v>
      </c>
      <c r="DW20" s="74">
        <v>1085.5536258664599</v>
      </c>
      <c r="DX20" s="74">
        <v>1179.87767697668</v>
      </c>
      <c r="DY20" s="74">
        <v>945.80684081509503</v>
      </c>
      <c r="DZ20" s="74">
        <v>984.01453001456196</v>
      </c>
      <c r="EA20" s="74">
        <v>1071.33460913814</v>
      </c>
      <c r="EB20" s="74">
        <v>1039.2780260465099</v>
      </c>
      <c r="EC20" s="74">
        <v>894.06343454521902</v>
      </c>
      <c r="ED20" s="74">
        <v>927.93465843975605</v>
      </c>
      <c r="EE20" s="74">
        <v>1213.1444993570999</v>
      </c>
      <c r="EF20" s="74">
        <v>1244.2884549527901</v>
      </c>
      <c r="EG20" s="74">
        <v>1034.5047480074199</v>
      </c>
      <c r="EH20" s="74">
        <v>981.96522611902003</v>
      </c>
      <c r="EI20" s="74">
        <v>1176.87291973008</v>
      </c>
      <c r="EJ20" s="74">
        <v>1136.4828753643001</v>
      </c>
      <c r="EK20" s="74">
        <v>994.30544381009099</v>
      </c>
      <c r="EL20" s="74">
        <v>1028.79469695991</v>
      </c>
      <c r="EM20" s="74">
        <v>1136.78066220291</v>
      </c>
      <c r="EN20" s="74">
        <v>1159.2106393500401</v>
      </c>
      <c r="EO20" s="74">
        <v>1167.2990273980399</v>
      </c>
      <c r="EP20" s="74">
        <v>1133.8416296056801</v>
      </c>
      <c r="EQ20" s="74">
        <v>1219.7043823491099</v>
      </c>
      <c r="ER20" s="74">
        <v>1308.66222075217</v>
      </c>
      <c r="ES20" s="74">
        <v>1170.46159667027</v>
      </c>
      <c r="ET20" s="74">
        <v>951.46651799341805</v>
      </c>
      <c r="EU20" s="74">
        <v>1085.1376884215499</v>
      </c>
      <c r="EV20" s="74">
        <v>1266.3603560582201</v>
      </c>
      <c r="EW20" s="74">
        <v>1032.46446016707</v>
      </c>
      <c r="EX20" s="74">
        <v>990.16938070386595</v>
      </c>
      <c r="EY20" s="74">
        <v>1181.54090027045</v>
      </c>
      <c r="EZ20" s="74">
        <v>1281.76273197044</v>
      </c>
      <c r="FA20" s="74">
        <v>1071.3781066133699</v>
      </c>
      <c r="FB20" s="74">
        <v>1100.11827303677</v>
      </c>
      <c r="FC20" s="74">
        <v>1242.4246797548701</v>
      </c>
      <c r="FD20" s="74">
        <v>1247.80912219121</v>
      </c>
      <c r="FE20" s="74">
        <v>1108.3098576867001</v>
      </c>
      <c r="FF20" s="74">
        <v>1191.5942463195199</v>
      </c>
      <c r="FG20" s="74">
        <v>1330.4433800111001</v>
      </c>
      <c r="FH20" s="74">
        <v>1431.9327359460001</v>
      </c>
      <c r="FI20" s="74">
        <v>1286.3871580176101</v>
      </c>
      <c r="FJ20" s="74">
        <v>1227.4796950463799</v>
      </c>
      <c r="FK20" s="74">
        <v>1285.5101521121801</v>
      </c>
      <c r="FL20" s="74">
        <v>1327.5634624879001</v>
      </c>
      <c r="FM20" s="74">
        <v>1126.7844944363701</v>
      </c>
      <c r="FN20" s="74">
        <v>1186.78644469198</v>
      </c>
      <c r="FO20" s="74">
        <v>1318.0731925212101</v>
      </c>
      <c r="FP20" s="74">
        <v>1351.32219449438</v>
      </c>
      <c r="FQ20" s="74">
        <v>1184.9652503554901</v>
      </c>
      <c r="FR20" s="74">
        <v>1144.3304093579</v>
      </c>
      <c r="FS20" s="74">
        <v>1142.34963475787</v>
      </c>
      <c r="FT20" s="74">
        <v>1383.69494127846</v>
      </c>
      <c r="FU20" s="74">
        <v>1318.4980228673201</v>
      </c>
      <c r="FV20" s="74">
        <v>1186.0779562077601</v>
      </c>
      <c r="FW20" s="74">
        <v>957.847318901721</v>
      </c>
      <c r="FX20" s="74">
        <v>1220.0752259543301</v>
      </c>
      <c r="FY20" s="74">
        <v>1045.69332492327</v>
      </c>
      <c r="FZ20" s="74">
        <v>1058.3154816778899</v>
      </c>
      <c r="GA20" s="74">
        <v>1125.44441953211</v>
      </c>
      <c r="GB20" s="74">
        <v>1285.64324304707</v>
      </c>
      <c r="GC20" s="74">
        <v>1180.39058895063</v>
      </c>
      <c r="GD20" s="74">
        <v>1109.07452815342</v>
      </c>
      <c r="GE20" s="74">
        <v>1165.53689617961</v>
      </c>
      <c r="GF20" s="74">
        <v>1174.8759921458</v>
      </c>
      <c r="GG20" s="74">
        <v>1093.3924608115301</v>
      </c>
      <c r="GH20" s="74">
        <v>982.89844890474797</v>
      </c>
      <c r="GI20" s="74">
        <v>978.80374568320804</v>
      </c>
      <c r="GJ20" s="74">
        <v>987.23850929858497</v>
      </c>
      <c r="GK20" s="74">
        <v>1024.95348604622</v>
      </c>
      <c r="GL20" s="74">
        <v>991.90853600420405</v>
      </c>
      <c r="GM20" s="74">
        <v>879.83537920276001</v>
      </c>
      <c r="GN20" s="74">
        <v>886.80477531226495</v>
      </c>
      <c r="GO20" s="74">
        <v>854.48867218953001</v>
      </c>
      <c r="GP20" s="74">
        <v>954.67464732877704</v>
      </c>
      <c r="GQ20" s="74">
        <v>962.214684679838</v>
      </c>
      <c r="GR20" s="74">
        <v>966.13572165263702</v>
      </c>
      <c r="GS20" s="76">
        <v>853.04325879409498</v>
      </c>
      <c r="GT20" s="76">
        <v>808.98064374931096</v>
      </c>
      <c r="GU20" s="76">
        <v>783.14728052800399</v>
      </c>
      <c r="GV20" s="76">
        <v>762.48954248366397</v>
      </c>
      <c r="GW20" s="76">
        <v>663.43077156794095</v>
      </c>
      <c r="GX20" s="76">
        <v>654.11149078553797</v>
      </c>
      <c r="GY20" s="76">
        <v>649.05739522067199</v>
      </c>
    </row>
    <row r="21" spans="1:207" ht="14.5" x14ac:dyDescent="0.35">
      <c r="A21" s="25"/>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row>
    <row r="22" spans="1:207" ht="14.5" x14ac:dyDescent="0.35">
      <c r="A22" s="26" t="s">
        <v>35</v>
      </c>
      <c r="B22" s="74">
        <v>12.733321114369501</v>
      </c>
      <c r="C22" s="74">
        <v>11.611657184750699</v>
      </c>
      <c r="D22" s="74">
        <v>18.461730205278599</v>
      </c>
      <c r="E22" s="74">
        <v>16.5207847507331</v>
      </c>
      <c r="F22" s="74">
        <v>13.1124539425203</v>
      </c>
      <c r="G22" s="74">
        <v>20.328224023581399</v>
      </c>
      <c r="H22" s="74">
        <v>23.562085777450299</v>
      </c>
      <c r="I22" s="74">
        <v>15.485519823139301</v>
      </c>
      <c r="J22" s="74">
        <v>0</v>
      </c>
      <c r="K22" s="74">
        <v>0</v>
      </c>
      <c r="L22" s="74">
        <v>0</v>
      </c>
      <c r="M22" s="74">
        <v>0</v>
      </c>
      <c r="N22" s="74">
        <v>12.857345971563999</v>
      </c>
      <c r="O22" s="74">
        <v>20.924135034633601</v>
      </c>
      <c r="P22" s="74">
        <v>23.158513160772898</v>
      </c>
      <c r="Q22" s="74">
        <v>14.856763251914</v>
      </c>
      <c r="R22" s="74">
        <v>11.2187571480804</v>
      </c>
      <c r="S22" s="74">
        <v>18.632906764168201</v>
      </c>
      <c r="T22" s="74">
        <v>20.755393638025598</v>
      </c>
      <c r="U22" s="74">
        <v>13.961718464351</v>
      </c>
      <c r="V22" s="74">
        <v>10.195629984050999</v>
      </c>
      <c r="W22" s="74">
        <v>15.2447211483254</v>
      </c>
      <c r="X22" s="74">
        <v>17.505901626794302</v>
      </c>
      <c r="Y22" s="74">
        <v>11.423636618819801</v>
      </c>
      <c r="Z22" s="74">
        <v>8.62219674347158</v>
      </c>
      <c r="AA22" s="74">
        <v>12.7852534562212</v>
      </c>
      <c r="AB22" s="74">
        <v>14.0221817511521</v>
      </c>
      <c r="AC22" s="74">
        <v>9.3412903225806492</v>
      </c>
      <c r="AD22" s="74">
        <v>8.5356600973235999</v>
      </c>
      <c r="AE22" s="74">
        <v>12.656934306569299</v>
      </c>
      <c r="AF22" s="74">
        <v>13.8814481751825</v>
      </c>
      <c r="AG22" s="74">
        <v>9.2475364963503601</v>
      </c>
      <c r="AH22" s="74">
        <v>7.3896381625441698</v>
      </c>
      <c r="AI22" s="74">
        <v>11.3596584216726</v>
      </c>
      <c r="AJ22" s="74">
        <v>12.3007069493522</v>
      </c>
      <c r="AK22" s="74">
        <v>7.4630270906949301</v>
      </c>
      <c r="AL22" s="74">
        <v>6.1879440885264998</v>
      </c>
      <c r="AM22" s="74">
        <v>9.0728335468840999</v>
      </c>
      <c r="AN22" s="74">
        <v>10.5290623179965</v>
      </c>
      <c r="AO22" s="74">
        <v>6.6207891671520098</v>
      </c>
      <c r="AP22" s="74">
        <v>5.4646733054577501</v>
      </c>
      <c r="AQ22" s="74">
        <v>7.8785380721831002</v>
      </c>
      <c r="AR22" s="74">
        <v>8.2896142165492996</v>
      </c>
      <c r="AS22" s="74">
        <v>4.994515625</v>
      </c>
      <c r="AT22" s="74">
        <v>3.9975144396551698</v>
      </c>
      <c r="AU22" s="74">
        <v>5.6658760775862103</v>
      </c>
      <c r="AV22" s="74">
        <v>6.0178843750000004</v>
      </c>
      <c r="AW22" s="74">
        <v>3.6309516163793099</v>
      </c>
      <c r="AX22" s="74">
        <v>2.6274059453696199</v>
      </c>
      <c r="AY22" s="74">
        <v>2.6708949998307601</v>
      </c>
      <c r="AZ22" s="74">
        <v>3.7551908805510399</v>
      </c>
      <c r="BA22" s="74">
        <v>1.48479013822604</v>
      </c>
      <c r="BB22" s="74">
        <v>0.75130881521665804</v>
      </c>
      <c r="BC22" s="74">
        <v>1.1743254231067799</v>
      </c>
      <c r="BD22" s="74">
        <v>1.3420723911227701</v>
      </c>
      <c r="BE22" s="74">
        <v>0.80495689837000495</v>
      </c>
      <c r="BF22" s="74">
        <v>0.70188292385081696</v>
      </c>
      <c r="BG22" s="74">
        <v>0.71351298558666598</v>
      </c>
      <c r="BH22" s="74">
        <v>1.0582619403961799</v>
      </c>
      <c r="BI22" s="74">
        <v>0.53372401990171603</v>
      </c>
      <c r="BJ22" s="74">
        <v>0.46910989900914601</v>
      </c>
      <c r="BK22" s="74">
        <v>0.790587353383299</v>
      </c>
      <c r="BL22" s="74">
        <v>0.87680817560128699</v>
      </c>
      <c r="BM22" s="74">
        <v>0.58058724752286595</v>
      </c>
      <c r="BN22" s="74">
        <v>0.46772040395458597</v>
      </c>
      <c r="BO22" s="74">
        <v>0.69741732622564101</v>
      </c>
      <c r="BP22" s="74">
        <v>0.697158839261379</v>
      </c>
      <c r="BQ22" s="74">
        <v>0</v>
      </c>
      <c r="BR22" s="74">
        <v>0</v>
      </c>
      <c r="BS22" s="74">
        <v>0</v>
      </c>
      <c r="BT22" s="74">
        <v>0</v>
      </c>
      <c r="BU22" s="74">
        <v>0</v>
      </c>
      <c r="BV22" s="74">
        <v>0</v>
      </c>
      <c r="BW22" s="74">
        <v>0</v>
      </c>
      <c r="BX22" s="74">
        <v>0</v>
      </c>
      <c r="BY22" s="74">
        <v>0</v>
      </c>
      <c r="BZ22" s="74">
        <v>0</v>
      </c>
      <c r="CA22" s="74">
        <v>0</v>
      </c>
      <c r="CB22" s="74">
        <v>0</v>
      </c>
      <c r="CC22" s="74">
        <v>0</v>
      </c>
      <c r="CD22" s="74">
        <v>0</v>
      </c>
      <c r="CE22" s="74">
        <v>0</v>
      </c>
      <c r="CF22" s="74">
        <v>0</v>
      </c>
      <c r="CG22" s="74">
        <v>0</v>
      </c>
      <c r="CH22" s="74">
        <v>0</v>
      </c>
      <c r="CI22" s="74">
        <v>0</v>
      </c>
      <c r="CJ22" s="74">
        <v>0</v>
      </c>
      <c r="CK22" s="74">
        <v>0</v>
      </c>
      <c r="CL22" s="74">
        <v>0</v>
      </c>
      <c r="CM22" s="74">
        <v>0</v>
      </c>
      <c r="CN22" s="74">
        <v>0</v>
      </c>
      <c r="CO22" s="74">
        <v>0</v>
      </c>
      <c r="CP22" s="74">
        <v>0</v>
      </c>
      <c r="CQ22" s="74">
        <v>0</v>
      </c>
      <c r="CR22" s="74">
        <v>0</v>
      </c>
      <c r="CS22" s="74">
        <v>0</v>
      </c>
      <c r="CT22" s="74">
        <v>0</v>
      </c>
      <c r="CU22" s="74">
        <v>0</v>
      </c>
      <c r="CV22" s="74">
        <v>0</v>
      </c>
      <c r="CW22" s="74">
        <v>0</v>
      </c>
      <c r="CX22" s="74">
        <v>0</v>
      </c>
      <c r="CY22" s="74">
        <v>0</v>
      </c>
      <c r="CZ22" s="74">
        <v>0</v>
      </c>
      <c r="DA22" s="74">
        <v>0</v>
      </c>
      <c r="DB22" s="74">
        <v>0</v>
      </c>
      <c r="DC22" s="74">
        <v>0</v>
      </c>
      <c r="DD22" s="74">
        <v>0</v>
      </c>
      <c r="DE22" s="74">
        <v>0</v>
      </c>
      <c r="DF22" s="74">
        <v>0</v>
      </c>
      <c r="DG22" s="74">
        <v>0</v>
      </c>
      <c r="DH22" s="74">
        <v>0</v>
      </c>
      <c r="DI22" s="74">
        <v>0</v>
      </c>
      <c r="DJ22" s="74">
        <v>0</v>
      </c>
      <c r="DK22" s="74">
        <v>0</v>
      </c>
      <c r="DL22" s="74">
        <v>0</v>
      </c>
      <c r="DM22" s="74">
        <v>0</v>
      </c>
      <c r="DN22" s="74">
        <v>0</v>
      </c>
      <c r="DO22" s="74">
        <v>0</v>
      </c>
      <c r="DP22" s="74">
        <v>0</v>
      </c>
      <c r="DQ22" s="74">
        <v>0</v>
      </c>
      <c r="DR22" s="74">
        <v>0</v>
      </c>
      <c r="DS22" s="74">
        <v>0</v>
      </c>
      <c r="DT22" s="74">
        <v>0</v>
      </c>
      <c r="DU22" s="74">
        <v>0</v>
      </c>
      <c r="DV22" s="74">
        <v>0</v>
      </c>
      <c r="DW22" s="74">
        <v>0</v>
      </c>
      <c r="DX22" s="74">
        <v>0</v>
      </c>
      <c r="DY22" s="74">
        <v>0</v>
      </c>
      <c r="DZ22" s="74">
        <v>0</v>
      </c>
      <c r="EA22" s="74">
        <v>0</v>
      </c>
      <c r="EB22" s="74">
        <v>0</v>
      </c>
      <c r="EC22" s="74">
        <v>0</v>
      </c>
      <c r="ED22" s="74">
        <v>0</v>
      </c>
      <c r="EE22" s="74">
        <v>0</v>
      </c>
      <c r="EF22" s="74">
        <v>0</v>
      </c>
      <c r="EG22" s="74">
        <v>0</v>
      </c>
      <c r="EH22" s="74">
        <v>0</v>
      </c>
      <c r="EI22" s="74">
        <v>0</v>
      </c>
      <c r="EJ22" s="74">
        <v>0</v>
      </c>
      <c r="EK22" s="74">
        <v>0</v>
      </c>
      <c r="EL22" s="74">
        <v>0</v>
      </c>
      <c r="EM22" s="74">
        <v>0</v>
      </c>
      <c r="EN22" s="74">
        <v>0</v>
      </c>
      <c r="EO22" s="74">
        <v>0</v>
      </c>
      <c r="EP22" s="74">
        <v>0</v>
      </c>
      <c r="EQ22" s="74">
        <v>0</v>
      </c>
      <c r="ER22" s="74">
        <v>0</v>
      </c>
      <c r="ES22" s="74">
        <v>0</v>
      </c>
      <c r="ET22" s="74">
        <v>0</v>
      </c>
      <c r="EU22" s="74">
        <v>0</v>
      </c>
      <c r="EV22" s="74">
        <v>0</v>
      </c>
      <c r="EW22" s="74">
        <v>0</v>
      </c>
      <c r="EX22" s="74">
        <v>0</v>
      </c>
      <c r="EY22" s="74">
        <v>0</v>
      </c>
      <c r="EZ22" s="74">
        <v>0</v>
      </c>
      <c r="FA22" s="74">
        <v>0</v>
      </c>
      <c r="FB22" s="74">
        <v>0</v>
      </c>
      <c r="FC22" s="74">
        <v>0</v>
      </c>
      <c r="FD22" s="74">
        <v>0</v>
      </c>
      <c r="FE22" s="74">
        <v>0</v>
      </c>
      <c r="FF22" s="74">
        <v>0</v>
      </c>
      <c r="FG22" s="74">
        <v>0</v>
      </c>
      <c r="FH22" s="74">
        <v>0</v>
      </c>
      <c r="FI22" s="74">
        <v>0</v>
      </c>
      <c r="FJ22" s="74">
        <v>0</v>
      </c>
      <c r="FK22" s="74">
        <v>0</v>
      </c>
      <c r="FL22" s="74">
        <v>0</v>
      </c>
      <c r="FM22" s="74">
        <v>0</v>
      </c>
      <c r="FN22" s="74">
        <v>0</v>
      </c>
      <c r="FO22" s="74">
        <v>0</v>
      </c>
      <c r="FP22" s="74">
        <v>0</v>
      </c>
      <c r="FQ22" s="74">
        <v>0</v>
      </c>
      <c r="FR22" s="74">
        <v>0</v>
      </c>
      <c r="FS22" s="74">
        <v>0</v>
      </c>
      <c r="FT22" s="74">
        <v>0</v>
      </c>
      <c r="FU22" s="74">
        <v>0</v>
      </c>
      <c r="FV22" s="74">
        <v>0</v>
      </c>
      <c r="FW22" s="74">
        <v>0</v>
      </c>
      <c r="FX22" s="74">
        <v>0</v>
      </c>
      <c r="FY22" s="74">
        <v>0</v>
      </c>
      <c r="FZ22" s="74">
        <v>0</v>
      </c>
      <c r="GA22" s="74">
        <v>0</v>
      </c>
      <c r="GB22" s="74">
        <v>0</v>
      </c>
      <c r="GC22" s="74">
        <v>0</v>
      </c>
      <c r="GD22" s="74">
        <v>0</v>
      </c>
      <c r="GE22" s="74">
        <v>0</v>
      </c>
      <c r="GF22" s="74">
        <v>0</v>
      </c>
      <c r="GG22" s="74">
        <v>0</v>
      </c>
      <c r="GH22" s="74">
        <v>0</v>
      </c>
      <c r="GI22" s="74">
        <v>0</v>
      </c>
      <c r="GJ22" s="74">
        <v>0</v>
      </c>
      <c r="GK22" s="74">
        <v>0</v>
      </c>
      <c r="GL22" s="74">
        <v>0</v>
      </c>
      <c r="GM22" s="74">
        <v>0</v>
      </c>
      <c r="GN22" s="74">
        <v>0</v>
      </c>
      <c r="GO22" s="74">
        <v>0</v>
      </c>
      <c r="GP22" s="74">
        <v>0</v>
      </c>
      <c r="GQ22" s="74">
        <v>0</v>
      </c>
      <c r="GR22" s="74">
        <v>0</v>
      </c>
      <c r="GS22" s="76">
        <v>0</v>
      </c>
      <c r="GT22" s="76">
        <v>0</v>
      </c>
      <c r="GU22" s="76">
        <v>0</v>
      </c>
      <c r="GV22" s="76">
        <v>0</v>
      </c>
      <c r="GW22" s="76">
        <v>0</v>
      </c>
      <c r="GX22" s="76">
        <v>0</v>
      </c>
      <c r="GY22" s="76">
        <v>0</v>
      </c>
    </row>
    <row r="23" spans="1:207" ht="14.5" x14ac:dyDescent="0.35">
      <c r="A23" s="26"/>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row>
    <row r="24" spans="1:207" ht="14.5" x14ac:dyDescent="0.35">
      <c r="A24" s="25" t="s">
        <v>8</v>
      </c>
      <c r="B24" s="74">
        <v>0</v>
      </c>
      <c r="C24" s="74">
        <v>0</v>
      </c>
      <c r="D24" s="74">
        <v>0</v>
      </c>
      <c r="E24" s="74">
        <v>0</v>
      </c>
      <c r="F24" s="74">
        <v>0</v>
      </c>
      <c r="G24" s="74">
        <v>0</v>
      </c>
      <c r="H24" s="74">
        <v>0</v>
      </c>
      <c r="I24" s="74">
        <v>0</v>
      </c>
      <c r="J24" s="74">
        <v>0</v>
      </c>
      <c r="K24" s="74">
        <v>0</v>
      </c>
      <c r="L24" s="74">
        <v>0</v>
      </c>
      <c r="M24" s="74">
        <v>0</v>
      </c>
      <c r="N24" s="74">
        <v>0</v>
      </c>
      <c r="O24" s="74">
        <v>0</v>
      </c>
      <c r="P24" s="74">
        <v>0</v>
      </c>
      <c r="Q24" s="74">
        <v>0</v>
      </c>
      <c r="R24" s="74">
        <v>0</v>
      </c>
      <c r="S24" s="74">
        <v>0</v>
      </c>
      <c r="T24" s="74">
        <v>0</v>
      </c>
      <c r="U24" s="74">
        <v>0</v>
      </c>
      <c r="V24" s="74">
        <v>0</v>
      </c>
      <c r="W24" s="74">
        <v>0</v>
      </c>
      <c r="X24" s="74">
        <v>0</v>
      </c>
      <c r="Y24" s="74">
        <v>0</v>
      </c>
      <c r="Z24" s="74">
        <v>0</v>
      </c>
      <c r="AA24" s="74">
        <v>0</v>
      </c>
      <c r="AB24" s="74">
        <v>0</v>
      </c>
      <c r="AC24" s="74">
        <v>3.7594469717936998</v>
      </c>
      <c r="AD24" s="74">
        <v>-6.5389166783242303E-2</v>
      </c>
      <c r="AE24" s="74">
        <v>0.13868594111607299</v>
      </c>
      <c r="AF24" s="74">
        <v>2.49392794866631E-2</v>
      </c>
      <c r="AG24" s="74">
        <v>-0.14902681039777699</v>
      </c>
      <c r="AH24" s="74">
        <v>0.75382804421288596</v>
      </c>
      <c r="AI24" s="74">
        <v>0.10424036580906899</v>
      </c>
      <c r="AJ24" s="74">
        <v>0.1010012430072</v>
      </c>
      <c r="AK24" s="74">
        <v>-0.30035349168541697</v>
      </c>
      <c r="AL24" s="74">
        <v>0.78392562021956402</v>
      </c>
      <c r="AM24" s="74">
        <v>-1.4906815754929901</v>
      </c>
      <c r="AN24" s="74">
        <v>0.67530564256511505</v>
      </c>
      <c r="AO24" s="74">
        <v>0.80751328532197097</v>
      </c>
      <c r="AP24" s="74">
        <v>6.2253361016931699E-2</v>
      </c>
      <c r="AQ24" s="74">
        <v>-7.2957589592733796E-2</v>
      </c>
      <c r="AR24" s="74">
        <v>-0.12732395655672299</v>
      </c>
      <c r="AS24" s="74">
        <v>0.80253520482023299</v>
      </c>
      <c r="AT24" s="74">
        <v>-0.214069050755996</v>
      </c>
      <c r="AU24" s="74">
        <v>0.44386204686657998</v>
      </c>
      <c r="AV24" s="74">
        <v>-0.35999992633687999</v>
      </c>
      <c r="AW24" s="74">
        <v>-0.16524137299636299</v>
      </c>
      <c r="AX24" s="74">
        <v>0.59518016130337703</v>
      </c>
      <c r="AY24" s="74">
        <v>0.41104779422944598</v>
      </c>
      <c r="AZ24" s="74">
        <v>-0.156782997806897</v>
      </c>
      <c r="BA24" s="74">
        <v>-1.27268196475757E-2</v>
      </c>
      <c r="BB24" s="74">
        <v>1.3679805821527899</v>
      </c>
      <c r="BC24" s="74">
        <v>-0.292116570936163</v>
      </c>
      <c r="BD24" s="74">
        <v>-0.25000008342075902</v>
      </c>
      <c r="BE24" s="74">
        <v>0.60124170702940705</v>
      </c>
      <c r="BF24" s="74">
        <v>-0.133207077401548</v>
      </c>
      <c r="BG24" s="74">
        <v>-4.75547149419073E-2</v>
      </c>
      <c r="BH24" s="74">
        <v>0.16455012158875801</v>
      </c>
      <c r="BI24" s="74">
        <v>0.83572007565522999</v>
      </c>
      <c r="BJ24" s="74">
        <v>-0.77208672086720898</v>
      </c>
      <c r="BK24" s="74">
        <v>-0.28943089430894497</v>
      </c>
      <c r="BL24" s="74">
        <v>0.43360433604336002</v>
      </c>
      <c r="BM24" s="74">
        <v>4.9051490514903699E-2</v>
      </c>
      <c r="BN24" s="74">
        <v>-0.28345598255655102</v>
      </c>
      <c r="BO24" s="74">
        <v>0.20959389479422</v>
      </c>
      <c r="BP24" s="74">
        <v>-0.46633960207141001</v>
      </c>
      <c r="BQ24" s="74">
        <v>2.1804306350503001E-2</v>
      </c>
      <c r="BR24" s="74">
        <v>0.28642521426597001</v>
      </c>
      <c r="BS24" s="74">
        <v>-0.38954935029029703</v>
      </c>
      <c r="BT24" s="74">
        <v>-0.63865081559303305</v>
      </c>
      <c r="BU24" s="74">
        <v>0.75338678462814501</v>
      </c>
      <c r="BV24" s="74">
        <v>-0.79662379421221896</v>
      </c>
      <c r="BW24" s="74">
        <v>0.61629153269024695</v>
      </c>
      <c r="BX24" s="74">
        <v>-0.48231511254019299</v>
      </c>
      <c r="BY24" s="74">
        <v>0.66988210075026799</v>
      </c>
      <c r="BZ24" s="74">
        <v>-0.37303490540900602</v>
      </c>
      <c r="CA24" s="74">
        <v>-0.79936051159072696</v>
      </c>
      <c r="CB24" s="74">
        <v>1.11910471622702</v>
      </c>
      <c r="CC24" s="74">
        <v>-0.55955235811350901</v>
      </c>
      <c r="CD24" s="74">
        <v>0.42643923240938197</v>
      </c>
      <c r="CE24" s="74">
        <v>-0.15991471215351799</v>
      </c>
      <c r="CF24" s="74">
        <v>0.15991471215351799</v>
      </c>
      <c r="CG24" s="74">
        <v>-0.69296375266524501</v>
      </c>
      <c r="CH24" s="74">
        <v>7.8822911192853395E-2</v>
      </c>
      <c r="CI24" s="74">
        <v>-0.210194429847609</v>
      </c>
      <c r="CJ24" s="74">
        <v>1.28744088281661</v>
      </c>
      <c r="CK24" s="74">
        <v>-1.44508670520231</v>
      </c>
      <c r="CL24" s="74">
        <v>0.781460522770143</v>
      </c>
      <c r="CM24" s="74">
        <v>0.70061977903530004</v>
      </c>
      <c r="CN24" s="74">
        <v>-0.35030988951765002</v>
      </c>
      <c r="CO24" s="74">
        <v>2.6946914578280801E-2</v>
      </c>
      <c r="CP24" s="74">
        <v>-0.18949648077964301</v>
      </c>
      <c r="CQ24" s="74">
        <v>0.135354629128316</v>
      </c>
      <c r="CR24" s="74">
        <v>-0.73091499729290699</v>
      </c>
      <c r="CS24" s="74">
        <v>0.16242555495397901</v>
      </c>
      <c r="CT24" s="74">
        <v>0.27502750275027499</v>
      </c>
      <c r="CU24" s="74">
        <v>-0.49504950495049499</v>
      </c>
      <c r="CV24" s="74">
        <v>0.74257425742574301</v>
      </c>
      <c r="CW24" s="74">
        <v>0.19251925192519301</v>
      </c>
      <c r="CX24" s="74">
        <v>-0.36806692903762001</v>
      </c>
      <c r="CY24" s="74">
        <v>0.24200053777897301</v>
      </c>
      <c r="CZ24" s="74">
        <v>0.29577843506318902</v>
      </c>
      <c r="DA24" s="74">
        <v>2.0704490454423201</v>
      </c>
      <c r="DB24" s="74">
        <v>-3.1460069911266499</v>
      </c>
      <c r="DC24" s="74">
        <v>0.10755579456843201</v>
      </c>
      <c r="DD24" s="74">
        <v>1.0217800484001101</v>
      </c>
      <c r="DE24" s="74">
        <v>-1.1562247916106501</v>
      </c>
      <c r="DF24" s="74">
        <v>0.20576131687242799</v>
      </c>
      <c r="DG24" s="74">
        <v>0.82304526748971196</v>
      </c>
      <c r="DH24" s="74">
        <v>-0.92592592592592604</v>
      </c>
      <c r="DI24" s="74">
        <v>-0.38580246913580202</v>
      </c>
      <c r="DJ24" s="74">
        <v>2.1716913643331601</v>
      </c>
      <c r="DK24" s="74">
        <v>-0.56208482370975998</v>
      </c>
      <c r="DL24" s="74">
        <v>-0.38323965252938202</v>
      </c>
      <c r="DM24" s="74">
        <v>-1.37966274910577</v>
      </c>
      <c r="DN24" s="74">
        <v>2.5900025900025901E-2</v>
      </c>
      <c r="DO24" s="74">
        <v>1.89070189070189</v>
      </c>
      <c r="DP24" s="74">
        <v>-1.6835016835016801</v>
      </c>
      <c r="DQ24" s="74">
        <v>-0.10360010360010399</v>
      </c>
      <c r="DR24" s="74">
        <v>0.31687351465539998</v>
      </c>
      <c r="DS24" s="74">
        <v>-0.105624504885133</v>
      </c>
      <c r="DT24" s="74">
        <v>1.2410879324003199</v>
      </c>
      <c r="DU24" s="74">
        <v>-1.0034327964087699</v>
      </c>
      <c r="DV24" s="74">
        <v>1.04481715699753</v>
      </c>
      <c r="DW24" s="74">
        <v>-1.8696728072587301</v>
      </c>
      <c r="DX24" s="74">
        <v>1.8971679956007701</v>
      </c>
      <c r="DY24" s="74">
        <v>-1.53973054715425</v>
      </c>
      <c r="DZ24" s="74">
        <v>0.30919866013913899</v>
      </c>
      <c r="EA24" s="74">
        <v>0.901829425405823</v>
      </c>
      <c r="EB24" s="74">
        <v>1.0048956454522</v>
      </c>
      <c r="EC24" s="74">
        <v>-2.4478227261015202</v>
      </c>
      <c r="ED24" s="74">
        <v>1.2976901116013499</v>
      </c>
      <c r="EE24" s="74">
        <v>0.94731378146898504</v>
      </c>
      <c r="EF24" s="74">
        <v>-0.92447443550480202</v>
      </c>
      <c r="EG24" s="74">
        <v>-1.6350895406176898E-2</v>
      </c>
      <c r="EH24" s="74">
        <v>0.26148504273504197</v>
      </c>
      <c r="EI24" s="74">
        <v>1.77510683760684</v>
      </c>
      <c r="EJ24" s="74">
        <v>-1.9203258547008499</v>
      </c>
      <c r="EK24" s="74">
        <v>-0.74019764957265199</v>
      </c>
      <c r="EL24" s="74">
        <v>0.28605962933118401</v>
      </c>
      <c r="EM24" s="74">
        <v>-0.63604619930163697</v>
      </c>
      <c r="EN24" s="74">
        <v>0.42927746441042097</v>
      </c>
      <c r="EO24" s="74">
        <v>55.7020465753425</v>
      </c>
      <c r="EP24" s="74">
        <v>65.995828509835604</v>
      </c>
      <c r="EQ24" s="74">
        <v>7.5015834007006497</v>
      </c>
      <c r="ER24" s="74">
        <v>27.3900423066559</v>
      </c>
      <c r="ES24" s="74">
        <v>57.689950417677203</v>
      </c>
      <c r="ET24" s="74">
        <v>9.8004139421778103</v>
      </c>
      <c r="EU24" s="74">
        <v>49.3128884085382</v>
      </c>
      <c r="EV24" s="74">
        <v>11.386922453391</v>
      </c>
      <c r="EW24" s="74">
        <v>18.4964495001351</v>
      </c>
      <c r="EX24" s="74">
        <v>-3.5061324039978401</v>
      </c>
      <c r="EY24" s="74">
        <v>-4.0901746975276598</v>
      </c>
      <c r="EZ24" s="74">
        <v>-6.7409521304576199</v>
      </c>
      <c r="FA24" s="74">
        <v>-36.8298527091005</v>
      </c>
      <c r="FB24" s="74">
        <v>-3.9673690610569601</v>
      </c>
      <c r="FC24" s="74">
        <v>-5.71720215495123</v>
      </c>
      <c r="FD24" s="74">
        <v>18.439757901487901</v>
      </c>
      <c r="FE24" s="74">
        <v>43.533749692149897</v>
      </c>
      <c r="FF24" s="74">
        <v>-21.831074749550499</v>
      </c>
      <c r="FG24" s="74">
        <v>14.794888260981301</v>
      </c>
      <c r="FH24" s="74">
        <v>20.8395686617005</v>
      </c>
      <c r="FI24" s="74">
        <v>-23.239335396866199</v>
      </c>
      <c r="FJ24" s="74">
        <v>-9.6383344219120008</v>
      </c>
      <c r="FK24" s="74">
        <v>7.5467803529101998</v>
      </c>
      <c r="FL24" s="74">
        <v>-32.279086410323998</v>
      </c>
      <c r="FM24" s="74">
        <v>-21.3782191466948</v>
      </c>
      <c r="FN24" s="74">
        <v>9.8532009009009496</v>
      </c>
      <c r="FO24" s="74">
        <v>34.063830501930497</v>
      </c>
      <c r="FP24" s="74">
        <v>-30.8052394079794</v>
      </c>
      <c r="FQ24" s="74">
        <v>11.7617760617761</v>
      </c>
      <c r="FR24" s="74">
        <v>-11.0827515400411</v>
      </c>
      <c r="FS24" s="74">
        <v>-47.665188398357301</v>
      </c>
      <c r="FT24" s="74">
        <v>-18.376418377823398</v>
      </c>
      <c r="FU24" s="74">
        <v>-3.00148998973309</v>
      </c>
      <c r="FV24" s="74">
        <v>2.9610489122088799</v>
      </c>
      <c r="FW24" s="74">
        <v>11.0355738162273</v>
      </c>
      <c r="FX24" s="74">
        <v>-53.926286153058598</v>
      </c>
      <c r="FY24" s="74">
        <v>14.9665266573744</v>
      </c>
      <c r="FZ24" s="74">
        <v>-16.762281461868099</v>
      </c>
      <c r="GA24" s="74">
        <v>-14.806900610504099</v>
      </c>
      <c r="GB24" s="74">
        <v>-2.3018953879044801</v>
      </c>
      <c r="GC24" s="74">
        <v>16.3062393982404</v>
      </c>
      <c r="GD24" s="74">
        <v>19.972251597332601</v>
      </c>
      <c r="GE24" s="74">
        <v>7.8223033049168702</v>
      </c>
      <c r="GF24" s="74">
        <v>-17.415101589303699</v>
      </c>
      <c r="GG24" s="74">
        <v>4.3759899596367404</v>
      </c>
      <c r="GH24" s="74">
        <v>27.790523789101901</v>
      </c>
      <c r="GI24" s="74">
        <v>-1.90197893541876</v>
      </c>
      <c r="GJ24" s="74">
        <v>6.6606411200807196</v>
      </c>
      <c r="GK24" s="74">
        <v>70.611228102926304</v>
      </c>
      <c r="GL24" s="74">
        <v>-9.5446045913219209</v>
      </c>
      <c r="GM24" s="74">
        <v>-61.1000900605449</v>
      </c>
      <c r="GN24" s="74">
        <v>74.924915489404697</v>
      </c>
      <c r="GO24" s="74">
        <v>-98.521601917255296</v>
      </c>
      <c r="GP24" s="74">
        <v>-2.0803039858728298</v>
      </c>
      <c r="GQ24" s="74">
        <v>30.100565085771901</v>
      </c>
      <c r="GR24" s="74">
        <v>-26.335183400605501</v>
      </c>
      <c r="GS24" s="76">
        <v>-24.302349646821401</v>
      </c>
      <c r="GT24" s="76">
        <v>-19.452194752775</v>
      </c>
      <c r="GU24" s="76">
        <v>-15.535304490413701</v>
      </c>
      <c r="GV24" s="76">
        <v>20.018128657921299</v>
      </c>
      <c r="GW24" s="76">
        <v>58.9503526740666</v>
      </c>
      <c r="GX24" s="76">
        <v>-61.968337033299697</v>
      </c>
      <c r="GY24" s="76">
        <v>23.538938950555</v>
      </c>
    </row>
    <row r="25" spans="1:207" ht="14.5" x14ac:dyDescent="0.35">
      <c r="A25" s="7"/>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row>
    <row r="26" spans="1:207" ht="14.5" x14ac:dyDescent="0.35">
      <c r="A26" s="25" t="s">
        <v>34</v>
      </c>
      <c r="B26" s="74">
        <f t="shared" ref="B26:BM26" si="4">SUM(B27:B31)</f>
        <v>57.922408501466329</v>
      </c>
      <c r="C26" s="74">
        <f t="shared" si="4"/>
        <v>60.564410735703717</v>
      </c>
      <c r="D26" s="74">
        <f t="shared" si="4"/>
        <v>54.697994155791832</v>
      </c>
      <c r="E26" s="74">
        <f t="shared" si="4"/>
        <v>52.891935288123129</v>
      </c>
      <c r="F26" s="74">
        <f t="shared" si="4"/>
        <v>42.512222985814255</v>
      </c>
      <c r="G26" s="74">
        <f t="shared" si="4"/>
        <v>46.534971423360361</v>
      </c>
      <c r="H26" s="74">
        <f t="shared" si="4"/>
        <v>35.419573760869525</v>
      </c>
      <c r="I26" s="74">
        <f t="shared" si="4"/>
        <v>42.341440432940303</v>
      </c>
      <c r="J26" s="74">
        <f t="shared" si="4"/>
        <v>71.667634067587784</v>
      </c>
      <c r="K26" s="74">
        <f t="shared" si="4"/>
        <v>433.93770928080693</v>
      </c>
      <c r="L26" s="74">
        <f t="shared" si="4"/>
        <v>216.66707591486141</v>
      </c>
      <c r="M26" s="74">
        <f t="shared" si="4"/>
        <v>319.24774607916311</v>
      </c>
      <c r="N26" s="74">
        <f t="shared" si="4"/>
        <v>377.27119771053617</v>
      </c>
      <c r="O26" s="74">
        <f t="shared" si="4"/>
        <v>528.69354749179695</v>
      </c>
      <c r="P26" s="74">
        <f t="shared" si="4"/>
        <v>604.8868340867665</v>
      </c>
      <c r="Q26" s="74">
        <f t="shared" si="4"/>
        <v>509.62431757200136</v>
      </c>
      <c r="R26" s="74">
        <f t="shared" si="4"/>
        <v>409.5005191627057</v>
      </c>
      <c r="S26" s="74">
        <f t="shared" si="4"/>
        <v>514.85180528702017</v>
      </c>
      <c r="T26" s="74">
        <f t="shared" si="4"/>
        <v>567.35940786106039</v>
      </c>
      <c r="U26" s="74">
        <f t="shared" si="4"/>
        <v>383.37836194515535</v>
      </c>
      <c r="V26" s="74">
        <f t="shared" si="4"/>
        <v>277.91096101786258</v>
      </c>
      <c r="W26" s="74">
        <f t="shared" si="4"/>
        <v>215.9725458596491</v>
      </c>
      <c r="X26" s="74">
        <f t="shared" si="4"/>
        <v>328.34897253907513</v>
      </c>
      <c r="Y26" s="74">
        <f t="shared" si="4"/>
        <v>119.68801363763957</v>
      </c>
      <c r="Z26" s="74">
        <f t="shared" si="4"/>
        <v>103.17071950506913</v>
      </c>
      <c r="AA26" s="74">
        <f t="shared" si="4"/>
        <v>255.33460255821771</v>
      </c>
      <c r="AB26" s="74">
        <f t="shared" si="4"/>
        <v>241.15609449462352</v>
      </c>
      <c r="AC26" s="74">
        <f t="shared" si="4"/>
        <v>148.21472416282651</v>
      </c>
      <c r="AD26" s="74">
        <f t="shared" si="4"/>
        <v>169.21635924969581</v>
      </c>
      <c r="AE26" s="74">
        <f t="shared" si="4"/>
        <v>273.3966489172754</v>
      </c>
      <c r="AF26" s="74">
        <f t="shared" si="4"/>
        <v>264.41752585158162</v>
      </c>
      <c r="AG26" s="74">
        <f t="shared" si="4"/>
        <v>145.3569871745739</v>
      </c>
      <c r="AH26" s="74">
        <f t="shared" si="4"/>
        <v>267.70982792648419</v>
      </c>
      <c r="AI26" s="74">
        <f t="shared" si="4"/>
        <v>444.3355402031807</v>
      </c>
      <c r="AJ26" s="74">
        <f t="shared" si="4"/>
        <v>672.86135527090664</v>
      </c>
      <c r="AK26" s="74">
        <f t="shared" si="4"/>
        <v>435.85240678445211</v>
      </c>
      <c r="AL26" s="74">
        <f t="shared" si="4"/>
        <v>396.35512783903619</v>
      </c>
      <c r="AM26" s="74">
        <f t="shared" si="4"/>
        <v>449.83336560862006</v>
      </c>
      <c r="AN26" s="74">
        <f t="shared" si="4"/>
        <v>642.80861836633687</v>
      </c>
      <c r="AO26" s="74">
        <f t="shared" si="4"/>
        <v>241.28373553290572</v>
      </c>
      <c r="AP26" s="74">
        <f t="shared" si="4"/>
        <v>327.04747253521106</v>
      </c>
      <c r="AQ26" s="74">
        <f t="shared" si="4"/>
        <v>528.81603305633826</v>
      </c>
      <c r="AR26" s="74">
        <f t="shared" si="4"/>
        <v>572.30327755492965</v>
      </c>
      <c r="AS26" s="74">
        <f t="shared" si="4"/>
        <v>397.9568474469292</v>
      </c>
      <c r="AT26" s="74">
        <f t="shared" si="4"/>
        <v>380.65690806594483</v>
      </c>
      <c r="AU26" s="74">
        <f t="shared" si="4"/>
        <v>755.60658030470609</v>
      </c>
      <c r="AV26" s="74">
        <f t="shared" si="4"/>
        <v>669.7430309980889</v>
      </c>
      <c r="AW26" s="74">
        <f t="shared" si="4"/>
        <v>495.12784029235252</v>
      </c>
      <c r="AX26" s="74">
        <f t="shared" si="4"/>
        <v>263.41762933172998</v>
      </c>
      <c r="AY26" s="74">
        <f t="shared" si="4"/>
        <v>507.83068623834095</v>
      </c>
      <c r="AZ26" s="74">
        <f t="shared" si="4"/>
        <v>376.90201337956887</v>
      </c>
      <c r="BA26" s="74">
        <f t="shared" si="4"/>
        <v>309.38336450229599</v>
      </c>
      <c r="BB26" s="74">
        <f t="shared" si="4"/>
        <v>362.701712614597</v>
      </c>
      <c r="BC26" s="74">
        <f t="shared" si="4"/>
        <v>295.26143645244088</v>
      </c>
      <c r="BD26" s="74">
        <f t="shared" si="4"/>
        <v>429.90588860307128</v>
      </c>
      <c r="BE26" s="74">
        <f t="shared" si="4"/>
        <v>363.21658927149338</v>
      </c>
      <c r="BF26" s="74">
        <f t="shared" si="4"/>
        <v>358.49611733189971</v>
      </c>
      <c r="BG26" s="74">
        <f t="shared" si="4"/>
        <v>605.28378786158305</v>
      </c>
      <c r="BH26" s="74">
        <f t="shared" si="4"/>
        <v>403.48455273251648</v>
      </c>
      <c r="BI26" s="74">
        <f t="shared" si="4"/>
        <v>236.11381460424252</v>
      </c>
      <c r="BJ26" s="74">
        <f t="shared" si="4"/>
        <v>221.81863375966341</v>
      </c>
      <c r="BK26" s="74">
        <f t="shared" si="4"/>
        <v>440.11057715693619</v>
      </c>
      <c r="BL26" s="74">
        <f t="shared" si="4"/>
        <v>553.18432249322643</v>
      </c>
      <c r="BM26" s="74">
        <f t="shared" si="4"/>
        <v>440.42502710027031</v>
      </c>
      <c r="BN26" s="74">
        <f t="shared" ref="BN26:DY26" si="5">SUM(BN27:BN31)</f>
        <v>363.43661087422186</v>
      </c>
      <c r="BO26" s="74">
        <f t="shared" si="5"/>
        <v>572.28827326673411</v>
      </c>
      <c r="BP26" s="74">
        <f t="shared" si="5"/>
        <v>382.10779498364855</v>
      </c>
      <c r="BQ26" s="74">
        <f t="shared" si="5"/>
        <v>356.44852112094611</v>
      </c>
      <c r="BR26" s="74">
        <f t="shared" si="5"/>
        <v>380.07207036353969</v>
      </c>
      <c r="BS26" s="74">
        <f t="shared" si="5"/>
        <v>666.33770399629441</v>
      </c>
      <c r="BT26" s="74">
        <f t="shared" si="5"/>
        <v>638.88926401342223</v>
      </c>
      <c r="BU26" s="74">
        <f t="shared" si="5"/>
        <v>363.87043998542958</v>
      </c>
      <c r="BV26" s="74">
        <f t="shared" si="5"/>
        <v>288.06725027143125</v>
      </c>
      <c r="BW26" s="74">
        <f t="shared" si="5"/>
        <v>890.46305319455553</v>
      </c>
      <c r="BX26" s="74">
        <f t="shared" si="5"/>
        <v>633.23202840300041</v>
      </c>
      <c r="BY26" s="74">
        <f t="shared" si="5"/>
        <v>335.10576874087911</v>
      </c>
      <c r="BZ26" s="74">
        <f t="shared" si="5"/>
        <v>365.28383444509683</v>
      </c>
      <c r="CA26" s="74">
        <f t="shared" si="5"/>
        <v>631.77600601872143</v>
      </c>
      <c r="CB26" s="74">
        <f t="shared" si="5"/>
        <v>421.43726352251582</v>
      </c>
      <c r="CC26" s="74">
        <f t="shared" si="5"/>
        <v>566.76159641002391</v>
      </c>
      <c r="CD26" s="74">
        <f t="shared" si="5"/>
        <v>359.93749343347258</v>
      </c>
      <c r="CE26" s="74">
        <f t="shared" si="5"/>
        <v>648.98529124907805</v>
      </c>
      <c r="CF26" s="74">
        <f t="shared" si="5"/>
        <v>338.26106599797959</v>
      </c>
      <c r="CG26" s="74">
        <f t="shared" si="5"/>
        <v>302.62083434295437</v>
      </c>
      <c r="CH26" s="74">
        <f t="shared" si="5"/>
        <v>345.94278512874411</v>
      </c>
      <c r="CI26" s="74">
        <f t="shared" si="5"/>
        <v>338.13939947451377</v>
      </c>
      <c r="CJ26" s="74">
        <f t="shared" si="5"/>
        <v>495.4484313189696</v>
      </c>
      <c r="CK26" s="74">
        <f t="shared" si="5"/>
        <v>233.40076321597479</v>
      </c>
      <c r="CL26" s="74">
        <f t="shared" si="5"/>
        <v>273.47909503235218</v>
      </c>
      <c r="CM26" s="74">
        <f t="shared" si="5"/>
        <v>587.7080657011237</v>
      </c>
      <c r="CN26" s="74">
        <f t="shared" si="5"/>
        <v>737.46351234357041</v>
      </c>
      <c r="CO26" s="74">
        <f t="shared" si="5"/>
        <v>331.52554229788791</v>
      </c>
      <c r="CP26" s="74">
        <f t="shared" si="5"/>
        <v>572.93833934567886</v>
      </c>
      <c r="CQ26" s="74">
        <f t="shared" si="5"/>
        <v>804.79920775015626</v>
      </c>
      <c r="CR26" s="74">
        <f t="shared" si="5"/>
        <v>791.21589727125024</v>
      </c>
      <c r="CS26" s="74">
        <f t="shared" si="5"/>
        <v>501.7878775203032</v>
      </c>
      <c r="CT26" s="74">
        <f t="shared" si="5"/>
        <v>497.64589750824888</v>
      </c>
      <c r="CU26" s="74">
        <f t="shared" si="5"/>
        <v>558.90873987959219</v>
      </c>
      <c r="CV26" s="74">
        <f t="shared" si="5"/>
        <v>577.61695522654986</v>
      </c>
      <c r="CW26" s="74">
        <f t="shared" si="5"/>
        <v>542.38351765155687</v>
      </c>
      <c r="CX26" s="74">
        <f t="shared" si="5"/>
        <v>655.86591754664721</v>
      </c>
      <c r="CY26" s="74">
        <f t="shared" si="5"/>
        <v>574.11597249578131</v>
      </c>
      <c r="CZ26" s="74">
        <f t="shared" si="5"/>
        <v>717.99982593032621</v>
      </c>
      <c r="DA26" s="74">
        <f t="shared" si="5"/>
        <v>626.98569581209404</v>
      </c>
      <c r="DB26" s="74">
        <f t="shared" si="5"/>
        <v>574.45711159630105</v>
      </c>
      <c r="DC26" s="74">
        <f t="shared" si="5"/>
        <v>669.31469765739598</v>
      </c>
      <c r="DD26" s="74">
        <f t="shared" si="5"/>
        <v>693.03263601521974</v>
      </c>
      <c r="DE26" s="74">
        <f t="shared" si="5"/>
        <v>610.23137230029545</v>
      </c>
      <c r="DF26" s="74">
        <f t="shared" si="5"/>
        <v>619.37358253441209</v>
      </c>
      <c r="DG26" s="74">
        <f t="shared" si="5"/>
        <v>851.36049111367925</v>
      </c>
      <c r="DH26" s="74">
        <f t="shared" si="5"/>
        <v>927.45864238932302</v>
      </c>
      <c r="DI26" s="74">
        <f t="shared" si="5"/>
        <v>594.59837809200462</v>
      </c>
      <c r="DJ26" s="74">
        <f t="shared" si="5"/>
        <v>566.13398255632922</v>
      </c>
      <c r="DK26" s="74">
        <f t="shared" si="5"/>
        <v>814.1471153945314</v>
      </c>
      <c r="DL26" s="74">
        <f t="shared" si="5"/>
        <v>637.68641423096517</v>
      </c>
      <c r="DM26" s="74">
        <f t="shared" si="5"/>
        <v>513.98800504587746</v>
      </c>
      <c r="DN26" s="74">
        <f t="shared" si="5"/>
        <v>603.20526425796277</v>
      </c>
      <c r="DO26" s="74">
        <f t="shared" si="5"/>
        <v>653.76947523549597</v>
      </c>
      <c r="DP26" s="74">
        <f t="shared" si="5"/>
        <v>684.34844333074329</v>
      </c>
      <c r="DQ26" s="74">
        <f t="shared" si="5"/>
        <v>427.19814548044542</v>
      </c>
      <c r="DR26" s="74">
        <f t="shared" si="5"/>
        <v>434.15836094533972</v>
      </c>
      <c r="DS26" s="74">
        <f t="shared" si="5"/>
        <v>463.0953216530238</v>
      </c>
      <c r="DT26" s="74">
        <f t="shared" si="5"/>
        <v>424.24935959862694</v>
      </c>
      <c r="DU26" s="74">
        <f t="shared" si="5"/>
        <v>473.37627412199623</v>
      </c>
      <c r="DV26" s="74">
        <f t="shared" si="5"/>
        <v>508.87938868326427</v>
      </c>
      <c r="DW26" s="74">
        <f t="shared" si="5"/>
        <v>639.80658605333701</v>
      </c>
      <c r="DX26" s="74">
        <f t="shared" si="5"/>
        <v>648.14798869947822</v>
      </c>
      <c r="DY26" s="74">
        <f t="shared" si="5"/>
        <v>598.45522728430092</v>
      </c>
      <c r="DZ26" s="74">
        <f t="shared" ref="DZ26:GK26" si="6">SUM(DZ27:DZ31)</f>
        <v>603.2872563735034</v>
      </c>
      <c r="EA26" s="74">
        <f t="shared" si="6"/>
        <v>621.69911791368122</v>
      </c>
      <c r="EB26" s="74">
        <f t="shared" si="6"/>
        <v>587.19291530008854</v>
      </c>
      <c r="EC26" s="74">
        <f t="shared" si="6"/>
        <v>465.92587388389137</v>
      </c>
      <c r="ED26" s="74">
        <f t="shared" si="6"/>
        <v>537.89527419403771</v>
      </c>
      <c r="EE26" s="74">
        <f t="shared" si="6"/>
        <v>784.12338882116762</v>
      </c>
      <c r="EF26" s="74">
        <f t="shared" si="6"/>
        <v>756.32977453932017</v>
      </c>
      <c r="EG26" s="74">
        <f t="shared" si="6"/>
        <v>642.16730054503</v>
      </c>
      <c r="EH26" s="74">
        <f t="shared" si="6"/>
        <v>581.86636012073598</v>
      </c>
      <c r="EI26" s="74">
        <f t="shared" si="6"/>
        <v>710.69139394296451</v>
      </c>
      <c r="EJ26" s="74">
        <f t="shared" si="6"/>
        <v>632.27059687499957</v>
      </c>
      <c r="EK26" s="74">
        <f t="shared" si="6"/>
        <v>480.48762485725922</v>
      </c>
      <c r="EL26" s="74">
        <f t="shared" si="6"/>
        <v>494.59475713264953</v>
      </c>
      <c r="EM26" s="74">
        <f t="shared" si="6"/>
        <v>531.21980768926198</v>
      </c>
      <c r="EN26" s="74">
        <f t="shared" si="6"/>
        <v>561.37682584756612</v>
      </c>
      <c r="EO26" s="74">
        <f t="shared" si="6"/>
        <v>517.26528909401077</v>
      </c>
      <c r="EP26" s="74">
        <f t="shared" si="6"/>
        <v>542.93591571107004</v>
      </c>
      <c r="EQ26" s="74">
        <f t="shared" si="6"/>
        <v>651.05064758420895</v>
      </c>
      <c r="ER26" s="74">
        <f t="shared" si="6"/>
        <v>693.56436019833802</v>
      </c>
      <c r="ES26" s="74">
        <f t="shared" si="6"/>
        <v>552.18581528994878</v>
      </c>
      <c r="ET26" s="74">
        <f t="shared" si="6"/>
        <v>483.95309592090462</v>
      </c>
      <c r="EU26" s="74">
        <f t="shared" si="6"/>
        <v>485.4696340369033</v>
      </c>
      <c r="EV26" s="74">
        <f t="shared" si="6"/>
        <v>665.98116220141594</v>
      </c>
      <c r="EW26" s="74">
        <f t="shared" si="6"/>
        <v>487.08250664616622</v>
      </c>
      <c r="EX26" s="74">
        <f t="shared" si="6"/>
        <v>535.97456981879077</v>
      </c>
      <c r="EY26" s="74">
        <f t="shared" si="6"/>
        <v>623.98478498282964</v>
      </c>
      <c r="EZ26" s="74">
        <f t="shared" si="6"/>
        <v>558.66718759966022</v>
      </c>
      <c r="FA26" s="74">
        <f t="shared" si="6"/>
        <v>397.35084262975397</v>
      </c>
      <c r="FB26" s="74">
        <f t="shared" si="6"/>
        <v>535.74291521861574</v>
      </c>
      <c r="FC26" s="74">
        <f t="shared" si="6"/>
        <v>571.34401429281945</v>
      </c>
      <c r="FD26" s="74">
        <f t="shared" si="6"/>
        <v>521.16168424437137</v>
      </c>
      <c r="FE26" s="74">
        <f t="shared" si="6"/>
        <v>378.01020959691442</v>
      </c>
      <c r="FF26" s="74">
        <f t="shared" si="6"/>
        <v>439.50618979375622</v>
      </c>
      <c r="FG26" s="74">
        <f t="shared" si="6"/>
        <v>423.6265549125996</v>
      </c>
      <c r="FH26" s="74">
        <f t="shared" si="6"/>
        <v>418.66179855417147</v>
      </c>
      <c r="FI26" s="74">
        <f t="shared" si="6"/>
        <v>408.55048466216658</v>
      </c>
      <c r="FJ26" s="74">
        <f t="shared" si="6"/>
        <v>436.16990345636668</v>
      </c>
      <c r="FK26" s="74">
        <f t="shared" si="6"/>
        <v>415.04169233599498</v>
      </c>
      <c r="FL26" s="74">
        <f t="shared" si="6"/>
        <v>456.75012974819663</v>
      </c>
      <c r="FM26" s="74">
        <f t="shared" si="6"/>
        <v>360.13254491550174</v>
      </c>
      <c r="FN26" s="74">
        <f t="shared" si="6"/>
        <v>396.87510981975828</v>
      </c>
      <c r="FO26" s="74">
        <f t="shared" si="6"/>
        <v>363.39480421481773</v>
      </c>
      <c r="FP26" s="74">
        <f t="shared" si="6"/>
        <v>368.03750610581619</v>
      </c>
      <c r="FQ26" s="74">
        <f t="shared" si="6"/>
        <v>290.89584818241121</v>
      </c>
      <c r="FR26" s="74">
        <f t="shared" si="6"/>
        <v>322.88953056606965</v>
      </c>
      <c r="FS26" s="74">
        <f t="shared" si="6"/>
        <v>477.37965764362411</v>
      </c>
      <c r="FT26" s="74">
        <f t="shared" si="6"/>
        <v>481.21559466162171</v>
      </c>
      <c r="FU26" s="74">
        <f t="shared" si="6"/>
        <v>416.5471047195955</v>
      </c>
      <c r="FV26" s="74">
        <f t="shared" si="6"/>
        <v>434.93166211353252</v>
      </c>
      <c r="FW26" s="74">
        <f t="shared" si="6"/>
        <v>342.24191210450113</v>
      </c>
      <c r="FX26" s="74">
        <f t="shared" si="6"/>
        <v>387.15950729058619</v>
      </c>
      <c r="FY26" s="74">
        <f t="shared" si="6"/>
        <v>293.4895080764631</v>
      </c>
      <c r="FZ26" s="74">
        <f t="shared" si="6"/>
        <v>357.8212675471147</v>
      </c>
      <c r="GA26" s="74">
        <f t="shared" si="6"/>
        <v>354.81925353121744</v>
      </c>
      <c r="GB26" s="74">
        <f t="shared" si="6"/>
        <v>421.83366185117887</v>
      </c>
      <c r="GC26" s="74">
        <f t="shared" si="6"/>
        <v>300.83668767316482</v>
      </c>
      <c r="GD26" s="74">
        <f t="shared" si="6"/>
        <v>353.17268113906186</v>
      </c>
      <c r="GE26" s="74">
        <f t="shared" si="6"/>
        <v>388.74999125825929</v>
      </c>
      <c r="GF26" s="74">
        <f t="shared" si="6"/>
        <v>454.02661387688988</v>
      </c>
      <c r="GG26" s="74">
        <f t="shared" si="6"/>
        <v>305.93975168031716</v>
      </c>
      <c r="GH26" s="74">
        <f t="shared" si="6"/>
        <v>286.01962503689043</v>
      </c>
      <c r="GI26" s="74">
        <f t="shared" si="6"/>
        <v>335.04888279916941</v>
      </c>
      <c r="GJ26" s="74">
        <f t="shared" si="6"/>
        <v>355.91646975593881</v>
      </c>
      <c r="GK26" s="74">
        <f t="shared" si="6"/>
        <v>242.01701654925228</v>
      </c>
      <c r="GL26" s="74">
        <f t="shared" ref="GL26:IW26" si="7">SUM(GL27:GL31)</f>
        <v>341.50995874940969</v>
      </c>
      <c r="GM26" s="74">
        <f t="shared" si="7"/>
        <v>379.76482152015643</v>
      </c>
      <c r="GN26" s="74">
        <f t="shared" si="7"/>
        <v>291.05472223509474</v>
      </c>
      <c r="GO26" s="74">
        <f t="shared" si="7"/>
        <v>160.47089172540814</v>
      </c>
      <c r="GP26" s="74">
        <f t="shared" si="7"/>
        <v>298.52509882107614</v>
      </c>
      <c r="GQ26" s="74">
        <f t="shared" si="7"/>
        <v>246.94904046165573</v>
      </c>
      <c r="GR26" s="74">
        <f t="shared" si="7"/>
        <v>421.90749096794372</v>
      </c>
      <c r="GS26" s="76">
        <f t="shared" si="7"/>
        <v>215.81966800952333</v>
      </c>
      <c r="GT26" s="76">
        <f t="shared" si="7"/>
        <v>304.09962500297712</v>
      </c>
      <c r="GU26" s="76">
        <f t="shared" si="7"/>
        <v>311.87046540776208</v>
      </c>
      <c r="GV26" s="76">
        <f t="shared" si="7"/>
        <v>315.84768289212269</v>
      </c>
      <c r="GW26" s="76">
        <f t="shared" si="7"/>
        <v>157.84810195838696</v>
      </c>
      <c r="GX26" s="76">
        <f t="shared" si="7"/>
        <v>302.1072065521106</v>
      </c>
      <c r="GY26" s="76">
        <f t="shared" si="7"/>
        <v>291.83727350934248</v>
      </c>
    </row>
    <row r="27" spans="1:207" ht="14.5" x14ac:dyDescent="0.35">
      <c r="A27" s="27" t="s">
        <v>4</v>
      </c>
      <c r="B27" s="77">
        <v>26.357771260997101</v>
      </c>
      <c r="C27" s="77">
        <v>28.240469208211099</v>
      </c>
      <c r="D27" s="77">
        <v>17.414956011730201</v>
      </c>
      <c r="E27" s="77">
        <v>15.5322580645161</v>
      </c>
      <c r="F27" s="77">
        <v>2.3655121591746502</v>
      </c>
      <c r="G27" s="77">
        <v>5.6772291820191603</v>
      </c>
      <c r="H27" s="77">
        <v>0.47310243183493</v>
      </c>
      <c r="I27" s="77">
        <v>4.7310243183493004</v>
      </c>
      <c r="J27" s="77">
        <v>37.398058252427198</v>
      </c>
      <c r="K27" s="77">
        <v>379.254667662435</v>
      </c>
      <c r="L27" s="77">
        <v>170.209111277072</v>
      </c>
      <c r="M27" s="77">
        <v>265.62210604928998</v>
      </c>
      <c r="N27" s="77">
        <v>342.64965366387202</v>
      </c>
      <c r="O27" s="77">
        <v>483.54794021144698</v>
      </c>
      <c r="P27" s="77">
        <v>550.48632883703999</v>
      </c>
      <c r="Q27" s="77">
        <v>463.88771418155301</v>
      </c>
      <c r="R27" s="77">
        <v>382.61791590493601</v>
      </c>
      <c r="S27" s="77">
        <v>482.14552102376598</v>
      </c>
      <c r="T27" s="77">
        <v>531.90932358318105</v>
      </c>
      <c r="U27" s="77">
        <v>359.14442413162698</v>
      </c>
      <c r="V27" s="77">
        <v>255.16172248803801</v>
      </c>
      <c r="W27" s="77">
        <v>182.66794258373201</v>
      </c>
      <c r="X27" s="77">
        <v>260.48612440191403</v>
      </c>
      <c r="Y27" s="77">
        <v>89.286124401913895</v>
      </c>
      <c r="Z27" s="77">
        <v>70.610138248847903</v>
      </c>
      <c r="AA27" s="77">
        <v>214.197235023041</v>
      </c>
      <c r="AB27" s="77">
        <v>193.29032258064501</v>
      </c>
      <c r="AC27" s="77">
        <v>102.167741935484</v>
      </c>
      <c r="AD27" s="77">
        <v>132.383211678832</v>
      </c>
      <c r="AE27" s="77">
        <v>233.91605839416101</v>
      </c>
      <c r="AF27" s="77">
        <v>221.02919708029199</v>
      </c>
      <c r="AG27" s="77">
        <v>111.68613138686101</v>
      </c>
      <c r="AH27" s="77">
        <v>231.39222614841</v>
      </c>
      <c r="AI27" s="77">
        <v>399.26501766784497</v>
      </c>
      <c r="AJ27" s="77">
        <v>618.18021201413399</v>
      </c>
      <c r="AK27" s="77">
        <v>393.21554770317999</v>
      </c>
      <c r="AL27" s="77">
        <v>352.22131624927198</v>
      </c>
      <c r="AM27" s="77">
        <v>398.95981362842201</v>
      </c>
      <c r="AN27" s="77">
        <v>586.66161910308699</v>
      </c>
      <c r="AO27" s="77">
        <v>192.18870122306299</v>
      </c>
      <c r="AP27" s="77">
        <v>283.92676056338001</v>
      </c>
      <c r="AQ27" s="77">
        <v>476.70760563380298</v>
      </c>
      <c r="AR27" s="77">
        <v>518.66366197183095</v>
      </c>
      <c r="AS27" s="77">
        <v>351.201126760563</v>
      </c>
      <c r="AT27" s="77">
        <v>324.80772413793102</v>
      </c>
      <c r="AU27" s="77">
        <v>685.15007885918897</v>
      </c>
      <c r="AV27" s="77">
        <v>570.90919970429502</v>
      </c>
      <c r="AW27" s="77">
        <v>437.57897467855997</v>
      </c>
      <c r="AX27" s="77">
        <v>234.05715830817201</v>
      </c>
      <c r="AY27" s="77">
        <v>471.32824158900303</v>
      </c>
      <c r="AZ27" s="77">
        <v>343.871767346534</v>
      </c>
      <c r="BA27" s="77">
        <v>281.92850397806097</v>
      </c>
      <c r="BB27" s="77">
        <v>339.93751936108799</v>
      </c>
      <c r="BC27" s="77">
        <v>272.07644248689002</v>
      </c>
      <c r="BD27" s="77">
        <v>402.915683997511</v>
      </c>
      <c r="BE27" s="77">
        <v>341.27983077608297</v>
      </c>
      <c r="BF27" s="77">
        <v>331.96712480123199</v>
      </c>
      <c r="BG27" s="77">
        <v>575.69071470449103</v>
      </c>
      <c r="BH27" s="77">
        <v>370.32402910811697</v>
      </c>
      <c r="BI27" s="77">
        <v>207.79794650094601</v>
      </c>
      <c r="BJ27" s="77">
        <v>205.340544328769</v>
      </c>
      <c r="BK27" s="77">
        <v>419.30298102980998</v>
      </c>
      <c r="BL27" s="77">
        <v>534.18693766937702</v>
      </c>
      <c r="BM27" s="77">
        <v>423.17482384823802</v>
      </c>
      <c r="BN27" s="77">
        <v>335.09548260191298</v>
      </c>
      <c r="BO27" s="77">
        <v>540.05067174043302</v>
      </c>
      <c r="BP27" s="77">
        <v>350.13706732079601</v>
      </c>
      <c r="BQ27" s="77">
        <v>327.80260670284798</v>
      </c>
      <c r="BR27" s="77">
        <v>350.15809192837401</v>
      </c>
      <c r="BS27" s="77">
        <v>634.42652622524201</v>
      </c>
      <c r="BT27" s="77">
        <v>606.40997433852601</v>
      </c>
      <c r="BU27" s="77">
        <v>329.84995505968999</v>
      </c>
      <c r="BV27" s="77">
        <v>256.72210289736898</v>
      </c>
      <c r="BW27" s="77">
        <v>853.35953497376204</v>
      </c>
      <c r="BX27" s="77">
        <v>597.09426580921797</v>
      </c>
      <c r="BY27" s="77">
        <v>298.54699864441602</v>
      </c>
      <c r="BZ27" s="77">
        <v>329.778950352371</v>
      </c>
      <c r="CA27" s="77">
        <v>594.78950188869203</v>
      </c>
      <c r="CB27" s="77">
        <v>384.91300293098902</v>
      </c>
      <c r="CC27" s="77">
        <v>531.84239341242198</v>
      </c>
      <c r="CD27" s="77">
        <v>326.88785324157499</v>
      </c>
      <c r="CE27" s="77">
        <v>596.83973794417398</v>
      </c>
      <c r="CF27" s="77">
        <v>284.39168406834199</v>
      </c>
      <c r="CG27" s="77">
        <v>249.86163231736799</v>
      </c>
      <c r="CH27" s="77">
        <v>292.44590120861801</v>
      </c>
      <c r="CI27" s="77">
        <v>286.05115606936403</v>
      </c>
      <c r="CJ27" s="77">
        <v>433.53064392255101</v>
      </c>
      <c r="CK27" s="77">
        <v>160.413127046364</v>
      </c>
      <c r="CL27" s="77">
        <v>194.313154239993</v>
      </c>
      <c r="CM27" s="77">
        <v>506.16169392450797</v>
      </c>
      <c r="CN27" s="77">
        <v>649.39668760234701</v>
      </c>
      <c r="CO27" s="77">
        <v>214.041941836121</v>
      </c>
      <c r="CP27" s="77">
        <v>446.90084752821599</v>
      </c>
      <c r="CQ27" s="77">
        <v>650.77512181916597</v>
      </c>
      <c r="CR27" s="77">
        <v>627.28962350589302</v>
      </c>
      <c r="CS27" s="77">
        <v>341.293548790138</v>
      </c>
      <c r="CT27" s="77">
        <v>339.549170686298</v>
      </c>
      <c r="CU27" s="77">
        <v>388.68742265940102</v>
      </c>
      <c r="CV27" s="77">
        <v>393.24327028856698</v>
      </c>
      <c r="CW27" s="77">
        <v>356.25910552593803</v>
      </c>
      <c r="CX27" s="77">
        <v>480.41602941464902</v>
      </c>
      <c r="CY27" s="77">
        <v>407.97076550768497</v>
      </c>
      <c r="CZ27" s="77">
        <v>535.63727154528601</v>
      </c>
      <c r="DA27" s="77">
        <v>452.79543094980102</v>
      </c>
      <c r="DB27" s="77">
        <v>405.61779634723899</v>
      </c>
      <c r="DC27" s="77">
        <v>504.49492915796202</v>
      </c>
      <c r="DD27" s="77">
        <v>538.74454961010997</v>
      </c>
      <c r="DE27" s="77">
        <v>455.69593049143901</v>
      </c>
      <c r="DF27" s="77">
        <v>434.943601789946</v>
      </c>
      <c r="DG27" s="77">
        <v>651.06174994763398</v>
      </c>
      <c r="DH27" s="77">
        <v>714.639406788153</v>
      </c>
      <c r="DI27" s="77">
        <v>404.08459710090801</v>
      </c>
      <c r="DJ27" s="77">
        <v>389.567897920419</v>
      </c>
      <c r="DK27" s="77">
        <v>617.05574312169904</v>
      </c>
      <c r="DL27" s="77">
        <v>455.66481352971903</v>
      </c>
      <c r="DM27" s="77">
        <v>327.13913822176801</v>
      </c>
      <c r="DN27" s="77">
        <v>400.89597934373199</v>
      </c>
      <c r="DO27" s="77">
        <v>463.466812455921</v>
      </c>
      <c r="DP27" s="77">
        <v>473.25578828521901</v>
      </c>
      <c r="DQ27" s="77">
        <v>224.67628226645101</v>
      </c>
      <c r="DR27" s="77">
        <v>241.93686295220499</v>
      </c>
      <c r="DS27" s="77">
        <v>289.035053076314</v>
      </c>
      <c r="DT27" s="77">
        <v>237.488084763665</v>
      </c>
      <c r="DU27" s="77">
        <v>281.74679165566403</v>
      </c>
      <c r="DV27" s="77">
        <v>319.70195538846298</v>
      </c>
      <c r="DW27" s="77">
        <v>434.47339459640602</v>
      </c>
      <c r="DX27" s="77">
        <v>431.524180835854</v>
      </c>
      <c r="DY27" s="77">
        <v>371.14158608743497</v>
      </c>
      <c r="DZ27" s="77">
        <v>407.00369363566102</v>
      </c>
      <c r="EA27" s="77">
        <v>433.59371788198899</v>
      </c>
      <c r="EB27" s="77">
        <v>415.73993174439602</v>
      </c>
      <c r="EC27" s="77">
        <v>292.34482540582297</v>
      </c>
      <c r="ED27" s="77">
        <v>361.45398162470798</v>
      </c>
      <c r="EE27" s="77">
        <v>569.46675317934103</v>
      </c>
      <c r="EF27" s="77">
        <v>553.80658507656403</v>
      </c>
      <c r="EG27" s="77">
        <v>470.83130028549198</v>
      </c>
      <c r="EH27" s="77">
        <v>368.07134081196602</v>
      </c>
      <c r="EI27" s="77">
        <v>487.432041399573</v>
      </c>
      <c r="EJ27" s="77">
        <v>444.14520405982898</v>
      </c>
      <c r="EK27" s="77">
        <v>324.03978205128197</v>
      </c>
      <c r="EL27" s="77">
        <v>342.17399489658902</v>
      </c>
      <c r="EM27" s="77">
        <v>380.11831856030102</v>
      </c>
      <c r="EN27" s="77">
        <v>398.61277840451203</v>
      </c>
      <c r="EO27" s="77">
        <v>330.12692264303001</v>
      </c>
      <c r="EP27" s="77">
        <v>352.72920156292099</v>
      </c>
      <c r="EQ27" s="77">
        <v>472.86396998517898</v>
      </c>
      <c r="ER27" s="77">
        <v>498.38277030854198</v>
      </c>
      <c r="ES27" s="77">
        <v>362.74022166936101</v>
      </c>
      <c r="ET27" s="77">
        <v>315.70408743988099</v>
      </c>
      <c r="EU27" s="77">
        <v>333.97477665063502</v>
      </c>
      <c r="EV27" s="77">
        <v>435.67654184922998</v>
      </c>
      <c r="EW27" s="77">
        <v>300.67526570764699</v>
      </c>
      <c r="EX27" s="77">
        <v>358.95769862808999</v>
      </c>
      <c r="EY27" s="77">
        <v>435.71109403182498</v>
      </c>
      <c r="EZ27" s="77">
        <v>369.31181996554398</v>
      </c>
      <c r="FA27" s="77">
        <v>229.10398038111501</v>
      </c>
      <c r="FB27" s="77">
        <v>359.65835621062098</v>
      </c>
      <c r="FC27" s="77">
        <v>419.10022328732703</v>
      </c>
      <c r="FD27" s="77">
        <v>374.69021133247799</v>
      </c>
      <c r="FE27" s="77">
        <v>233.16140822205901</v>
      </c>
      <c r="FF27" s="77">
        <v>294.94936945132298</v>
      </c>
      <c r="FG27" s="77">
        <v>298.76680467343903</v>
      </c>
      <c r="FH27" s="77">
        <v>248.35889001823799</v>
      </c>
      <c r="FI27" s="77">
        <v>236.68005325995401</v>
      </c>
      <c r="FJ27" s="77">
        <v>290.11242334500901</v>
      </c>
      <c r="FK27" s="77">
        <v>282.31153342217499</v>
      </c>
      <c r="FL27" s="77">
        <v>290.27568014327102</v>
      </c>
      <c r="FM27" s="77">
        <v>218.275418831709</v>
      </c>
      <c r="FN27" s="77">
        <v>268.15619612491901</v>
      </c>
      <c r="FO27" s="77">
        <v>257.21158683803202</v>
      </c>
      <c r="FP27" s="77">
        <v>247.07857940797899</v>
      </c>
      <c r="FQ27" s="77">
        <v>168.40419073359101</v>
      </c>
      <c r="FR27" s="77">
        <v>199.13035959958901</v>
      </c>
      <c r="FS27" s="77">
        <v>356.665373868583</v>
      </c>
      <c r="FT27" s="77">
        <v>339.59673927766698</v>
      </c>
      <c r="FU27" s="77">
        <v>277.95908543335503</v>
      </c>
      <c r="FV27" s="77">
        <v>282.44010661148201</v>
      </c>
      <c r="FW27" s="77">
        <v>233.19506208727901</v>
      </c>
      <c r="FX27" s="77">
        <v>258.04845343613999</v>
      </c>
      <c r="FY27" s="77">
        <v>158.32259061239</v>
      </c>
      <c r="FZ27" s="77">
        <v>233.848530525266</v>
      </c>
      <c r="GA27" s="77">
        <v>242.26111715388501</v>
      </c>
      <c r="GB27" s="77">
        <v>288.32366584207898</v>
      </c>
      <c r="GC27" s="77">
        <v>169.609633803734</v>
      </c>
      <c r="GD27" s="77">
        <v>228.48968223965699</v>
      </c>
      <c r="GE27" s="77">
        <v>294.615980103683</v>
      </c>
      <c r="GF27" s="77">
        <v>332.69759539127102</v>
      </c>
      <c r="GG27" s="77">
        <v>181.780526778759</v>
      </c>
      <c r="GH27" s="77">
        <v>170.74462079003499</v>
      </c>
      <c r="GI27" s="77">
        <v>236.134124261945</v>
      </c>
      <c r="GJ27" s="77">
        <v>242.63032943138199</v>
      </c>
      <c r="GK27" s="77">
        <v>119.72887618970699</v>
      </c>
      <c r="GL27" s="77">
        <v>225.50382557668999</v>
      </c>
      <c r="GM27" s="77">
        <v>277.654102806004</v>
      </c>
      <c r="GN27" s="77">
        <v>191.28830608451099</v>
      </c>
      <c r="GO27" s="77">
        <v>52.770870386002301</v>
      </c>
      <c r="GP27" s="77">
        <v>192.18212545333</v>
      </c>
      <c r="GQ27" s="77">
        <v>161.04800767608501</v>
      </c>
      <c r="GR27" s="77">
        <v>338.286802105954</v>
      </c>
      <c r="GS27" s="78">
        <v>132.72372238463799</v>
      </c>
      <c r="GT27" s="78">
        <v>219.11064340514599</v>
      </c>
      <c r="GU27" s="78">
        <v>221.58954146977899</v>
      </c>
      <c r="GV27" s="78">
        <v>230.840656709125</v>
      </c>
      <c r="GW27" s="78">
        <v>76.033356495206903</v>
      </c>
      <c r="GX27" s="78">
        <v>224.130534333501</v>
      </c>
      <c r="GY27" s="78">
        <v>219.813990689203</v>
      </c>
    </row>
    <row r="28" spans="1:207" ht="14.5" x14ac:dyDescent="0.35">
      <c r="A28" s="27" t="s">
        <v>5</v>
      </c>
      <c r="B28" s="77">
        <v>2.6651942815249301</v>
      </c>
      <c r="C28" s="77">
        <v>2.6651942815249199</v>
      </c>
      <c r="D28" s="77">
        <v>2.6651942815249301</v>
      </c>
      <c r="E28" s="77">
        <v>2.6651942815249301</v>
      </c>
      <c r="F28" s="77">
        <v>2.6789425202652901</v>
      </c>
      <c r="G28" s="77">
        <v>2.6789425202652901</v>
      </c>
      <c r="H28" s="77">
        <v>2.6789425202652901</v>
      </c>
      <c r="I28" s="77">
        <v>2.6789425202652901</v>
      </c>
      <c r="J28" s="77">
        <v>2.7149551904406199</v>
      </c>
      <c r="K28" s="77">
        <v>2.7149551904406399</v>
      </c>
      <c r="L28" s="77">
        <v>2.7149551904406399</v>
      </c>
      <c r="M28" s="77">
        <v>2.7149551904406399</v>
      </c>
      <c r="N28" s="77">
        <v>2.6506197593875398</v>
      </c>
      <c r="O28" s="77">
        <v>2.6506197593874901</v>
      </c>
      <c r="P28" s="77">
        <v>2.6506197593874901</v>
      </c>
      <c r="Q28" s="77">
        <v>2.6506197593875398</v>
      </c>
      <c r="R28" s="77">
        <v>2.65837294332725</v>
      </c>
      <c r="S28" s="77">
        <v>2.6583729433271999</v>
      </c>
      <c r="T28" s="77">
        <v>2.6583729433271999</v>
      </c>
      <c r="U28" s="77">
        <v>2.65837294332725</v>
      </c>
      <c r="V28" s="77">
        <v>2.3191866028708201</v>
      </c>
      <c r="W28" s="77">
        <v>2.3191866028708201</v>
      </c>
      <c r="X28" s="77">
        <v>2.3191866028708201</v>
      </c>
      <c r="Y28" s="77">
        <v>2.3191866028708099</v>
      </c>
      <c r="Z28" s="77">
        <v>2.2336866359447001</v>
      </c>
      <c r="AA28" s="77">
        <v>2.2336866359447098</v>
      </c>
      <c r="AB28" s="77">
        <v>2.2336866359447098</v>
      </c>
      <c r="AC28" s="77">
        <v>2.2336866359447098</v>
      </c>
      <c r="AD28" s="77">
        <v>2.2112682481751902</v>
      </c>
      <c r="AE28" s="77">
        <v>2.2112682481751902</v>
      </c>
      <c r="AF28" s="77">
        <v>2.2112682481751902</v>
      </c>
      <c r="AG28" s="77">
        <v>2.2112682481751902</v>
      </c>
      <c r="AH28" s="77">
        <v>2.1409452296819902</v>
      </c>
      <c r="AI28" s="77">
        <v>4.1731890459363701</v>
      </c>
      <c r="AJ28" s="77">
        <v>4.1731890459363701</v>
      </c>
      <c r="AK28" s="77">
        <v>4.1731890459363701</v>
      </c>
      <c r="AL28" s="77">
        <v>4.1270093185789198</v>
      </c>
      <c r="AM28" s="77">
        <v>4.2382469423412896</v>
      </c>
      <c r="AN28" s="77">
        <v>4.2382469423412896</v>
      </c>
      <c r="AO28" s="77">
        <v>4.2382469423412896</v>
      </c>
      <c r="AP28" s="77">
        <v>4.0997577464788701</v>
      </c>
      <c r="AQ28" s="77">
        <v>4.0997577464788701</v>
      </c>
      <c r="AR28" s="77">
        <v>4.0997577464788701</v>
      </c>
      <c r="AS28" s="77">
        <v>4.0997577464788701</v>
      </c>
      <c r="AT28" s="77">
        <v>4.0149351724137903</v>
      </c>
      <c r="AU28" s="77">
        <v>4.0149351724137903</v>
      </c>
      <c r="AV28" s="77">
        <v>4.0149351724146998</v>
      </c>
      <c r="AW28" s="77">
        <v>4.0149351724132396</v>
      </c>
      <c r="AX28" s="77">
        <v>3.94100731112905</v>
      </c>
      <c r="AY28" s="77">
        <v>3.9410073111305199</v>
      </c>
      <c r="AZ28" s="77">
        <v>3.9410073111285402</v>
      </c>
      <c r="BA28" s="77">
        <v>3.94100731112911</v>
      </c>
      <c r="BB28" s="77">
        <v>3.92930345572276</v>
      </c>
      <c r="BC28" s="77">
        <v>4.1034962203024596</v>
      </c>
      <c r="BD28" s="77">
        <v>4.10349622030113</v>
      </c>
      <c r="BE28" s="77">
        <v>4.1034962203024001</v>
      </c>
      <c r="BF28" s="77">
        <v>4.1068224804110498</v>
      </c>
      <c r="BG28" s="77">
        <v>4.1068224804101101</v>
      </c>
      <c r="BH28" s="77">
        <v>4.1068224804113802</v>
      </c>
      <c r="BI28" s="77">
        <v>4.1068224804107798</v>
      </c>
      <c r="BJ28" s="77">
        <v>4.1190650406504901</v>
      </c>
      <c r="BK28" s="77">
        <v>4.1190650406492404</v>
      </c>
      <c r="BL28" s="77">
        <v>4.1190650406516296</v>
      </c>
      <c r="BM28" s="77">
        <v>4.1190650406501899</v>
      </c>
      <c r="BN28" s="77">
        <v>4.1426410466070598</v>
      </c>
      <c r="BO28" s="77">
        <v>5.1059035159440498</v>
      </c>
      <c r="BP28" s="77">
        <v>5.1059035159460304</v>
      </c>
      <c r="BQ28" s="77">
        <v>5.1059035159449202</v>
      </c>
      <c r="BR28" s="77">
        <v>5.1793088194620696</v>
      </c>
      <c r="BS28" s="77">
        <v>5.67008294166334</v>
      </c>
      <c r="BT28" s="77">
        <v>5.6700829416643099</v>
      </c>
      <c r="BU28" s="77">
        <v>5.6700829416643899</v>
      </c>
      <c r="BV28" s="77">
        <v>5.4953617363345399</v>
      </c>
      <c r="BW28" s="77">
        <v>5.7052331189713597</v>
      </c>
      <c r="BX28" s="77">
        <v>5.7052331189699599</v>
      </c>
      <c r="BY28" s="77">
        <v>5.7052331189711696</v>
      </c>
      <c r="BZ28" s="77">
        <v>5.6733093525179896</v>
      </c>
      <c r="CA28" s="77">
        <v>5.9829336530775903</v>
      </c>
      <c r="CB28" s="77">
        <v>5.9829336530775397</v>
      </c>
      <c r="CC28" s="77">
        <v>5.9829336530775397</v>
      </c>
      <c r="CD28" s="77">
        <v>5.9845282515991496</v>
      </c>
      <c r="CE28" s="77">
        <v>17.127642857142899</v>
      </c>
      <c r="CF28" s="77">
        <v>18.034946961620498</v>
      </c>
      <c r="CG28" s="77">
        <v>18.942251066098098</v>
      </c>
      <c r="CH28" s="77">
        <v>19.791024750394101</v>
      </c>
      <c r="CI28" s="77">
        <v>20.065148292170299</v>
      </c>
      <c r="CJ28" s="77">
        <v>28.1448762035652</v>
      </c>
      <c r="CK28" s="77">
        <v>41.9597591333522</v>
      </c>
      <c r="CL28" s="77">
        <v>46.219780727686597</v>
      </c>
      <c r="CM28" s="77">
        <v>45.028263450019097</v>
      </c>
      <c r="CN28" s="77">
        <v>48.2521117258636</v>
      </c>
      <c r="CO28" s="77">
        <v>76.298933256162002</v>
      </c>
      <c r="CP28" s="77">
        <v>85.81526658736</v>
      </c>
      <c r="CQ28" s="77">
        <v>112.99541782054099</v>
      </c>
      <c r="CR28" s="77">
        <v>119.948363640831</v>
      </c>
      <c r="CS28" s="77">
        <v>122.19186527591501</v>
      </c>
      <c r="CT28" s="77">
        <v>123.212238373106</v>
      </c>
      <c r="CU28" s="77">
        <v>132.47830291876099</v>
      </c>
      <c r="CV28" s="77">
        <v>141.38259582907199</v>
      </c>
      <c r="CW28" s="77">
        <v>137.35782796720301</v>
      </c>
      <c r="CX28" s="77">
        <v>136.89137777975299</v>
      </c>
      <c r="CY28" s="77">
        <v>125.18414218573</v>
      </c>
      <c r="CZ28" s="77">
        <v>137.21313249743599</v>
      </c>
      <c r="DA28" s="77">
        <v>134.595800663451</v>
      </c>
      <c r="DB28" s="77">
        <v>128.93278123454201</v>
      </c>
      <c r="DC28" s="77">
        <v>120.398203562623</v>
      </c>
      <c r="DD28" s="77">
        <v>110.971764813284</v>
      </c>
      <c r="DE28" s="77">
        <v>109.332699136095</v>
      </c>
      <c r="DF28" s="77">
        <v>141.997161814425</v>
      </c>
      <c r="DG28" s="77">
        <v>153.135340960284</v>
      </c>
      <c r="DH28" s="77">
        <v>163.97101029252801</v>
      </c>
      <c r="DI28" s="77">
        <v>148.38296823389501</v>
      </c>
      <c r="DJ28" s="77">
        <v>137.231797461664</v>
      </c>
      <c r="DK28" s="77">
        <v>149.35404473067601</v>
      </c>
      <c r="DL28" s="77">
        <v>135.482638003239</v>
      </c>
      <c r="DM28" s="77">
        <v>144.43938803003701</v>
      </c>
      <c r="DN28" s="77">
        <v>158.94577805072399</v>
      </c>
      <c r="DO28" s="77">
        <v>145.82441880133101</v>
      </c>
      <c r="DP28" s="77">
        <v>164.46188581475499</v>
      </c>
      <c r="DQ28" s="77">
        <v>161.19528978742099</v>
      </c>
      <c r="DR28" s="77">
        <v>148.04193633483001</v>
      </c>
      <c r="DS28" s="77">
        <v>134.358737021389</v>
      </c>
      <c r="DT28" s="77">
        <v>133.97429305518901</v>
      </c>
      <c r="DU28" s="77">
        <v>140.17838661209399</v>
      </c>
      <c r="DV28" s="77">
        <v>138.576196011326</v>
      </c>
      <c r="DW28" s="77">
        <v>153.76687306265001</v>
      </c>
      <c r="DX28" s="77">
        <v>167.910857629915</v>
      </c>
      <c r="DY28" s="77">
        <v>180.810341774265</v>
      </c>
      <c r="DZ28" s="77">
        <v>148.32697938303701</v>
      </c>
      <c r="EA28" s="77">
        <v>142.13387207497999</v>
      </c>
      <c r="EB28" s="77">
        <v>121.278180927504</v>
      </c>
      <c r="EC28" s="77">
        <v>129.81575602766901</v>
      </c>
      <c r="ED28" s="77">
        <v>134.72600577981501</v>
      </c>
      <c r="EE28" s="77">
        <v>166.451315112369</v>
      </c>
      <c r="EF28" s="77">
        <v>153.51221100441199</v>
      </c>
      <c r="EG28" s="77">
        <v>126.152221385933</v>
      </c>
      <c r="EH28" s="77">
        <v>176.73456791988099</v>
      </c>
      <c r="EI28" s="77">
        <v>183.65507903911799</v>
      </c>
      <c r="EJ28" s="77">
        <v>146.21625819978601</v>
      </c>
      <c r="EK28" s="77">
        <v>120.05202683375499</v>
      </c>
      <c r="EL28" s="77">
        <v>116.661427022523</v>
      </c>
      <c r="EM28" s="77">
        <v>106.924117385743</v>
      </c>
      <c r="EN28" s="77">
        <v>106.964047443054</v>
      </c>
      <c r="EO28" s="77">
        <v>133.294777947086</v>
      </c>
      <c r="EP28" s="77">
        <v>140.28914475984399</v>
      </c>
      <c r="EQ28" s="77">
        <v>118.572934672595</v>
      </c>
      <c r="ER28" s="77">
        <v>132.74677447616099</v>
      </c>
      <c r="ES28" s="77">
        <v>131.208614369712</v>
      </c>
      <c r="ET28" s="77">
        <v>115.34710088848099</v>
      </c>
      <c r="EU28" s="77">
        <v>89.099314532985304</v>
      </c>
      <c r="EV28" s="77">
        <v>150.00496593446101</v>
      </c>
      <c r="EW28" s="77">
        <v>125.260475469727</v>
      </c>
      <c r="EX28" s="77">
        <v>123.010874083915</v>
      </c>
      <c r="EY28" s="77">
        <v>124.82233686271</v>
      </c>
      <c r="EZ28" s="77">
        <v>129.774190358998</v>
      </c>
      <c r="FA28" s="77">
        <v>118.22018576257901</v>
      </c>
      <c r="FB28" s="77">
        <v>127.35908280164099</v>
      </c>
      <c r="FC28" s="77">
        <v>99.948816979021302</v>
      </c>
      <c r="FD28" s="77">
        <v>103.495025291641</v>
      </c>
      <c r="FE28" s="77">
        <v>107.988247803672</v>
      </c>
      <c r="FF28" s="77">
        <v>100.813461621473</v>
      </c>
      <c r="FG28" s="77">
        <v>81.401288675180496</v>
      </c>
      <c r="FH28" s="77">
        <v>122.25508639724799</v>
      </c>
      <c r="FI28" s="77">
        <v>120.493730600185</v>
      </c>
      <c r="FJ28" s="77">
        <v>103.12181836212299</v>
      </c>
      <c r="FK28" s="77">
        <v>85.988963205558605</v>
      </c>
      <c r="FL28" s="77">
        <v>116.806643017434</v>
      </c>
      <c r="FM28" s="77">
        <v>100.50523143607499</v>
      </c>
      <c r="FN28" s="77">
        <v>88.709629841323803</v>
      </c>
      <c r="FO28" s="77">
        <v>69.547061708928396</v>
      </c>
      <c r="FP28" s="77">
        <v>78.8666704466265</v>
      </c>
      <c r="FQ28" s="77">
        <v>86.809092022340806</v>
      </c>
      <c r="FR28" s="77">
        <v>85.024928484221704</v>
      </c>
      <c r="FS28" s="77">
        <v>79.188446689800301</v>
      </c>
      <c r="FT28" s="77">
        <v>97.332199403856293</v>
      </c>
      <c r="FU28" s="77">
        <v>94.762050182781493</v>
      </c>
      <c r="FV28" s="77">
        <v>87.943000747761602</v>
      </c>
      <c r="FW28" s="77">
        <v>66.547483106640897</v>
      </c>
      <c r="FX28" s="77">
        <v>82.047038007839504</v>
      </c>
      <c r="FY28" s="77">
        <v>90.836350577114501</v>
      </c>
      <c r="FZ28" s="77">
        <v>79.134536464359996</v>
      </c>
      <c r="GA28" s="77">
        <v>64.988299032901594</v>
      </c>
      <c r="GB28" s="77">
        <v>83.619826006091202</v>
      </c>
      <c r="GC28" s="77">
        <v>89.211306005907005</v>
      </c>
      <c r="GD28" s="77">
        <v>84.071808743816803</v>
      </c>
      <c r="GE28" s="77">
        <v>59.622309009774298</v>
      </c>
      <c r="GF28" s="77">
        <v>85.330609242471098</v>
      </c>
      <c r="GG28" s="77">
        <v>89.364593965719493</v>
      </c>
      <c r="GH28" s="77">
        <v>82.346648307429106</v>
      </c>
      <c r="GI28" s="77">
        <v>64.510831585684898</v>
      </c>
      <c r="GJ28" s="77">
        <v>78.262554435270701</v>
      </c>
      <c r="GK28" s="77">
        <v>88.497323709312795</v>
      </c>
      <c r="GL28" s="77">
        <v>83.633686424215298</v>
      </c>
      <c r="GM28" s="77">
        <v>74.020272033519404</v>
      </c>
      <c r="GN28" s="77">
        <v>71.696995678834298</v>
      </c>
      <c r="GO28" s="77">
        <v>82.708987831905404</v>
      </c>
      <c r="GP28" s="77">
        <v>84.280190045206595</v>
      </c>
      <c r="GQ28" s="77">
        <v>59.328455085378202</v>
      </c>
      <c r="GR28" s="77">
        <v>57.206345910216299</v>
      </c>
      <c r="GS28" s="78">
        <v>59.199148491353498</v>
      </c>
      <c r="GT28" s="78">
        <v>57.048098069968901</v>
      </c>
      <c r="GU28" s="78">
        <v>58.209023960163698</v>
      </c>
      <c r="GV28" s="78">
        <v>57.110881854879203</v>
      </c>
      <c r="GW28" s="78">
        <v>55.776334483478898</v>
      </c>
      <c r="GX28" s="78">
        <v>50.136567961409902</v>
      </c>
      <c r="GY28" s="78">
        <v>46.140435664384398</v>
      </c>
    </row>
    <row r="29" spans="1:207" ht="14.5" x14ac:dyDescent="0.35">
      <c r="A29" s="27" t="s">
        <v>6</v>
      </c>
      <c r="B29" s="77">
        <v>0</v>
      </c>
      <c r="C29" s="77">
        <v>0</v>
      </c>
      <c r="D29" s="77">
        <v>0</v>
      </c>
      <c r="E29" s="77">
        <v>0</v>
      </c>
      <c r="F29" s="77">
        <v>0</v>
      </c>
      <c r="G29" s="77">
        <v>0</v>
      </c>
      <c r="H29" s="77">
        <v>0</v>
      </c>
      <c r="I29" s="77">
        <v>0</v>
      </c>
      <c r="J29" s="77">
        <v>0</v>
      </c>
      <c r="K29" s="77">
        <v>0</v>
      </c>
      <c r="L29" s="77">
        <v>0</v>
      </c>
      <c r="M29" s="77">
        <v>0</v>
      </c>
      <c r="N29" s="77">
        <v>0</v>
      </c>
      <c r="O29" s="77">
        <v>0</v>
      </c>
      <c r="P29" s="77">
        <v>0</v>
      </c>
      <c r="Q29" s="77">
        <v>0</v>
      </c>
      <c r="R29" s="77">
        <v>0</v>
      </c>
      <c r="S29" s="77">
        <v>0</v>
      </c>
      <c r="T29" s="77">
        <v>0</v>
      </c>
      <c r="U29" s="77">
        <v>0</v>
      </c>
      <c r="V29" s="77">
        <v>0</v>
      </c>
      <c r="W29" s="77">
        <v>0</v>
      </c>
      <c r="X29" s="77">
        <v>0</v>
      </c>
      <c r="Y29" s="77">
        <v>0</v>
      </c>
      <c r="Z29" s="77">
        <v>0</v>
      </c>
      <c r="AA29" s="77">
        <v>0</v>
      </c>
      <c r="AB29" s="77">
        <v>0</v>
      </c>
      <c r="AC29" s="77">
        <v>0</v>
      </c>
      <c r="AD29" s="77">
        <v>0</v>
      </c>
      <c r="AE29" s="77">
        <v>0</v>
      </c>
      <c r="AF29" s="77">
        <v>0</v>
      </c>
      <c r="AG29" s="77">
        <v>0</v>
      </c>
      <c r="AH29" s="77">
        <v>0</v>
      </c>
      <c r="AI29" s="77">
        <v>0</v>
      </c>
      <c r="AJ29" s="77">
        <v>0</v>
      </c>
      <c r="AK29" s="77">
        <v>0</v>
      </c>
      <c r="AL29" s="77">
        <v>0</v>
      </c>
      <c r="AM29" s="77">
        <v>0</v>
      </c>
      <c r="AN29" s="77">
        <v>0</v>
      </c>
      <c r="AO29" s="77">
        <v>0</v>
      </c>
      <c r="AP29" s="77">
        <v>0</v>
      </c>
      <c r="AQ29" s="77">
        <v>0</v>
      </c>
      <c r="AR29" s="77">
        <v>0</v>
      </c>
      <c r="AS29" s="77">
        <v>0</v>
      </c>
      <c r="AT29" s="77">
        <v>0</v>
      </c>
      <c r="AU29" s="77">
        <v>0</v>
      </c>
      <c r="AV29" s="77">
        <v>0</v>
      </c>
      <c r="AW29" s="77">
        <v>0</v>
      </c>
      <c r="AX29" s="77">
        <v>0</v>
      </c>
      <c r="AY29" s="77">
        <v>0</v>
      </c>
      <c r="AZ29" s="77">
        <v>0</v>
      </c>
      <c r="BA29" s="77">
        <v>0</v>
      </c>
      <c r="BB29" s="77">
        <v>0</v>
      </c>
      <c r="BC29" s="77">
        <v>0</v>
      </c>
      <c r="BD29" s="77">
        <v>0</v>
      </c>
      <c r="BE29" s="77">
        <v>0</v>
      </c>
      <c r="BF29" s="77">
        <v>0</v>
      </c>
      <c r="BG29" s="77">
        <v>0</v>
      </c>
      <c r="BH29" s="77">
        <v>0</v>
      </c>
      <c r="BI29" s="77">
        <v>0</v>
      </c>
      <c r="BJ29" s="77">
        <v>0</v>
      </c>
      <c r="BK29" s="77">
        <v>0</v>
      </c>
      <c r="BL29" s="77">
        <v>0</v>
      </c>
      <c r="BM29" s="77">
        <v>0</v>
      </c>
      <c r="BN29" s="77">
        <v>0</v>
      </c>
      <c r="BO29" s="77">
        <v>0</v>
      </c>
      <c r="BP29" s="77">
        <v>0</v>
      </c>
      <c r="BQ29" s="77">
        <v>0</v>
      </c>
      <c r="BR29" s="77">
        <v>0</v>
      </c>
      <c r="BS29" s="77">
        <v>0</v>
      </c>
      <c r="BT29" s="77">
        <v>0</v>
      </c>
      <c r="BU29" s="77">
        <v>0</v>
      </c>
      <c r="BV29" s="77">
        <v>0</v>
      </c>
      <c r="BW29" s="77">
        <v>0</v>
      </c>
      <c r="BX29" s="77">
        <v>0</v>
      </c>
      <c r="BY29" s="77">
        <v>0</v>
      </c>
      <c r="BZ29" s="77">
        <v>0</v>
      </c>
      <c r="CA29" s="77">
        <v>0</v>
      </c>
      <c r="CB29" s="77">
        <v>0</v>
      </c>
      <c r="CC29" s="77">
        <v>0</v>
      </c>
      <c r="CD29" s="77">
        <v>0</v>
      </c>
      <c r="CE29" s="77">
        <v>0</v>
      </c>
      <c r="CF29" s="77">
        <v>0</v>
      </c>
      <c r="CG29" s="77">
        <v>0</v>
      </c>
      <c r="CH29" s="77">
        <v>0</v>
      </c>
      <c r="CI29" s="77">
        <v>0</v>
      </c>
      <c r="CJ29" s="77">
        <v>0</v>
      </c>
      <c r="CK29" s="77">
        <v>0</v>
      </c>
      <c r="CL29" s="77">
        <v>0</v>
      </c>
      <c r="CM29" s="77">
        <v>0</v>
      </c>
      <c r="CN29" s="77">
        <v>0</v>
      </c>
      <c r="CO29" s="77">
        <v>0</v>
      </c>
      <c r="CP29" s="77">
        <v>0</v>
      </c>
      <c r="CQ29" s="77">
        <v>0</v>
      </c>
      <c r="CR29" s="77">
        <v>0</v>
      </c>
      <c r="CS29" s="77">
        <v>0</v>
      </c>
      <c r="CT29" s="77">
        <v>0</v>
      </c>
      <c r="CU29" s="77">
        <v>0</v>
      </c>
      <c r="CV29" s="77">
        <v>0</v>
      </c>
      <c r="CW29" s="77">
        <v>0</v>
      </c>
      <c r="CX29" s="77">
        <v>0</v>
      </c>
      <c r="CY29" s="77">
        <v>0</v>
      </c>
      <c r="CZ29" s="77">
        <v>0</v>
      </c>
      <c r="DA29" s="77">
        <v>0</v>
      </c>
      <c r="DB29" s="77">
        <v>0</v>
      </c>
      <c r="DC29" s="77">
        <v>0</v>
      </c>
      <c r="DD29" s="77">
        <v>0</v>
      </c>
      <c r="DE29" s="77">
        <v>0</v>
      </c>
      <c r="DF29" s="77">
        <v>0</v>
      </c>
      <c r="DG29" s="77">
        <v>0</v>
      </c>
      <c r="DH29" s="77">
        <v>0</v>
      </c>
      <c r="DI29" s="77">
        <v>0</v>
      </c>
      <c r="DJ29" s="77">
        <v>0</v>
      </c>
      <c r="DK29" s="77">
        <v>0</v>
      </c>
      <c r="DL29" s="77">
        <v>0</v>
      </c>
      <c r="DM29" s="77">
        <v>0</v>
      </c>
      <c r="DN29" s="77">
        <v>0</v>
      </c>
      <c r="DO29" s="77">
        <v>0</v>
      </c>
      <c r="DP29" s="77">
        <v>0</v>
      </c>
      <c r="DQ29" s="77">
        <v>0</v>
      </c>
      <c r="DR29" s="77">
        <v>0</v>
      </c>
      <c r="DS29" s="77">
        <v>0</v>
      </c>
      <c r="DT29" s="77">
        <v>0</v>
      </c>
      <c r="DU29" s="77">
        <v>0</v>
      </c>
      <c r="DV29" s="77">
        <v>0</v>
      </c>
      <c r="DW29" s="77">
        <v>0</v>
      </c>
      <c r="DX29" s="77">
        <v>0</v>
      </c>
      <c r="DY29" s="77">
        <v>0</v>
      </c>
      <c r="DZ29" s="77">
        <v>0</v>
      </c>
      <c r="EA29" s="77">
        <v>0</v>
      </c>
      <c r="EB29" s="77">
        <v>0</v>
      </c>
      <c r="EC29" s="77">
        <v>0</v>
      </c>
      <c r="ED29" s="77">
        <v>0</v>
      </c>
      <c r="EE29" s="77">
        <v>0</v>
      </c>
      <c r="EF29" s="77">
        <v>0</v>
      </c>
      <c r="EG29" s="77">
        <v>0</v>
      </c>
      <c r="EH29" s="77">
        <v>0</v>
      </c>
      <c r="EI29" s="77">
        <v>0</v>
      </c>
      <c r="EJ29" s="77">
        <v>0</v>
      </c>
      <c r="EK29" s="77">
        <v>0</v>
      </c>
      <c r="EL29" s="77">
        <v>0</v>
      </c>
      <c r="EM29" s="77">
        <v>0</v>
      </c>
      <c r="EN29" s="77">
        <v>0</v>
      </c>
      <c r="EO29" s="77">
        <v>0</v>
      </c>
      <c r="EP29" s="77">
        <v>0</v>
      </c>
      <c r="EQ29" s="77">
        <v>0</v>
      </c>
      <c r="ER29" s="77">
        <v>0</v>
      </c>
      <c r="ES29" s="77">
        <v>0</v>
      </c>
      <c r="ET29" s="77">
        <v>0</v>
      </c>
      <c r="EU29" s="77">
        <v>0</v>
      </c>
      <c r="EV29" s="77">
        <v>0</v>
      </c>
      <c r="EW29" s="77">
        <v>0</v>
      </c>
      <c r="EX29" s="77">
        <v>0</v>
      </c>
      <c r="EY29" s="77">
        <v>0</v>
      </c>
      <c r="EZ29" s="77">
        <v>0</v>
      </c>
      <c r="FA29" s="77">
        <v>0</v>
      </c>
      <c r="FB29" s="77">
        <v>0</v>
      </c>
      <c r="FC29" s="77">
        <v>0</v>
      </c>
      <c r="FD29" s="77">
        <v>0</v>
      </c>
      <c r="FE29" s="77">
        <v>0</v>
      </c>
      <c r="FF29" s="77">
        <v>0</v>
      </c>
      <c r="FG29" s="77">
        <v>0</v>
      </c>
      <c r="FH29" s="77">
        <v>0</v>
      </c>
      <c r="FI29" s="77">
        <v>0</v>
      </c>
      <c r="FJ29" s="77">
        <v>0</v>
      </c>
      <c r="FK29" s="77">
        <v>0</v>
      </c>
      <c r="FL29" s="77">
        <v>0</v>
      </c>
      <c r="FM29" s="77">
        <v>0</v>
      </c>
      <c r="FN29" s="77">
        <v>0</v>
      </c>
      <c r="FO29" s="77">
        <v>0</v>
      </c>
      <c r="FP29" s="77">
        <v>0</v>
      </c>
      <c r="FQ29" s="77">
        <v>0</v>
      </c>
      <c r="FR29" s="77">
        <v>0</v>
      </c>
      <c r="FS29" s="77">
        <v>0</v>
      </c>
      <c r="FT29" s="77">
        <v>0</v>
      </c>
      <c r="FU29" s="77">
        <v>0</v>
      </c>
      <c r="FV29" s="77">
        <v>0</v>
      </c>
      <c r="FW29" s="77">
        <v>0</v>
      </c>
      <c r="FX29" s="77">
        <v>0</v>
      </c>
      <c r="FY29" s="77">
        <v>0</v>
      </c>
      <c r="FZ29" s="77">
        <v>0</v>
      </c>
      <c r="GA29" s="77">
        <v>0</v>
      </c>
      <c r="GB29" s="77">
        <v>0</v>
      </c>
      <c r="GC29" s="77">
        <v>0</v>
      </c>
      <c r="GD29" s="77">
        <v>0</v>
      </c>
      <c r="GE29" s="77">
        <v>0</v>
      </c>
      <c r="GF29" s="77">
        <v>0</v>
      </c>
      <c r="GG29" s="77">
        <v>0</v>
      </c>
      <c r="GH29" s="77">
        <v>0</v>
      </c>
      <c r="GI29" s="77">
        <v>0</v>
      </c>
      <c r="GJ29" s="77">
        <v>0</v>
      </c>
      <c r="GK29" s="77">
        <v>0</v>
      </c>
      <c r="GL29" s="77">
        <v>0</v>
      </c>
      <c r="GM29" s="77">
        <v>0</v>
      </c>
      <c r="GN29" s="77">
        <v>0</v>
      </c>
      <c r="GO29" s="77">
        <v>0</v>
      </c>
      <c r="GP29" s="77">
        <v>0</v>
      </c>
      <c r="GQ29" s="77">
        <v>0</v>
      </c>
      <c r="GR29" s="77">
        <v>0</v>
      </c>
      <c r="GS29" s="78">
        <v>0</v>
      </c>
      <c r="GT29" s="78">
        <v>0</v>
      </c>
      <c r="GU29" s="78">
        <v>0</v>
      </c>
      <c r="GV29" s="78">
        <v>0</v>
      </c>
      <c r="GW29" s="78">
        <v>0</v>
      </c>
      <c r="GX29" s="78">
        <v>0</v>
      </c>
      <c r="GY29" s="78">
        <v>0</v>
      </c>
    </row>
    <row r="30" spans="1:207" ht="14.5" x14ac:dyDescent="0.35">
      <c r="A30" s="27" t="s">
        <v>61</v>
      </c>
      <c r="B30" s="77">
        <v>24.024442958944299</v>
      </c>
      <c r="C30" s="77">
        <v>24.7837472459677</v>
      </c>
      <c r="D30" s="77">
        <v>29.742843862536699</v>
      </c>
      <c r="E30" s="77">
        <v>29.8194829420821</v>
      </c>
      <c r="F30" s="77">
        <v>28.373811047715499</v>
      </c>
      <c r="G30" s="77">
        <v>29.0848424624171</v>
      </c>
      <c r="H30" s="77">
        <v>23.173571550110498</v>
      </c>
      <c r="I30" s="77">
        <v>25.837516335666901</v>
      </c>
      <c r="J30" s="77">
        <v>22.915710990664699</v>
      </c>
      <c r="K30" s="77">
        <v>43.329176793876002</v>
      </c>
      <c r="L30" s="77">
        <v>35.104099813293502</v>
      </c>
      <c r="M30" s="77">
        <v>42.271775205377203</v>
      </c>
      <c r="N30" s="77">
        <v>34.811974232592</v>
      </c>
      <c r="O30" s="77">
        <v>45.336037466277801</v>
      </c>
      <c r="P30" s="77">
        <v>54.590935435654401</v>
      </c>
      <c r="Q30" s="77">
        <v>45.927033576376203</v>
      </c>
      <c r="R30" s="77">
        <v>33.9244131297989</v>
      </c>
      <c r="S30" s="77">
        <v>39.748094135283402</v>
      </c>
      <c r="T30" s="77">
        <v>42.491894149908603</v>
      </c>
      <c r="U30" s="77">
        <v>31.275747685557601</v>
      </c>
      <c r="V30" s="77">
        <v>24.066415563317399</v>
      </c>
      <c r="W30" s="77">
        <v>34.6217803094099</v>
      </c>
      <c r="X30" s="77">
        <v>69.180025170653906</v>
      </c>
      <c r="Y30" s="77">
        <v>31.719066269218501</v>
      </c>
      <c r="Z30" s="77">
        <v>26.278968352995399</v>
      </c>
      <c r="AA30" s="77">
        <v>34.855754631950902</v>
      </c>
      <c r="AB30" s="77">
        <v>41.5841590107527</v>
      </c>
      <c r="AC30" s="77">
        <v>39.765369324116698</v>
      </c>
      <c r="AD30" s="77">
        <v>30.866100733880799</v>
      </c>
      <c r="AE30" s="77">
        <v>33.513543686131399</v>
      </c>
      <c r="AF30" s="77">
        <v>37.421281934306599</v>
      </c>
      <c r="AG30" s="77">
        <v>27.703808950729901</v>
      </c>
      <c r="AH30" s="77">
        <v>30.926656548392199</v>
      </c>
      <c r="AI30" s="77">
        <v>37.647333489399301</v>
      </c>
      <c r="AJ30" s="77">
        <v>47.257954210836303</v>
      </c>
      <c r="AK30" s="77">
        <v>35.213670035335703</v>
      </c>
      <c r="AL30" s="77">
        <v>36.4025506695545</v>
      </c>
      <c r="AM30" s="77">
        <v>43.031053436226003</v>
      </c>
      <c r="AN30" s="77">
        <v>48.304500719277797</v>
      </c>
      <c r="AO30" s="77">
        <v>41.252535765870697</v>
      </c>
      <c r="AP30" s="77">
        <v>38.732503521126802</v>
      </c>
      <c r="AQ30" s="77">
        <v>47.720218971831002</v>
      </c>
      <c r="AR30" s="77">
        <v>49.251407132394398</v>
      </c>
      <c r="AS30" s="77">
        <v>42.367512235661998</v>
      </c>
      <c r="AT30" s="77">
        <v>37.723352203875898</v>
      </c>
      <c r="AU30" s="77">
        <v>52.330669721379302</v>
      </c>
      <c r="AV30" s="77">
        <v>80.7079995696552</v>
      </c>
      <c r="AW30" s="77">
        <v>39.423033889655201</v>
      </c>
      <c r="AX30" s="77">
        <v>34.167365147576497</v>
      </c>
      <c r="AY30" s="77">
        <v>41.309338773355002</v>
      </c>
      <c r="AZ30" s="77">
        <v>37.837140157053902</v>
      </c>
      <c r="BA30" s="77">
        <v>32.2617546482535</v>
      </c>
      <c r="BB30" s="77">
        <v>29.8427191714363</v>
      </c>
      <c r="BC30" s="77">
        <v>30.089327118898499</v>
      </c>
      <c r="BD30" s="77">
        <v>33.894537758909301</v>
      </c>
      <c r="BE30" s="77">
        <v>28.841091648758098</v>
      </c>
      <c r="BF30" s="77">
        <v>27.509173562820902</v>
      </c>
      <c r="BG30" s="77">
        <v>30.5732541892461</v>
      </c>
      <c r="BH30" s="77">
        <v>34.140704656552302</v>
      </c>
      <c r="BI30" s="77">
        <v>29.296049135449898</v>
      </c>
      <c r="BJ30" s="77">
        <v>24.1281300813008</v>
      </c>
      <c r="BK30" s="77">
        <v>28.457636777533899</v>
      </c>
      <c r="BL30" s="77">
        <v>26.6474254742547</v>
      </c>
      <c r="BM30" s="77">
        <v>24.900243902439001</v>
      </c>
      <c r="BN30" s="77">
        <v>23.381370845216701</v>
      </c>
      <c r="BO30" s="77">
        <v>26.314581629871899</v>
      </c>
      <c r="BP30" s="77">
        <v>26.0477077664214</v>
      </c>
      <c r="BQ30" s="77">
        <v>22.722894521668</v>
      </c>
      <c r="BR30" s="77">
        <v>23.9058059165054</v>
      </c>
      <c r="BS30" s="77">
        <v>25.412231130190801</v>
      </c>
      <c r="BT30" s="77">
        <v>25.980343034033702</v>
      </c>
      <c r="BU30" s="77">
        <v>27.521538284877</v>
      </c>
      <c r="BV30" s="77">
        <v>25.046463022508</v>
      </c>
      <c r="BW30" s="77">
        <v>30.594962486602402</v>
      </c>
      <c r="BX30" s="77">
        <v>29.629206859592699</v>
      </c>
      <c r="BY30" s="77">
        <v>30.0502143622722</v>
      </c>
      <c r="BZ30" s="77">
        <v>29.032480682121001</v>
      </c>
      <c r="CA30" s="77">
        <v>30.2044764188649</v>
      </c>
      <c r="CB30" s="77">
        <v>29.742232880362401</v>
      </c>
      <c r="CC30" s="77">
        <v>28.1371752864375</v>
      </c>
      <c r="CD30" s="77">
        <v>25.9483742004264</v>
      </c>
      <c r="CE30" s="77">
        <v>33.901172707889103</v>
      </c>
      <c r="CF30" s="77">
        <v>34.717697228144999</v>
      </c>
      <c r="CG30" s="77">
        <v>32.700213219616202</v>
      </c>
      <c r="CH30" s="77">
        <v>32.082107199159204</v>
      </c>
      <c r="CI30" s="77">
        <v>30.3993431424067</v>
      </c>
      <c r="CJ30" s="77">
        <v>32.149159222280602</v>
      </c>
      <c r="CK30" s="77">
        <v>29.4041250656858</v>
      </c>
      <c r="CL30" s="77">
        <v>31.242845594179499</v>
      </c>
      <c r="CM30" s="77">
        <v>34.814793856103499</v>
      </c>
      <c r="CN30" s="77">
        <v>38.111398544866603</v>
      </c>
      <c r="CO30" s="77">
        <v>39.481352735111798</v>
      </c>
      <c r="CP30" s="77">
        <v>38.334298863021097</v>
      </c>
      <c r="CQ30" s="77">
        <v>39.140741743367599</v>
      </c>
      <c r="CR30" s="77">
        <v>42.0899837574445</v>
      </c>
      <c r="CS30" s="77">
        <v>36.414537087168398</v>
      </c>
      <c r="CT30" s="77">
        <v>32.0530803080308</v>
      </c>
      <c r="CU30" s="77">
        <v>34.911606160616103</v>
      </c>
      <c r="CV30" s="77">
        <v>40.159680968096801</v>
      </c>
      <c r="CW30" s="77">
        <v>45.935176017601798</v>
      </c>
      <c r="CX30" s="77">
        <v>35.021000268889502</v>
      </c>
      <c r="CY30" s="77">
        <v>38.310890024200098</v>
      </c>
      <c r="CZ30" s="77">
        <v>40.643909653132603</v>
      </c>
      <c r="DA30" s="77">
        <v>35.599841988570503</v>
      </c>
      <c r="DB30" s="77">
        <v>34.040440978757701</v>
      </c>
      <c r="DC30" s="77">
        <v>37.479913955364303</v>
      </c>
      <c r="DD30" s="77">
        <v>37.181339069642398</v>
      </c>
      <c r="DE30" s="77">
        <v>39.497983328851802</v>
      </c>
      <c r="DF30" s="77">
        <v>37.314763374485601</v>
      </c>
      <c r="DG30" s="77">
        <v>39.576208847736602</v>
      </c>
      <c r="DH30" s="77">
        <v>42.649922839506203</v>
      </c>
      <c r="DI30" s="77">
        <v>35.932510288065799</v>
      </c>
      <c r="DJ30" s="77">
        <v>32.965866121614702</v>
      </c>
      <c r="DK30" s="77">
        <v>39.708201328564101</v>
      </c>
      <c r="DL30" s="77">
        <v>39.404062340316798</v>
      </c>
      <c r="DM30" s="77">
        <v>36.705339805825197</v>
      </c>
      <c r="DN30" s="77">
        <v>36.876586376586403</v>
      </c>
      <c r="DO30" s="77">
        <v>38.483423983423997</v>
      </c>
      <c r="DP30" s="77">
        <v>38.900647500647501</v>
      </c>
      <c r="DQ30" s="77">
        <v>34.917353017353001</v>
      </c>
      <c r="DR30" s="77">
        <v>38.636387641932899</v>
      </c>
      <c r="DS30" s="77">
        <v>34.844916820702402</v>
      </c>
      <c r="DT30" s="77">
        <v>47.798336414048102</v>
      </c>
      <c r="DU30" s="77">
        <v>46.0399524689728</v>
      </c>
      <c r="DV30" s="77">
        <v>44.922381083310398</v>
      </c>
      <c r="DW30" s="77">
        <v>46.052433324168298</v>
      </c>
      <c r="DX30" s="77">
        <v>43.336541105306601</v>
      </c>
      <c r="DY30" s="77">
        <v>40.247044267253202</v>
      </c>
      <c r="DZ30" s="77">
        <v>41.4695954650863</v>
      </c>
      <c r="EA30" s="77">
        <v>41.056299922700298</v>
      </c>
      <c r="EB30" s="77">
        <v>42.863284978098399</v>
      </c>
      <c r="EC30" s="77">
        <v>37.458670445761399</v>
      </c>
      <c r="ED30" s="77">
        <v>35.364131845315299</v>
      </c>
      <c r="EE30" s="77">
        <v>40.4007526602647</v>
      </c>
      <c r="EF30" s="77">
        <v>41.519932520114203</v>
      </c>
      <c r="EG30" s="77">
        <v>38.006254866337898</v>
      </c>
      <c r="EH30" s="77">
        <v>30.516915064102601</v>
      </c>
      <c r="EI30" s="77">
        <v>31.930128205128199</v>
      </c>
      <c r="EJ30" s="77">
        <v>34.807104700854701</v>
      </c>
      <c r="EK30" s="77">
        <v>30.728080929487199</v>
      </c>
      <c r="EL30" s="77">
        <v>32.455547945205502</v>
      </c>
      <c r="EM30" s="77">
        <v>38.534341928552301</v>
      </c>
      <c r="EN30" s="77">
        <v>49.293687886113403</v>
      </c>
      <c r="EO30" s="77">
        <v>48.272275047005103</v>
      </c>
      <c r="EP30" s="77">
        <v>46.828644570196701</v>
      </c>
      <c r="EQ30" s="77">
        <v>54.507033144704899</v>
      </c>
      <c r="ER30" s="77">
        <v>56.185017515494501</v>
      </c>
      <c r="ES30" s="77">
        <v>54.305693883050402</v>
      </c>
      <c r="ET30" s="77">
        <v>48.838411240205403</v>
      </c>
      <c r="EU30" s="77">
        <v>56.6027841394218</v>
      </c>
      <c r="EV30" s="77">
        <v>72.327214536611706</v>
      </c>
      <c r="EW30" s="77">
        <v>55.733363685490403</v>
      </c>
      <c r="EX30" s="77">
        <v>49.038348500788999</v>
      </c>
      <c r="EY30" s="77">
        <v>56.433731784244202</v>
      </c>
      <c r="EZ30" s="77">
        <v>52.9922766964755</v>
      </c>
      <c r="FA30" s="77">
        <v>45.530358758548097</v>
      </c>
      <c r="FB30" s="77">
        <v>43.639278156071597</v>
      </c>
      <c r="FC30" s="77">
        <v>46.008673359462399</v>
      </c>
      <c r="FD30" s="77">
        <v>36.103435819328801</v>
      </c>
      <c r="FE30" s="77">
        <v>32.0057562392183</v>
      </c>
      <c r="FF30" s="77">
        <v>39.102978551425203</v>
      </c>
      <c r="FG30" s="77">
        <v>38.190031047668697</v>
      </c>
      <c r="FH30" s="77">
        <v>41.849774360622298</v>
      </c>
      <c r="FI30" s="77">
        <v>46.426020093062803</v>
      </c>
      <c r="FJ30" s="77">
        <v>38.685990956503602</v>
      </c>
      <c r="FK30" s="77">
        <v>40.589496998753901</v>
      </c>
      <c r="FL30" s="77">
        <v>42.798699397604899</v>
      </c>
      <c r="FM30" s="77">
        <v>37.466458777293703</v>
      </c>
      <c r="FN30" s="77">
        <v>36.854843699075303</v>
      </c>
      <c r="FO30" s="77">
        <v>32.591110622812202</v>
      </c>
      <c r="FP30" s="77">
        <v>37.284791643746097</v>
      </c>
      <c r="FQ30" s="77">
        <v>31.512166456080401</v>
      </c>
      <c r="FR30" s="77">
        <v>35.319201414497101</v>
      </c>
      <c r="FS30" s="77">
        <v>37.256843245405101</v>
      </c>
      <c r="FT30" s="77">
        <v>39.116738115621999</v>
      </c>
      <c r="FU30" s="77">
        <v>39.3282791650606</v>
      </c>
      <c r="FV30" s="77">
        <v>60.828309041465801</v>
      </c>
      <c r="FW30" s="77">
        <v>38.346820199549697</v>
      </c>
      <c r="FX30" s="77">
        <v>42.230383903939703</v>
      </c>
      <c r="FY30" s="77">
        <v>39.531374633737897</v>
      </c>
      <c r="FZ30" s="77">
        <v>41.117107368790499</v>
      </c>
      <c r="GA30" s="77">
        <v>42.654193600737599</v>
      </c>
      <c r="GB30" s="77">
        <v>43.731404664966298</v>
      </c>
      <c r="GC30" s="77">
        <v>37.521005482090899</v>
      </c>
      <c r="GD30" s="77">
        <v>36.332998051652702</v>
      </c>
      <c r="GE30" s="77">
        <v>29.246880499998699</v>
      </c>
      <c r="GF30" s="77">
        <v>29.597912749706801</v>
      </c>
      <c r="GG30" s="77">
        <v>30.110691228472401</v>
      </c>
      <c r="GH30" s="77">
        <v>28.804730283523199</v>
      </c>
      <c r="GI30" s="77">
        <v>29.724188808249899</v>
      </c>
      <c r="GJ30" s="77">
        <v>29.090796484644301</v>
      </c>
      <c r="GK30" s="77">
        <v>29.278080071019598</v>
      </c>
      <c r="GL30" s="77">
        <v>27.7640764155074</v>
      </c>
      <c r="GM30" s="77">
        <v>24.0554643395634</v>
      </c>
      <c r="GN30" s="77">
        <v>22.729523650356899</v>
      </c>
      <c r="GO30" s="77">
        <v>20.678804698216901</v>
      </c>
      <c r="GP30" s="77">
        <v>18.453261375011799</v>
      </c>
      <c r="GQ30" s="77">
        <v>22.332564329859501</v>
      </c>
      <c r="GR30" s="77">
        <v>22.8450677247301</v>
      </c>
      <c r="GS30" s="78">
        <v>21.3800461244501</v>
      </c>
      <c r="GT30" s="78">
        <v>24.419471570243701</v>
      </c>
      <c r="GU30" s="78">
        <v>27.632390896083798</v>
      </c>
      <c r="GV30" s="78">
        <v>24.3776420576846</v>
      </c>
      <c r="GW30" s="78">
        <v>22.9322381744539</v>
      </c>
      <c r="GX30" s="78">
        <v>24.871100725413601</v>
      </c>
      <c r="GY30" s="78">
        <v>22.841161232445302</v>
      </c>
    </row>
    <row r="31" spans="1:207" ht="14.5" x14ac:dyDescent="0.35">
      <c r="A31" s="27" t="s">
        <v>37</v>
      </c>
      <c r="B31" s="77">
        <v>4.875</v>
      </c>
      <c r="C31" s="77">
        <v>4.875</v>
      </c>
      <c r="D31" s="77">
        <v>4.875</v>
      </c>
      <c r="E31" s="77">
        <v>4.875</v>
      </c>
      <c r="F31" s="77">
        <v>9.0939572586588096</v>
      </c>
      <c r="G31" s="77">
        <v>9.0939572586588096</v>
      </c>
      <c r="H31" s="77">
        <v>9.0939572586588096</v>
      </c>
      <c r="I31" s="77">
        <v>9.0939572586588096</v>
      </c>
      <c r="J31" s="77">
        <v>8.6389096340552598</v>
      </c>
      <c r="K31" s="77">
        <v>8.6389096340552598</v>
      </c>
      <c r="L31" s="77">
        <v>8.6389096340552598</v>
      </c>
      <c r="M31" s="77">
        <v>8.6389096340552598</v>
      </c>
      <c r="N31" s="77">
        <v>-2.8410499453153499</v>
      </c>
      <c r="O31" s="77">
        <v>-2.8410499453153499</v>
      </c>
      <c r="P31" s="77">
        <v>-2.8410499453153499</v>
      </c>
      <c r="Q31" s="77">
        <v>-2.8410499453153499</v>
      </c>
      <c r="R31" s="77">
        <v>-9.7001828153564897</v>
      </c>
      <c r="S31" s="77">
        <v>-9.7001828153564897</v>
      </c>
      <c r="T31" s="77">
        <v>-9.7001828153564897</v>
      </c>
      <c r="U31" s="77">
        <v>-9.7001828153564897</v>
      </c>
      <c r="V31" s="77">
        <v>-3.6363636363636398</v>
      </c>
      <c r="W31" s="77">
        <v>-3.6363636363636398</v>
      </c>
      <c r="X31" s="77">
        <v>-3.6363636363636398</v>
      </c>
      <c r="Y31" s="77">
        <v>-3.6363636363636398</v>
      </c>
      <c r="Z31" s="77">
        <v>4.0479262672811096</v>
      </c>
      <c r="AA31" s="77">
        <v>4.0479262672811096</v>
      </c>
      <c r="AB31" s="77">
        <v>4.0479262672811096</v>
      </c>
      <c r="AC31" s="77">
        <v>4.0479262672811096</v>
      </c>
      <c r="AD31" s="77">
        <v>3.7557785888077899</v>
      </c>
      <c r="AE31" s="77">
        <v>3.7557785888077899</v>
      </c>
      <c r="AF31" s="77">
        <v>3.7557785888077899</v>
      </c>
      <c r="AG31" s="77">
        <v>3.7557785888077899</v>
      </c>
      <c r="AH31" s="77">
        <v>3.25</v>
      </c>
      <c r="AI31" s="77">
        <v>3.25</v>
      </c>
      <c r="AJ31" s="77">
        <v>3.25</v>
      </c>
      <c r="AK31" s="77">
        <v>3.25</v>
      </c>
      <c r="AL31" s="77">
        <v>3.6042516016307502</v>
      </c>
      <c r="AM31" s="77">
        <v>3.6042516016307502</v>
      </c>
      <c r="AN31" s="77">
        <v>3.6042516016307502</v>
      </c>
      <c r="AO31" s="77">
        <v>3.6042516016307502</v>
      </c>
      <c r="AP31" s="77">
        <v>0.28845070422535202</v>
      </c>
      <c r="AQ31" s="77">
        <v>0.28845070422535202</v>
      </c>
      <c r="AR31" s="77">
        <v>0.28845070422535202</v>
      </c>
      <c r="AS31" s="77">
        <v>0.28845070422535202</v>
      </c>
      <c r="AT31" s="77">
        <v>14.1108965517241</v>
      </c>
      <c r="AU31" s="77">
        <v>14.1108965517241</v>
      </c>
      <c r="AV31" s="77">
        <v>14.1108965517241</v>
      </c>
      <c r="AW31" s="77">
        <v>14.1108965517241</v>
      </c>
      <c r="AX31" s="77">
        <v>-8.7479014351475808</v>
      </c>
      <c r="AY31" s="77">
        <v>-8.7479014351475808</v>
      </c>
      <c r="AZ31" s="77">
        <v>-8.7479014351475808</v>
      </c>
      <c r="BA31" s="77">
        <v>-8.7479014351475808</v>
      </c>
      <c r="BB31" s="77">
        <v>-11.0078293736501</v>
      </c>
      <c r="BC31" s="77">
        <v>-11.0078293736501</v>
      </c>
      <c r="BD31" s="77">
        <v>-11.0078293736501</v>
      </c>
      <c r="BE31" s="77">
        <v>-11.0078293736501</v>
      </c>
      <c r="BF31" s="77">
        <v>-5.0870035125641699</v>
      </c>
      <c r="BG31" s="77">
        <v>-5.0870035125641699</v>
      </c>
      <c r="BH31" s="77">
        <v>-5.0870035125641699</v>
      </c>
      <c r="BI31" s="77">
        <v>-5.0870035125641699</v>
      </c>
      <c r="BJ31" s="77">
        <v>-11.7691056910569</v>
      </c>
      <c r="BK31" s="77">
        <v>-11.7691056910569</v>
      </c>
      <c r="BL31" s="77">
        <v>-11.7691056910569</v>
      </c>
      <c r="BM31" s="77">
        <v>-11.7691056910569</v>
      </c>
      <c r="BN31" s="77">
        <v>0.81711638048514601</v>
      </c>
      <c r="BO31" s="77">
        <v>0.81711638048514601</v>
      </c>
      <c r="BP31" s="77">
        <v>0.81711638048514601</v>
      </c>
      <c r="BQ31" s="77">
        <v>0.81711638048514601</v>
      </c>
      <c r="BR31" s="77">
        <v>0.828863699198231</v>
      </c>
      <c r="BS31" s="77">
        <v>0.828863699198231</v>
      </c>
      <c r="BT31" s="77">
        <v>0.828863699198231</v>
      </c>
      <c r="BU31" s="77">
        <v>0.828863699198231</v>
      </c>
      <c r="BV31" s="77">
        <v>0.80332261521972104</v>
      </c>
      <c r="BW31" s="77">
        <v>0.80332261521972104</v>
      </c>
      <c r="BX31" s="77">
        <v>0.80332261521972104</v>
      </c>
      <c r="BY31" s="77">
        <v>0.80332261521972104</v>
      </c>
      <c r="BZ31" s="77">
        <v>0.79909405808686396</v>
      </c>
      <c r="CA31" s="77">
        <v>0.79909405808686396</v>
      </c>
      <c r="CB31" s="77">
        <v>0.79909405808686396</v>
      </c>
      <c r="CC31" s="77">
        <v>0.79909405808686396</v>
      </c>
      <c r="CD31" s="77">
        <v>1.1167377398720699</v>
      </c>
      <c r="CE31" s="77">
        <v>1.1167377398720699</v>
      </c>
      <c r="CF31" s="77">
        <v>1.1167377398720699</v>
      </c>
      <c r="CG31" s="77">
        <v>1.1167377398720699</v>
      </c>
      <c r="CH31" s="77">
        <v>1.6237519705727801</v>
      </c>
      <c r="CI31" s="77">
        <v>1.6237519705727801</v>
      </c>
      <c r="CJ31" s="77">
        <v>1.6237519705727801</v>
      </c>
      <c r="CK31" s="77">
        <v>1.6237519705727801</v>
      </c>
      <c r="CL31" s="77">
        <v>1.70331447049313</v>
      </c>
      <c r="CM31" s="77">
        <v>1.70331447049313</v>
      </c>
      <c r="CN31" s="77">
        <v>1.70331447049313</v>
      </c>
      <c r="CO31" s="77">
        <v>1.70331447049313</v>
      </c>
      <c r="CP31" s="77">
        <v>1.8879263670817501</v>
      </c>
      <c r="CQ31" s="77">
        <v>1.8879263670817501</v>
      </c>
      <c r="CR31" s="77">
        <v>1.8879263670817501</v>
      </c>
      <c r="CS31" s="77">
        <v>1.8879263670817501</v>
      </c>
      <c r="CT31" s="77">
        <v>2.8314081408140801</v>
      </c>
      <c r="CU31" s="77">
        <v>2.8314081408140801</v>
      </c>
      <c r="CV31" s="77">
        <v>2.8314081408140801</v>
      </c>
      <c r="CW31" s="77">
        <v>2.8314081408140801</v>
      </c>
      <c r="CX31" s="77">
        <v>3.5375100833557398</v>
      </c>
      <c r="CY31" s="77">
        <v>2.65017477816617</v>
      </c>
      <c r="CZ31" s="77">
        <v>4.5055122344716301</v>
      </c>
      <c r="DA31" s="77">
        <v>3.9946222102715798</v>
      </c>
      <c r="DB31" s="77">
        <v>5.8660930357623</v>
      </c>
      <c r="DC31" s="77">
        <v>6.9416509814466298</v>
      </c>
      <c r="DD31" s="77">
        <v>6.13498252218338</v>
      </c>
      <c r="DE31" s="77">
        <v>5.7047593439096502</v>
      </c>
      <c r="DF31" s="77">
        <v>5.1180555555555598</v>
      </c>
      <c r="DG31" s="77">
        <v>7.5871913580246897</v>
      </c>
      <c r="DH31" s="77">
        <v>6.1983024691358004</v>
      </c>
      <c r="DI31" s="77">
        <v>6.1983024691358004</v>
      </c>
      <c r="DJ31" s="77">
        <v>6.3684210526315796</v>
      </c>
      <c r="DK31" s="77">
        <v>8.0291262135922299</v>
      </c>
      <c r="DL31" s="77">
        <v>7.1349003576903396</v>
      </c>
      <c r="DM31" s="77">
        <v>5.7041389882473199</v>
      </c>
      <c r="DN31" s="77">
        <v>6.4869204869204902</v>
      </c>
      <c r="DO31" s="77">
        <v>5.9948199948199896</v>
      </c>
      <c r="DP31" s="77">
        <v>7.7301217301217298</v>
      </c>
      <c r="DQ31" s="77">
        <v>6.4092204092204099</v>
      </c>
      <c r="DR31" s="77">
        <v>5.5431740163718004</v>
      </c>
      <c r="DS31" s="77">
        <v>4.8566147346184296</v>
      </c>
      <c r="DT31" s="77">
        <v>4.9886453657248504</v>
      </c>
      <c r="DU31" s="77">
        <v>5.4111433852653796</v>
      </c>
      <c r="DV31" s="77">
        <v>5.6788562001649696</v>
      </c>
      <c r="DW31" s="77">
        <v>5.51388507011273</v>
      </c>
      <c r="DX31" s="77">
        <v>5.3764091284025302</v>
      </c>
      <c r="DY31" s="77">
        <v>6.2562551553478096</v>
      </c>
      <c r="DZ31" s="77">
        <v>6.4869878897191402</v>
      </c>
      <c r="EA31" s="77">
        <v>4.9152280340118502</v>
      </c>
      <c r="EB31" s="77">
        <v>7.3115176500901802</v>
      </c>
      <c r="EC31" s="77">
        <v>6.3066220046379797</v>
      </c>
      <c r="ED31" s="77">
        <v>6.3511549441993296</v>
      </c>
      <c r="EE31" s="77">
        <v>7.80456786919284</v>
      </c>
      <c r="EF31" s="77">
        <v>7.4910459382299504</v>
      </c>
      <c r="EG31" s="77">
        <v>7.1775240072670696</v>
      </c>
      <c r="EH31" s="77">
        <v>6.5435363247863298</v>
      </c>
      <c r="EI31" s="77">
        <v>7.6741452991452999</v>
      </c>
      <c r="EJ31" s="77">
        <v>7.1020299145299202</v>
      </c>
      <c r="EK31" s="77">
        <v>5.6677350427350399</v>
      </c>
      <c r="EL31" s="77">
        <v>3.3037872683319902</v>
      </c>
      <c r="EM31" s="77">
        <v>5.6430298146655904</v>
      </c>
      <c r="EN31" s="77">
        <v>6.5063121138866498</v>
      </c>
      <c r="EO31" s="77">
        <v>5.5713134568896097</v>
      </c>
      <c r="EP31" s="77">
        <v>3.08892481810833</v>
      </c>
      <c r="EQ31" s="77">
        <v>5.1067097817299896</v>
      </c>
      <c r="ER31" s="77">
        <v>6.2497978981406597</v>
      </c>
      <c r="ES31" s="77">
        <v>3.9312853678253799</v>
      </c>
      <c r="ET31" s="77">
        <v>4.0634963523372098</v>
      </c>
      <c r="EU31" s="77">
        <v>5.7927587138611196</v>
      </c>
      <c r="EV31" s="77">
        <v>7.9724398811132096</v>
      </c>
      <c r="EW31" s="77">
        <v>5.4134017833018104</v>
      </c>
      <c r="EX31" s="77">
        <v>4.9676486059968399</v>
      </c>
      <c r="EY31" s="77">
        <v>7.0176223040504997</v>
      </c>
      <c r="EZ31" s="77">
        <v>6.5889005786428196</v>
      </c>
      <c r="FA31" s="77">
        <v>4.4963177275118396</v>
      </c>
      <c r="FB31" s="77">
        <v>5.0861980502822002</v>
      </c>
      <c r="FC31" s="77">
        <v>6.28630066700872</v>
      </c>
      <c r="FD31" s="77">
        <v>6.8730118009235497</v>
      </c>
      <c r="FE31" s="77">
        <v>4.8547973319651101</v>
      </c>
      <c r="FF31" s="77">
        <v>4.6403801695350602</v>
      </c>
      <c r="FG31" s="77">
        <v>5.2684305163113301</v>
      </c>
      <c r="FH31" s="77">
        <v>6.1980477780631897</v>
      </c>
      <c r="FI31" s="77">
        <v>4.9506807089648097</v>
      </c>
      <c r="FJ31" s="77">
        <v>4.2496707927311004</v>
      </c>
      <c r="FK31" s="77">
        <v>6.1516987095075102</v>
      </c>
      <c r="FL31" s="77">
        <v>6.8691071898867504</v>
      </c>
      <c r="FM31" s="77">
        <v>3.8854358704240202</v>
      </c>
      <c r="FN31" s="77">
        <v>3.1544401544401501</v>
      </c>
      <c r="FO31" s="77">
        <v>4.0450450450450504</v>
      </c>
      <c r="FP31" s="77">
        <v>4.8074646074646097</v>
      </c>
      <c r="FQ31" s="77">
        <v>4.1703989703989697</v>
      </c>
      <c r="FR31" s="77">
        <v>3.4150410677618099</v>
      </c>
      <c r="FS31" s="77">
        <v>4.2689938398357299</v>
      </c>
      <c r="FT31" s="77">
        <v>5.1699178644763899</v>
      </c>
      <c r="FU31" s="77">
        <v>4.4976899383983602</v>
      </c>
      <c r="FV31" s="77">
        <v>3.7202457128231399</v>
      </c>
      <c r="FW31" s="77">
        <v>4.15254671103148</v>
      </c>
      <c r="FX31" s="77">
        <v>4.8336319426670098</v>
      </c>
      <c r="FY31" s="77">
        <v>4.7991922532207196</v>
      </c>
      <c r="FZ31" s="77">
        <v>3.7210931886982799</v>
      </c>
      <c r="GA31" s="77">
        <v>4.9156437436932396</v>
      </c>
      <c r="GB31" s="77">
        <v>6.1587653380423797</v>
      </c>
      <c r="GC31" s="77">
        <v>4.4947423814328999</v>
      </c>
      <c r="GD31" s="77">
        <v>4.27819210393542</v>
      </c>
      <c r="GE31" s="77">
        <v>5.2648216448032299</v>
      </c>
      <c r="GF31" s="77">
        <v>6.4004964934409703</v>
      </c>
      <c r="GG31" s="77">
        <v>4.6839397073663003</v>
      </c>
      <c r="GH31" s="77">
        <v>4.1236256559031297</v>
      </c>
      <c r="GI31" s="77">
        <v>4.6797381432896099</v>
      </c>
      <c r="GJ31" s="77">
        <v>5.9327894046417802</v>
      </c>
      <c r="GK31" s="77">
        <v>4.5127365792129197</v>
      </c>
      <c r="GL31" s="77">
        <v>4.6083703329969703</v>
      </c>
      <c r="GM31" s="77">
        <v>4.0349823410696297</v>
      </c>
      <c r="GN31" s="77">
        <v>5.3398968213925304</v>
      </c>
      <c r="GO31" s="77">
        <v>4.3122288092835497</v>
      </c>
      <c r="GP31" s="77">
        <v>3.60952194752775</v>
      </c>
      <c r="GQ31" s="77">
        <v>4.2400133703330001</v>
      </c>
      <c r="GR31" s="77">
        <v>3.5692752270433901</v>
      </c>
      <c r="GS31" s="78">
        <v>2.51675100908174</v>
      </c>
      <c r="GT31" s="78">
        <v>3.5214119576185698</v>
      </c>
      <c r="GU31" s="78">
        <v>4.4395090817356202</v>
      </c>
      <c r="GV31" s="78">
        <v>3.5185022704339102</v>
      </c>
      <c r="GW31" s="78">
        <v>3.1061728052472302</v>
      </c>
      <c r="GX31" s="78">
        <v>2.9690035317860701</v>
      </c>
      <c r="GY31" s="78">
        <v>3.0416859233097902</v>
      </c>
    </row>
    <row r="32" spans="1:207" ht="14.5" x14ac:dyDescent="0.35">
      <c r="A32" s="7"/>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row>
    <row r="33" spans="1:207" ht="17.25" customHeight="1" x14ac:dyDescent="0.35">
      <c r="A33" s="25" t="s">
        <v>93</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74">
        <v>93.999799300000006</v>
      </c>
      <c r="BO33" s="74">
        <v>93.999799300000006</v>
      </c>
      <c r="BP33" s="74">
        <v>93.999799300000006</v>
      </c>
      <c r="BQ33" s="74">
        <v>93.999799300000006</v>
      </c>
      <c r="BR33" s="74">
        <v>140.6847812</v>
      </c>
      <c r="BS33" s="74">
        <v>140.6847812</v>
      </c>
      <c r="BT33" s="74">
        <v>140.6847812</v>
      </c>
      <c r="BU33" s="74">
        <v>140.6847812</v>
      </c>
      <c r="BV33" s="74">
        <v>119.2054459</v>
      </c>
      <c r="BW33" s="74">
        <v>119.2054459</v>
      </c>
      <c r="BX33" s="74">
        <v>119.2054459</v>
      </c>
      <c r="BY33" s="74">
        <v>119.2054459</v>
      </c>
      <c r="BZ33" s="74">
        <v>132.05845840000001</v>
      </c>
      <c r="CA33" s="74">
        <v>132.05845840000001</v>
      </c>
      <c r="CB33" s="74">
        <v>132.05845840000001</v>
      </c>
      <c r="CC33" s="74">
        <v>132.05845840000001</v>
      </c>
      <c r="CD33" s="74">
        <v>165.15957460000001</v>
      </c>
      <c r="CE33" s="74">
        <v>165.15957460000001</v>
      </c>
      <c r="CF33" s="74">
        <v>165.15957460000001</v>
      </c>
      <c r="CG33" s="74">
        <v>165.15957460000001</v>
      </c>
      <c r="CH33" s="74">
        <v>240.7026195</v>
      </c>
      <c r="CI33" s="74">
        <v>240.79172199999999</v>
      </c>
      <c r="CJ33" s="74">
        <v>241.57561580000001</v>
      </c>
      <c r="CK33" s="74">
        <v>235.539018</v>
      </c>
      <c r="CL33" s="74">
        <v>324.53471819999999</v>
      </c>
      <c r="CM33" s="74">
        <v>325.44155330000001</v>
      </c>
      <c r="CN33" s="74">
        <v>324.49918709999997</v>
      </c>
      <c r="CO33" s="74">
        <v>311.07881159999999</v>
      </c>
      <c r="CP33" s="74">
        <v>328.25931839999998</v>
      </c>
      <c r="CQ33" s="74">
        <v>331.63687499999997</v>
      </c>
      <c r="CR33" s="74">
        <v>329.52856759999997</v>
      </c>
      <c r="CS33" s="74">
        <v>333.70936819999997</v>
      </c>
      <c r="CT33" s="74">
        <v>315.48422870000002</v>
      </c>
      <c r="CU33" s="74">
        <v>322.20279879999998</v>
      </c>
      <c r="CV33" s="74">
        <v>322.12699329999998</v>
      </c>
      <c r="CW33" s="74">
        <v>320.13327279999999</v>
      </c>
      <c r="CX33" s="74">
        <v>363.94271259999999</v>
      </c>
      <c r="CY33" s="74">
        <v>364.03764369999999</v>
      </c>
      <c r="CZ33" s="74">
        <v>363.4851256</v>
      </c>
      <c r="DA33" s="74">
        <v>364.3846264</v>
      </c>
      <c r="DB33" s="74">
        <v>409.18026850000001</v>
      </c>
      <c r="DC33" s="74">
        <v>416.58253930000001</v>
      </c>
      <c r="DD33" s="74">
        <v>418.67051300000003</v>
      </c>
      <c r="DE33" s="74">
        <v>414.4130485</v>
      </c>
      <c r="DF33" s="74">
        <v>377.22775510000002</v>
      </c>
      <c r="DG33" s="74">
        <v>306.88631629999998</v>
      </c>
      <c r="DH33" s="74">
        <v>346.07128080000001</v>
      </c>
      <c r="DI33" s="74">
        <v>390.95036540000001</v>
      </c>
      <c r="DJ33" s="74">
        <v>339.72968200000003</v>
      </c>
      <c r="DK33" s="74">
        <v>388.1593244</v>
      </c>
      <c r="DL33" s="74">
        <v>385.710466</v>
      </c>
      <c r="DM33" s="74">
        <v>359.23891159999999</v>
      </c>
      <c r="DN33" s="74">
        <v>235.5659004</v>
      </c>
      <c r="DO33" s="74">
        <v>157.14965480000001</v>
      </c>
      <c r="DP33" s="74">
        <v>165.4269367</v>
      </c>
      <c r="DQ33" s="74">
        <v>116.27472179999999</v>
      </c>
      <c r="DR33" s="74">
        <v>222.379244</v>
      </c>
      <c r="DS33" s="74">
        <v>182.5654936</v>
      </c>
      <c r="DT33" s="74">
        <v>237.80153540000001</v>
      </c>
      <c r="DU33" s="74">
        <v>202.21024019999999</v>
      </c>
      <c r="DV33" s="74">
        <v>113.72701259999999</v>
      </c>
      <c r="DW33" s="74">
        <v>95.98727676</v>
      </c>
      <c r="DX33" s="74">
        <v>114.1683398</v>
      </c>
      <c r="DY33" s="74">
        <v>29.085319210000002</v>
      </c>
      <c r="DZ33" s="74">
        <v>97.378282069999997</v>
      </c>
      <c r="EA33" s="74">
        <v>104.835785</v>
      </c>
      <c r="EB33" s="74">
        <v>77.579624960000004</v>
      </c>
      <c r="EC33" s="74">
        <v>103.9890742</v>
      </c>
      <c r="ED33" s="74">
        <v>106.4380901</v>
      </c>
      <c r="EE33" s="74">
        <v>104.377925</v>
      </c>
      <c r="EF33" s="74">
        <v>110.0127902</v>
      </c>
      <c r="EG33" s="74">
        <v>75.413083889999996</v>
      </c>
      <c r="EH33" s="74">
        <v>105.49001819999999</v>
      </c>
      <c r="EI33" s="74">
        <v>109.5192761</v>
      </c>
      <c r="EJ33" s="74">
        <v>111.28243449999999</v>
      </c>
      <c r="EK33" s="74">
        <v>156.5854344</v>
      </c>
      <c r="EL33" s="74">
        <v>161.2305446</v>
      </c>
      <c r="EM33" s="74">
        <v>169.94800430000001</v>
      </c>
      <c r="EN33" s="74">
        <v>169.5403451</v>
      </c>
      <c r="EO33" s="74">
        <v>181.50491410000001</v>
      </c>
      <c r="EP33" s="74">
        <v>172.53917179999999</v>
      </c>
      <c r="EQ33" s="74">
        <v>176.59173949999999</v>
      </c>
      <c r="ER33" s="74">
        <v>162.7512322</v>
      </c>
      <c r="ES33" s="74">
        <v>173.65536</v>
      </c>
      <c r="ET33" s="74">
        <v>165.23965240000001</v>
      </c>
      <c r="EU33" s="74">
        <v>172.15685490000001</v>
      </c>
      <c r="EV33" s="74">
        <v>162.0778554</v>
      </c>
      <c r="EW33" s="74">
        <v>158.4628696</v>
      </c>
      <c r="EX33" s="74">
        <v>129.76732860000001</v>
      </c>
      <c r="EY33" s="74">
        <v>166.4917265</v>
      </c>
      <c r="EZ33" s="74">
        <v>260.20807009999999</v>
      </c>
      <c r="FA33" s="74">
        <v>276.22030260000002</v>
      </c>
      <c r="FB33" s="74">
        <v>225.8233482</v>
      </c>
      <c r="FC33" s="74">
        <v>258.02545180611202</v>
      </c>
      <c r="FD33" s="74">
        <v>252.013281638873</v>
      </c>
      <c r="FE33" s="74">
        <v>279.41894442643201</v>
      </c>
      <c r="FF33" s="74">
        <v>349.39820184848003</v>
      </c>
      <c r="FG33" s="74">
        <v>384.138096774122</v>
      </c>
      <c r="FH33" s="74">
        <v>407.25413101564601</v>
      </c>
      <c r="FI33" s="74">
        <v>379.31578217279798</v>
      </c>
      <c r="FJ33" s="74">
        <v>342.98501439132701</v>
      </c>
      <c r="FK33" s="74">
        <v>344.62406922232498</v>
      </c>
      <c r="FL33" s="74">
        <v>338.33205486146602</v>
      </c>
      <c r="FM33" s="74">
        <v>295.68262072192601</v>
      </c>
      <c r="FN33" s="74">
        <v>335.07842083203002</v>
      </c>
      <c r="FO33" s="74">
        <v>394.38593071311601</v>
      </c>
      <c r="FP33" s="74">
        <v>390.23431163889597</v>
      </c>
      <c r="FQ33" s="74">
        <v>377.11534901522998</v>
      </c>
      <c r="FR33" s="74">
        <v>374.382495288168</v>
      </c>
      <c r="FS33" s="74">
        <v>258.06929440536197</v>
      </c>
      <c r="FT33" s="74">
        <v>350.33806436593301</v>
      </c>
      <c r="FU33" s="74">
        <v>385.68089312272201</v>
      </c>
      <c r="FV33" s="74">
        <v>339.67934328289999</v>
      </c>
      <c r="FW33" s="74">
        <v>190.76270796007199</v>
      </c>
      <c r="FX33" s="74">
        <v>338.602052725877</v>
      </c>
      <c r="FY33" s="74">
        <v>280.15614538008703</v>
      </c>
      <c r="FZ33" s="74">
        <v>295.42531786074699</v>
      </c>
      <c r="GA33" s="74">
        <v>311.58662462159401</v>
      </c>
      <c r="GB33" s="74">
        <v>325.368412706546</v>
      </c>
      <c r="GC33" s="74">
        <v>355.02461167844598</v>
      </c>
      <c r="GD33" s="74">
        <v>310.40326538849598</v>
      </c>
      <c r="GE33" s="74">
        <v>312.49341220988902</v>
      </c>
      <c r="GF33" s="74">
        <v>245.40416649848601</v>
      </c>
      <c r="GG33" s="74">
        <v>297.95302875882999</v>
      </c>
      <c r="GH33" s="74">
        <v>261.60552018163497</v>
      </c>
      <c r="GI33" s="74">
        <v>223.382135721493</v>
      </c>
      <c r="GJ33" s="74">
        <v>191.466533804238</v>
      </c>
      <c r="GK33" s="74">
        <v>277.837613521695</v>
      </c>
      <c r="GL33" s="74">
        <v>271.33686680121099</v>
      </c>
      <c r="GM33" s="74">
        <v>181.77218466195799</v>
      </c>
      <c r="GN33" s="74">
        <v>158.06366086074701</v>
      </c>
      <c r="GO33" s="74">
        <v>278.43709916801203</v>
      </c>
      <c r="GP33" s="74">
        <v>280.92990760343099</v>
      </c>
      <c r="GQ33" s="74">
        <v>280.11737772603402</v>
      </c>
      <c r="GR33" s="74">
        <v>168.704874710545</v>
      </c>
      <c r="GS33" s="76">
        <v>244.60386478304699</v>
      </c>
      <c r="GT33" s="76">
        <v>188.49558305751799</v>
      </c>
      <c r="GU33" s="76">
        <v>139.54258324924299</v>
      </c>
      <c r="GV33" s="76">
        <v>71.914172552976794</v>
      </c>
      <c r="GW33" s="76">
        <v>116.995489404642</v>
      </c>
      <c r="GX33" s="76">
        <v>126.930706357215</v>
      </c>
      <c r="GY33" s="76">
        <v>59.0785923309788</v>
      </c>
    </row>
    <row r="34" spans="1:207" ht="14.5" x14ac:dyDescent="0.3">
      <c r="A34" s="25"/>
    </row>
    <row r="35" spans="1:207" ht="17.25" customHeight="1" x14ac:dyDescent="0.35">
      <c r="A35" s="26" t="s">
        <v>96</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75">
        <f t="shared" ref="BN35:CS35" si="8">SUM(BN36, BN37, BN43, BN44, BN45)</f>
        <v>461.98952279000002</v>
      </c>
      <c r="BO35" s="75">
        <f t="shared" si="8"/>
        <v>461.79871172000003</v>
      </c>
      <c r="BP35" s="75">
        <f t="shared" si="8"/>
        <v>460.57206912999999</v>
      </c>
      <c r="BQ35" s="75">
        <f t="shared" si="8"/>
        <v>462.34388619999999</v>
      </c>
      <c r="BR35" s="75">
        <f t="shared" si="8"/>
        <v>483.48930602999997</v>
      </c>
      <c r="BS35" s="75">
        <f t="shared" si="8"/>
        <v>483.01923995999999</v>
      </c>
      <c r="BT35" s="75">
        <f t="shared" si="8"/>
        <v>483.68286265</v>
      </c>
      <c r="BU35" s="75">
        <f t="shared" si="8"/>
        <v>483.37870225</v>
      </c>
      <c r="BV35" s="75">
        <f t="shared" si="8"/>
        <v>480.47272437999999</v>
      </c>
      <c r="BW35" s="75">
        <f t="shared" si="8"/>
        <v>479.42769999999996</v>
      </c>
      <c r="BX35" s="75">
        <f t="shared" si="8"/>
        <v>479.21333602999999</v>
      </c>
      <c r="BY35" s="75">
        <f t="shared" si="8"/>
        <v>478.99897204999996</v>
      </c>
      <c r="BZ35" s="75">
        <f t="shared" si="8"/>
        <v>484.31534824999994</v>
      </c>
      <c r="CA35" s="75">
        <f t="shared" si="8"/>
        <v>483.86237365999995</v>
      </c>
      <c r="CB35" s="75">
        <f t="shared" si="8"/>
        <v>483.30281682999998</v>
      </c>
      <c r="CC35" s="75">
        <f t="shared" si="8"/>
        <v>482.31693096999999</v>
      </c>
      <c r="CD35" s="75">
        <f t="shared" si="8"/>
        <v>500.15215570999993</v>
      </c>
      <c r="CE35" s="75">
        <f t="shared" si="8"/>
        <v>499.24587902999997</v>
      </c>
      <c r="CF35" s="75">
        <f t="shared" si="8"/>
        <v>498.71277509999993</v>
      </c>
      <c r="CG35" s="75">
        <f t="shared" si="8"/>
        <v>497.53994645999995</v>
      </c>
      <c r="CH35" s="75">
        <f t="shared" si="8"/>
        <v>479.31431914000007</v>
      </c>
      <c r="CI35" s="75">
        <f t="shared" si="8"/>
        <v>478.28949341800006</v>
      </c>
      <c r="CJ35" s="75">
        <f t="shared" si="8"/>
        <v>477.63255385000008</v>
      </c>
      <c r="CK35" s="75">
        <f t="shared" si="8"/>
        <v>477.15955736100005</v>
      </c>
      <c r="CL35" s="75">
        <f t="shared" si="8"/>
        <v>504.535455388</v>
      </c>
      <c r="CM35" s="75">
        <f t="shared" si="8"/>
        <v>504.05045589700001</v>
      </c>
      <c r="CN35" s="75">
        <f t="shared" si="8"/>
        <v>503.53851199000002</v>
      </c>
      <c r="CO35" s="75">
        <f t="shared" si="8"/>
        <v>502.89184600100003</v>
      </c>
      <c r="CP35" s="75">
        <f t="shared" si="8"/>
        <v>480.48597090199996</v>
      </c>
      <c r="CQ35" s="75">
        <f t="shared" si="8"/>
        <v>480.54011356899997</v>
      </c>
      <c r="CR35" s="75">
        <f t="shared" si="8"/>
        <v>479.67383088299994</v>
      </c>
      <c r="CS35" s="75">
        <f t="shared" si="8"/>
        <v>479.40311754399994</v>
      </c>
      <c r="CT35" s="75">
        <f t="shared" ref="CT35:DY35" si="9">SUM(CT36, CT37, CT43, CT44, CT45)</f>
        <v>465.058544751</v>
      </c>
      <c r="CU35" s="75">
        <f t="shared" si="9"/>
        <v>464.61855228900004</v>
      </c>
      <c r="CV35" s="75">
        <f t="shared" si="9"/>
        <v>464.50855417400004</v>
      </c>
      <c r="CW35" s="75">
        <f t="shared" si="9"/>
        <v>463.73856736600004</v>
      </c>
      <c r="CX35" s="75">
        <f t="shared" si="9"/>
        <v>478.284111274</v>
      </c>
      <c r="CY35" s="75">
        <f t="shared" si="9"/>
        <v>477.75839045700002</v>
      </c>
      <c r="CZ35" s="75">
        <f t="shared" si="9"/>
        <v>477.23266964099997</v>
      </c>
      <c r="DA35" s="75">
        <f t="shared" si="9"/>
        <v>476.70694882399999</v>
      </c>
      <c r="DB35" s="75">
        <f t="shared" si="9"/>
        <v>528.17646055</v>
      </c>
      <c r="DC35" s="75">
        <f t="shared" si="9"/>
        <v>528.28178081299995</v>
      </c>
      <c r="DD35" s="75">
        <f t="shared" si="9"/>
        <v>528.21888778099992</v>
      </c>
      <c r="DE35" s="75">
        <f t="shared" si="9"/>
        <v>528.15557692499999</v>
      </c>
      <c r="DF35" s="75">
        <f t="shared" si="9"/>
        <v>490.87891359600002</v>
      </c>
      <c r="DG35" s="75">
        <f t="shared" si="9"/>
        <v>490.99335455799996</v>
      </c>
      <c r="DH35" s="75">
        <f t="shared" si="9"/>
        <v>491.01307310800001</v>
      </c>
      <c r="DI35" s="75">
        <f t="shared" si="9"/>
        <v>490.95160014599998</v>
      </c>
      <c r="DJ35" s="75">
        <f t="shared" si="9"/>
        <v>510.85477307199994</v>
      </c>
      <c r="DK35" s="75">
        <f t="shared" si="9"/>
        <v>510.88872673199995</v>
      </c>
      <c r="DL35" s="75">
        <f t="shared" si="9"/>
        <v>510.89781950999998</v>
      </c>
      <c r="DM35" s="75">
        <f t="shared" si="9"/>
        <v>510.85506462399997</v>
      </c>
      <c r="DN35" s="75">
        <f t="shared" si="9"/>
        <v>394.99721769699994</v>
      </c>
      <c r="DO35" s="75">
        <f t="shared" si="9"/>
        <v>395.06063836499993</v>
      </c>
      <c r="DP35" s="75">
        <f t="shared" si="9"/>
        <v>395.07526206199998</v>
      </c>
      <c r="DQ35" s="75">
        <f t="shared" si="9"/>
        <v>395.00953238899996</v>
      </c>
      <c r="DR35" s="75">
        <f t="shared" si="9"/>
        <v>415.17022176999996</v>
      </c>
      <c r="DS35" s="75">
        <f t="shared" si="9"/>
        <v>415.19784014199996</v>
      </c>
      <c r="DT35" s="75">
        <f t="shared" si="9"/>
        <v>415.19219092999992</v>
      </c>
      <c r="DU35" s="75">
        <f t="shared" si="9"/>
        <v>415.16520024799996</v>
      </c>
      <c r="DV35" s="75">
        <f t="shared" si="9"/>
        <v>346.05087145800002</v>
      </c>
      <c r="DW35" s="75">
        <f t="shared" si="9"/>
        <v>346.09662411300002</v>
      </c>
      <c r="DX35" s="75">
        <f t="shared" si="9"/>
        <v>346.10316020599998</v>
      </c>
      <c r="DY35" s="75">
        <f t="shared" si="9"/>
        <v>346.04891062999997</v>
      </c>
      <c r="DZ35" s="75">
        <f t="shared" ref="DZ35:FE35" si="10">SUM(DZ36, DZ37, DZ43, DZ44, DZ45)</f>
        <v>265.10542745099997</v>
      </c>
      <c r="EA35" s="75">
        <f t="shared" si="10"/>
        <v>339.62912766100004</v>
      </c>
      <c r="EB35" s="75">
        <f t="shared" si="10"/>
        <v>364.36168034899998</v>
      </c>
      <c r="EC35" s="75">
        <f t="shared" si="10"/>
        <v>301.29192034800002</v>
      </c>
      <c r="ED35" s="75">
        <f t="shared" si="10"/>
        <v>294.70375695599995</v>
      </c>
      <c r="EE35" s="75">
        <f t="shared" si="10"/>
        <v>322.58850339699995</v>
      </c>
      <c r="EF35" s="75">
        <f t="shared" si="10"/>
        <v>368.75705693399993</v>
      </c>
      <c r="EG35" s="75">
        <f t="shared" si="10"/>
        <v>273.44531985000003</v>
      </c>
      <c r="EH35" s="75">
        <f t="shared" si="10"/>
        <v>264.63125128600001</v>
      </c>
      <c r="EI35" s="75">
        <f t="shared" si="10"/>
        <v>335.14345745799994</v>
      </c>
      <c r="EJ35" s="75">
        <f t="shared" si="10"/>
        <v>371.88576492300001</v>
      </c>
      <c r="EK35" s="75">
        <f t="shared" si="10"/>
        <v>311.76755839399993</v>
      </c>
      <c r="EL35" s="75">
        <f t="shared" si="10"/>
        <v>312.43403203399993</v>
      </c>
      <c r="EM35" s="75">
        <f t="shared" si="10"/>
        <v>402.64350135000001</v>
      </c>
      <c r="EN35" s="75">
        <f t="shared" si="10"/>
        <v>424.56563577899993</v>
      </c>
      <c r="EO35" s="75">
        <f t="shared" si="10"/>
        <v>386.15036816699995</v>
      </c>
      <c r="EP35" s="75">
        <f t="shared" si="10"/>
        <v>360.33571768899998</v>
      </c>
      <c r="EQ35" s="75">
        <f t="shared" si="10"/>
        <v>396.51095348899992</v>
      </c>
      <c r="ER35" s="75">
        <f t="shared" si="10"/>
        <v>425.517586978</v>
      </c>
      <c r="ES35" s="75">
        <f t="shared" si="10"/>
        <v>408.87034758000004</v>
      </c>
      <c r="ET35" s="75">
        <f t="shared" si="10"/>
        <v>343.23296286299995</v>
      </c>
      <c r="EU35" s="75">
        <f t="shared" si="10"/>
        <v>396.58229644600004</v>
      </c>
      <c r="EV35" s="75">
        <f t="shared" si="10"/>
        <v>437.13163507000007</v>
      </c>
      <c r="EW35" s="75">
        <f t="shared" si="10"/>
        <v>389.06947814500001</v>
      </c>
      <c r="EX35" s="75">
        <f t="shared" si="10"/>
        <v>348.71019084599993</v>
      </c>
      <c r="EY35" s="75">
        <f t="shared" si="10"/>
        <v>419.55279996500002</v>
      </c>
      <c r="EZ35" s="75">
        <f t="shared" si="10"/>
        <v>514.963495126</v>
      </c>
      <c r="FA35" s="75">
        <f t="shared" si="10"/>
        <v>464.94636350100001</v>
      </c>
      <c r="FB35" s="75">
        <f t="shared" si="10"/>
        <v>367.32235935800003</v>
      </c>
      <c r="FC35" s="75">
        <f t="shared" si="10"/>
        <v>455.44995693301109</v>
      </c>
      <c r="FD35" s="75">
        <f t="shared" si="10"/>
        <v>502.95378095690739</v>
      </c>
      <c r="FE35" s="75">
        <f t="shared" si="10"/>
        <v>482.42571418581139</v>
      </c>
      <c r="FF35" s="75">
        <f t="shared" ref="FF35:GK35" si="11">SUM(FF36, FF37, FF43, FF44, FF45)</f>
        <v>463.22532824296314</v>
      </c>
      <c r="FG35" s="75">
        <f t="shared" si="11"/>
        <v>524.19561934827334</v>
      </c>
      <c r="FH35" s="75">
        <f t="shared" si="11"/>
        <v>620.45658582642432</v>
      </c>
      <c r="FI35" s="75">
        <f t="shared" si="11"/>
        <v>550.69645880681537</v>
      </c>
      <c r="FJ35" s="75">
        <f t="shared" si="11"/>
        <v>462.18662242906504</v>
      </c>
      <c r="FK35" s="75">
        <f t="shared" si="11"/>
        <v>506.14545970528093</v>
      </c>
      <c r="FL35" s="75">
        <f t="shared" si="11"/>
        <v>582.11657060731568</v>
      </c>
      <c r="FM35" s="75">
        <f t="shared" si="11"/>
        <v>518.37350399791706</v>
      </c>
      <c r="FN35" s="75">
        <f t="shared" si="11"/>
        <v>466.54212565137669</v>
      </c>
      <c r="FO35" s="75">
        <f t="shared" si="11"/>
        <v>529.53981817318879</v>
      </c>
      <c r="FP35" s="75">
        <f t="shared" si="11"/>
        <v>596.24265606930931</v>
      </c>
      <c r="FQ35" s="75">
        <f t="shared" si="11"/>
        <v>430.91406893576249</v>
      </c>
      <c r="FR35" s="75">
        <f t="shared" si="11"/>
        <v>466.08588976375694</v>
      </c>
      <c r="FS35" s="75">
        <f t="shared" si="11"/>
        <v>507.83461485632068</v>
      </c>
      <c r="FT35" s="75">
        <f t="shared" si="11"/>
        <v>552.20692179539674</v>
      </c>
      <c r="FU35" s="75">
        <f t="shared" si="11"/>
        <v>532.43739149128692</v>
      </c>
      <c r="FV35" s="75">
        <f t="shared" si="11"/>
        <v>452.40971105601557</v>
      </c>
      <c r="FW35" s="75">
        <f t="shared" si="11"/>
        <v>428.88499273730025</v>
      </c>
      <c r="FX35" s="75">
        <f t="shared" si="11"/>
        <v>577.27977208531786</v>
      </c>
      <c r="FY35" s="75">
        <f t="shared" si="11"/>
        <v>542.40877457356885</v>
      </c>
      <c r="FZ35" s="75">
        <f t="shared" si="11"/>
        <v>509.04606309674921</v>
      </c>
      <c r="GA35" s="75">
        <f t="shared" si="11"/>
        <v>514.20701484129347</v>
      </c>
      <c r="GB35" s="75">
        <f t="shared" si="11"/>
        <v>557.56955074360087</v>
      </c>
      <c r="GC35" s="75">
        <f t="shared" si="11"/>
        <v>545.44390746980707</v>
      </c>
      <c r="GD35" s="75">
        <f t="shared" si="11"/>
        <v>452.77242216916159</v>
      </c>
      <c r="GE35" s="75">
        <f t="shared" si="11"/>
        <v>469.38095421227291</v>
      </c>
      <c r="GF35" s="75">
        <f t="shared" si="11"/>
        <v>518.45701219504872</v>
      </c>
      <c r="GG35" s="75">
        <f t="shared" si="11"/>
        <v>505.88316644625888</v>
      </c>
      <c r="GH35" s="75">
        <f t="shared" si="11"/>
        <v>417.81044094453188</v>
      </c>
      <c r="GI35" s="75">
        <f t="shared" si="11"/>
        <v>418.52087308841084</v>
      </c>
      <c r="GJ35" s="75">
        <f t="shared" si="11"/>
        <v>463.04168439904873</v>
      </c>
      <c r="GK35" s="75">
        <f t="shared" si="11"/>
        <v>467.22767861608736</v>
      </c>
      <c r="GL35" s="75">
        <f t="shared" ref="GL35:HQ35" si="12">SUM(GL36, GL37, GL43, GL44, GL45)</f>
        <v>418.45107883001589</v>
      </c>
      <c r="GM35" s="75">
        <f t="shared" si="12"/>
        <v>393.65657917391604</v>
      </c>
      <c r="GN35" s="75">
        <f t="shared" si="12"/>
        <v>418.66250366817388</v>
      </c>
      <c r="GO35" s="75">
        <f t="shared" si="12"/>
        <v>411.12577450816752</v>
      </c>
      <c r="GP35" s="75">
        <f t="shared" si="12"/>
        <v>411.65725384054304</v>
      </c>
      <c r="GQ35" s="75">
        <f t="shared" si="12"/>
        <v>429.51374406387373</v>
      </c>
      <c r="GR35" s="75">
        <f t="shared" si="12"/>
        <v>427.64232621302051</v>
      </c>
      <c r="GS35" s="76">
        <f t="shared" si="12"/>
        <v>464.13985453104237</v>
      </c>
      <c r="GT35" s="76">
        <f t="shared" si="12"/>
        <v>370.56706679127097</v>
      </c>
      <c r="GU35" s="76">
        <f t="shared" si="12"/>
        <v>372.08223556465447</v>
      </c>
      <c r="GV35" s="76">
        <f t="shared" si="12"/>
        <v>365.6833498428939</v>
      </c>
      <c r="GW35" s="76">
        <f t="shared" si="12"/>
        <v>366.98049237702702</v>
      </c>
      <c r="GX35" s="76">
        <f t="shared" si="12"/>
        <v>331.89189769988087</v>
      </c>
      <c r="GY35" s="76">
        <f t="shared" si="12"/>
        <v>309.29635684965956</v>
      </c>
    </row>
    <row r="36" spans="1:207" ht="14.5" x14ac:dyDescent="0.35">
      <c r="A36" s="28" t="s">
        <v>2</v>
      </c>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84">
        <v>13.615465479999999</v>
      </c>
      <c r="BO36" s="84">
        <v>13.615465479999999</v>
      </c>
      <c r="BP36" s="84">
        <v>13.615465479999999</v>
      </c>
      <c r="BQ36" s="84">
        <v>13.615465479999999</v>
      </c>
      <c r="BR36" s="84">
        <v>13.890805289999999</v>
      </c>
      <c r="BS36" s="84">
        <v>13.890805289999999</v>
      </c>
      <c r="BT36" s="84">
        <v>13.890805289999999</v>
      </c>
      <c r="BU36" s="84">
        <v>13.890805289999999</v>
      </c>
      <c r="BV36" s="84">
        <v>13.1382549</v>
      </c>
      <c r="BW36" s="84">
        <v>13.1382549</v>
      </c>
      <c r="BX36" s="84">
        <v>13.1382549</v>
      </c>
      <c r="BY36" s="84">
        <v>13.1382549</v>
      </c>
      <c r="BZ36" s="84">
        <v>13.06217975</v>
      </c>
      <c r="CA36" s="84">
        <v>13.06217975</v>
      </c>
      <c r="CB36" s="84">
        <v>13.06217975</v>
      </c>
      <c r="CC36" s="84">
        <v>13.06217975</v>
      </c>
      <c r="CD36" s="84">
        <v>13.079025400000001</v>
      </c>
      <c r="CE36" s="84">
        <v>13.079025400000001</v>
      </c>
      <c r="CF36" s="84">
        <v>13.079025400000001</v>
      </c>
      <c r="CG36" s="84">
        <v>13.079025400000001</v>
      </c>
      <c r="CH36" s="84">
        <v>13.41101529</v>
      </c>
      <c r="CI36" s="84">
        <v>13.41101529</v>
      </c>
      <c r="CJ36" s="84">
        <v>13.41101529</v>
      </c>
      <c r="CK36" s="84">
        <v>13.41101529</v>
      </c>
      <c r="CL36" s="84">
        <v>13.56573236</v>
      </c>
      <c r="CM36" s="84">
        <v>13.56573236</v>
      </c>
      <c r="CN36" s="84">
        <v>13.56573236</v>
      </c>
      <c r="CO36" s="84">
        <v>13.56573236</v>
      </c>
      <c r="CP36" s="84">
        <v>14.36414707</v>
      </c>
      <c r="CQ36" s="84">
        <v>14.36414707</v>
      </c>
      <c r="CR36" s="84">
        <v>14.36414707</v>
      </c>
      <c r="CS36" s="84">
        <v>14.36414707</v>
      </c>
      <c r="CT36" s="84">
        <v>13.9584318</v>
      </c>
      <c r="CU36" s="84">
        <v>13.9584318</v>
      </c>
      <c r="CV36" s="84">
        <v>13.9584318</v>
      </c>
      <c r="CW36" s="84">
        <v>13.9584318</v>
      </c>
      <c r="CX36" s="84">
        <v>13.274445800000001</v>
      </c>
      <c r="CY36" s="84">
        <v>13.274445800000001</v>
      </c>
      <c r="CZ36" s="84">
        <v>13.274445800000001</v>
      </c>
      <c r="DA36" s="84">
        <v>13.274445800000001</v>
      </c>
      <c r="DB36" s="84">
        <v>14.08470318</v>
      </c>
      <c r="DC36" s="84">
        <v>14.08470318</v>
      </c>
      <c r="DD36" s="84">
        <v>14.08470318</v>
      </c>
      <c r="DE36" s="84">
        <v>14.08470318</v>
      </c>
      <c r="DF36" s="84">
        <v>13.62698056</v>
      </c>
      <c r="DG36" s="84">
        <v>13.62698056</v>
      </c>
      <c r="DH36" s="84">
        <v>13.62698056</v>
      </c>
      <c r="DI36" s="84">
        <v>13.62698056</v>
      </c>
      <c r="DJ36" s="84">
        <v>13.02617974</v>
      </c>
      <c r="DK36" s="84">
        <v>13.02617974</v>
      </c>
      <c r="DL36" s="84">
        <v>13.02617974</v>
      </c>
      <c r="DM36" s="84">
        <v>13.02617974</v>
      </c>
      <c r="DN36" s="84">
        <v>13.36774782</v>
      </c>
      <c r="DO36" s="84">
        <v>13.36774782</v>
      </c>
      <c r="DP36" s="84">
        <v>13.36774782</v>
      </c>
      <c r="DQ36" s="84">
        <v>13.36774782</v>
      </c>
      <c r="DR36" s="84">
        <v>12.95151377</v>
      </c>
      <c r="DS36" s="84">
        <v>12.95151377</v>
      </c>
      <c r="DT36" s="84">
        <v>12.95151377</v>
      </c>
      <c r="DU36" s="84">
        <v>12.95151377</v>
      </c>
      <c r="DV36" s="84">
        <v>14.13400365</v>
      </c>
      <c r="DW36" s="84">
        <v>14.13400365</v>
      </c>
      <c r="DX36" s="84">
        <v>14.13400365</v>
      </c>
      <c r="DY36" s="84">
        <v>14.13400365</v>
      </c>
      <c r="DZ36" s="84">
        <v>8.5124673899999994</v>
      </c>
      <c r="EA36" s="84">
        <v>14.341085720000001</v>
      </c>
      <c r="EB36" s="84">
        <v>14.64587534</v>
      </c>
      <c r="EC36" s="84">
        <v>11.052294979999999</v>
      </c>
      <c r="ED36" s="84">
        <v>8.9522932750000006</v>
      </c>
      <c r="EE36" s="84">
        <v>13.123835079999999</v>
      </c>
      <c r="EF36" s="84">
        <v>14.46477123</v>
      </c>
      <c r="EG36" s="84">
        <v>10.399912499999999</v>
      </c>
      <c r="EH36" s="84">
        <v>8.061472857</v>
      </c>
      <c r="EI36" s="84">
        <v>13.76353585</v>
      </c>
      <c r="EJ36" s="84">
        <v>15.001070759999999</v>
      </c>
      <c r="EK36" s="84">
        <v>9.4066543449999998</v>
      </c>
      <c r="EL36" s="84">
        <v>8.3854696410000003</v>
      </c>
      <c r="EM36" s="84">
        <v>14.41537975</v>
      </c>
      <c r="EN36" s="84">
        <v>13.87335932</v>
      </c>
      <c r="EO36" s="84">
        <v>9.6177737640000007</v>
      </c>
      <c r="EP36" s="84">
        <v>7.1691601010000001</v>
      </c>
      <c r="EQ36" s="84">
        <v>11.87540332</v>
      </c>
      <c r="ER36" s="84">
        <v>11.7668205</v>
      </c>
      <c r="ES36" s="84">
        <v>8.8162519939999999</v>
      </c>
      <c r="ET36" s="84">
        <v>7.1994439349999997</v>
      </c>
      <c r="EU36" s="84">
        <v>13.96428854</v>
      </c>
      <c r="EV36" s="84">
        <v>15.443618499999999</v>
      </c>
      <c r="EW36" s="84">
        <v>8.5892722480000003</v>
      </c>
      <c r="EX36" s="84">
        <v>7.5466146859999998</v>
      </c>
      <c r="EY36" s="84">
        <v>11.38119751</v>
      </c>
      <c r="EZ36" s="84">
        <v>13.228504060000001</v>
      </c>
      <c r="FA36" s="84">
        <v>8.9328080930000002</v>
      </c>
      <c r="FB36" s="84">
        <v>5.9648000139999997</v>
      </c>
      <c r="FC36" s="84">
        <v>11.524774267107199</v>
      </c>
      <c r="FD36" s="84">
        <v>12.960170816809001</v>
      </c>
      <c r="FE36" s="84">
        <v>9.2452046377038997</v>
      </c>
      <c r="FF36" s="84">
        <v>7.6954561526324197</v>
      </c>
      <c r="FG36" s="84">
        <v>10.7269567261948</v>
      </c>
      <c r="FH36" s="84">
        <v>13.805478724312101</v>
      </c>
      <c r="FI36" s="84">
        <v>9.6895177301031001</v>
      </c>
      <c r="FJ36" s="84">
        <v>7.0043078861336001</v>
      </c>
      <c r="FK36" s="84">
        <v>12.2771089956399</v>
      </c>
      <c r="FL36" s="84">
        <v>14.659837780698799</v>
      </c>
      <c r="FM36" s="84">
        <v>9.46571872501268</v>
      </c>
      <c r="FN36" s="84">
        <v>6.1147677310533899</v>
      </c>
      <c r="FO36" s="84">
        <v>10.7191999420785</v>
      </c>
      <c r="FP36" s="84">
        <v>14.2159822467352</v>
      </c>
      <c r="FQ36" s="84">
        <v>2.02187249154795</v>
      </c>
      <c r="FR36" s="84">
        <v>6.7527469167971903</v>
      </c>
      <c r="FS36" s="84">
        <v>10.7953826612969</v>
      </c>
      <c r="FT36" s="84">
        <v>11.763355825505</v>
      </c>
      <c r="FU36" s="84">
        <v>7.8993592593608204</v>
      </c>
      <c r="FV36" s="84">
        <v>5.1734878953616397</v>
      </c>
      <c r="FW36" s="84">
        <v>9.6129509671422593</v>
      </c>
      <c r="FX36" s="84">
        <v>11.864043263185801</v>
      </c>
      <c r="FY36" s="84">
        <v>8.14078087192377</v>
      </c>
      <c r="FZ36" s="84">
        <v>5.6079173538902101</v>
      </c>
      <c r="GA36" s="84">
        <v>9.3749010447110699</v>
      </c>
      <c r="GB36" s="84">
        <v>11.487557842160699</v>
      </c>
      <c r="GC36" s="84">
        <v>7.5815078566266196</v>
      </c>
      <c r="GD36" s="84">
        <v>6.3380994834890103</v>
      </c>
      <c r="GE36" s="84">
        <v>9.4135238401318908</v>
      </c>
      <c r="GF36" s="84">
        <v>12.081776952664001</v>
      </c>
      <c r="GG36" s="84">
        <v>7.9251207397174603</v>
      </c>
      <c r="GH36" s="84">
        <v>6.1224259779011101</v>
      </c>
      <c r="GI36" s="84">
        <v>7.9765640412008096</v>
      </c>
      <c r="GJ36" s="84">
        <v>11.949667477558</v>
      </c>
      <c r="GK36" s="84">
        <v>6.9133613853279501</v>
      </c>
      <c r="GL36" s="84">
        <v>4.9812957695862803</v>
      </c>
      <c r="GM36" s="84">
        <v>6.3079104175782001</v>
      </c>
      <c r="GN36" s="84">
        <v>7.6941638280928402</v>
      </c>
      <c r="GO36" s="84">
        <v>6.4113648646014099</v>
      </c>
      <c r="GP36" s="84">
        <v>5.0179050815539901</v>
      </c>
      <c r="GQ36" s="84">
        <v>7.8976326783047401</v>
      </c>
      <c r="GR36" s="84">
        <v>7.7366383767003004</v>
      </c>
      <c r="GS36" s="81">
        <v>5.7380887436932397</v>
      </c>
      <c r="GT36" s="81">
        <v>5.4528259819979796</v>
      </c>
      <c r="GU36" s="81">
        <v>7.1713629947527799</v>
      </c>
      <c r="GV36" s="81">
        <v>10.1605107921292</v>
      </c>
      <c r="GW36" s="81">
        <v>6.8528353733602403</v>
      </c>
      <c r="GX36" s="81">
        <v>5.1428214254692204</v>
      </c>
      <c r="GY36" s="81">
        <v>7.7957362775882899</v>
      </c>
    </row>
    <row r="37" spans="1:207" ht="14.5" x14ac:dyDescent="0.35">
      <c r="A37" s="28" t="s">
        <v>3</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80">
        <f t="shared" ref="BN37:CS37" si="13">SUM(BN38:BN42)</f>
        <v>376.27463802</v>
      </c>
      <c r="BO37" s="80">
        <f t="shared" si="13"/>
        <v>376.27463802</v>
      </c>
      <c r="BP37" s="80">
        <f t="shared" si="13"/>
        <v>376.27463802</v>
      </c>
      <c r="BQ37" s="80">
        <f t="shared" si="13"/>
        <v>376.27463802</v>
      </c>
      <c r="BR37" s="80">
        <f t="shared" si="13"/>
        <v>395.04447332000001</v>
      </c>
      <c r="BS37" s="80">
        <f t="shared" si="13"/>
        <v>395.04447332000001</v>
      </c>
      <c r="BT37" s="80">
        <f t="shared" si="13"/>
        <v>395.04447332000001</v>
      </c>
      <c r="BU37" s="80">
        <f t="shared" si="13"/>
        <v>395.04447332000001</v>
      </c>
      <c r="BV37" s="80">
        <f t="shared" si="13"/>
        <v>391.38709233999998</v>
      </c>
      <c r="BW37" s="80">
        <f t="shared" si="13"/>
        <v>391.38709233999998</v>
      </c>
      <c r="BX37" s="80">
        <f t="shared" si="13"/>
        <v>391.38709233999998</v>
      </c>
      <c r="BY37" s="80">
        <f t="shared" si="13"/>
        <v>391.38709233999998</v>
      </c>
      <c r="BZ37" s="80">
        <f t="shared" si="13"/>
        <v>395.36806951</v>
      </c>
      <c r="CA37" s="80">
        <f t="shared" si="13"/>
        <v>395.36806951</v>
      </c>
      <c r="CB37" s="80">
        <f t="shared" si="13"/>
        <v>395.36806951</v>
      </c>
      <c r="CC37" s="80">
        <f t="shared" si="13"/>
        <v>395.36806951</v>
      </c>
      <c r="CD37" s="80">
        <f t="shared" si="13"/>
        <v>410.27507002999999</v>
      </c>
      <c r="CE37" s="80">
        <f t="shared" si="13"/>
        <v>410.27507002999999</v>
      </c>
      <c r="CF37" s="80">
        <f t="shared" si="13"/>
        <v>410.27507002999999</v>
      </c>
      <c r="CG37" s="80">
        <f t="shared" si="13"/>
        <v>410.27507002999999</v>
      </c>
      <c r="CH37" s="80">
        <f t="shared" si="13"/>
        <v>391.89881459000003</v>
      </c>
      <c r="CI37" s="80">
        <f t="shared" si="13"/>
        <v>391.89881459000003</v>
      </c>
      <c r="CJ37" s="80">
        <f t="shared" si="13"/>
        <v>391.89881459000003</v>
      </c>
      <c r="CK37" s="80">
        <f t="shared" si="13"/>
        <v>391.89881459000003</v>
      </c>
      <c r="CL37" s="80">
        <f t="shared" si="13"/>
        <v>415.49063083999999</v>
      </c>
      <c r="CM37" s="80">
        <f t="shared" si="13"/>
        <v>415.49063083999999</v>
      </c>
      <c r="CN37" s="80">
        <f t="shared" si="13"/>
        <v>415.49063083999999</v>
      </c>
      <c r="CO37" s="80">
        <f t="shared" si="13"/>
        <v>415.49063083999999</v>
      </c>
      <c r="CP37" s="80">
        <f t="shared" si="13"/>
        <v>389.53072545999999</v>
      </c>
      <c r="CQ37" s="80">
        <f t="shared" si="13"/>
        <v>389.53072545999999</v>
      </c>
      <c r="CR37" s="80">
        <f t="shared" si="13"/>
        <v>389.53072545999999</v>
      </c>
      <c r="CS37" s="80">
        <f t="shared" si="13"/>
        <v>389.53072545999999</v>
      </c>
      <c r="CT37" s="80">
        <f t="shared" ref="CT37:DY37" si="14">SUM(CT38:CT42)</f>
        <v>372.28748927999999</v>
      </c>
      <c r="CU37" s="80">
        <f t="shared" si="14"/>
        <v>372.28748927999999</v>
      </c>
      <c r="CV37" s="80">
        <f t="shared" si="14"/>
        <v>372.28748927999999</v>
      </c>
      <c r="CW37" s="80">
        <f t="shared" si="14"/>
        <v>372.28748927999999</v>
      </c>
      <c r="CX37" s="80">
        <f t="shared" si="14"/>
        <v>384.96452413999998</v>
      </c>
      <c r="CY37" s="80">
        <f t="shared" si="14"/>
        <v>384.96452413999998</v>
      </c>
      <c r="CZ37" s="80">
        <f t="shared" si="14"/>
        <v>384.96452413999998</v>
      </c>
      <c r="DA37" s="80">
        <f t="shared" si="14"/>
        <v>384.96452413999998</v>
      </c>
      <c r="DB37" s="80">
        <f t="shared" si="14"/>
        <v>422.74478432999996</v>
      </c>
      <c r="DC37" s="80">
        <f t="shared" si="14"/>
        <v>422.74478432999996</v>
      </c>
      <c r="DD37" s="80">
        <f t="shared" si="14"/>
        <v>422.74478432999996</v>
      </c>
      <c r="DE37" s="80">
        <f t="shared" si="14"/>
        <v>422.74478432999996</v>
      </c>
      <c r="DF37" s="80">
        <f t="shared" si="14"/>
        <v>388.11914739999997</v>
      </c>
      <c r="DG37" s="80">
        <f t="shared" si="14"/>
        <v>388.11914739999997</v>
      </c>
      <c r="DH37" s="80">
        <f t="shared" si="14"/>
        <v>388.11914739999997</v>
      </c>
      <c r="DI37" s="80">
        <f t="shared" si="14"/>
        <v>388.11914739999997</v>
      </c>
      <c r="DJ37" s="80">
        <f t="shared" si="14"/>
        <v>410.3932744</v>
      </c>
      <c r="DK37" s="80">
        <f t="shared" si="14"/>
        <v>410.3932744</v>
      </c>
      <c r="DL37" s="80">
        <f t="shared" si="14"/>
        <v>410.3932744</v>
      </c>
      <c r="DM37" s="80">
        <f t="shared" si="14"/>
        <v>410.3932744</v>
      </c>
      <c r="DN37" s="80">
        <f t="shared" si="14"/>
        <v>290.20855896</v>
      </c>
      <c r="DO37" s="80">
        <f t="shared" si="14"/>
        <v>290.20855896</v>
      </c>
      <c r="DP37" s="80">
        <f t="shared" si="14"/>
        <v>290.20855896</v>
      </c>
      <c r="DQ37" s="80">
        <f t="shared" si="14"/>
        <v>290.20855896</v>
      </c>
      <c r="DR37" s="80">
        <f t="shared" si="14"/>
        <v>302.05892174999997</v>
      </c>
      <c r="DS37" s="80">
        <f t="shared" si="14"/>
        <v>302.05892174999997</v>
      </c>
      <c r="DT37" s="80">
        <f t="shared" si="14"/>
        <v>302.05892174999997</v>
      </c>
      <c r="DU37" s="80">
        <f t="shared" si="14"/>
        <v>302.05892174999997</v>
      </c>
      <c r="DV37" s="80">
        <f t="shared" si="14"/>
        <v>233.46282245999998</v>
      </c>
      <c r="DW37" s="80">
        <f t="shared" si="14"/>
        <v>233.46282245999998</v>
      </c>
      <c r="DX37" s="80">
        <f t="shared" si="14"/>
        <v>233.46282245999998</v>
      </c>
      <c r="DY37" s="80">
        <f t="shared" si="14"/>
        <v>233.46282245999998</v>
      </c>
      <c r="DZ37" s="80">
        <f t="shared" ref="DZ37:FE37" si="15">SUM(DZ38:DZ42)</f>
        <v>195.98538801999999</v>
      </c>
      <c r="EA37" s="80">
        <f t="shared" si="15"/>
        <v>213.25306919000002</v>
      </c>
      <c r="EB37" s="80">
        <f t="shared" si="15"/>
        <v>217.57574359999995</v>
      </c>
      <c r="EC37" s="80">
        <f t="shared" si="15"/>
        <v>218.53034745000002</v>
      </c>
      <c r="ED37" s="80">
        <f t="shared" si="15"/>
        <v>236.11451366</v>
      </c>
      <c r="EE37" s="80">
        <f t="shared" si="15"/>
        <v>217.12625911999999</v>
      </c>
      <c r="EF37" s="80">
        <f t="shared" si="15"/>
        <v>235.40084772999995</v>
      </c>
      <c r="EG37" s="80">
        <f t="shared" si="15"/>
        <v>206.03201534999999</v>
      </c>
      <c r="EH37" s="80">
        <f t="shared" si="15"/>
        <v>207.57572070000001</v>
      </c>
      <c r="EI37" s="80">
        <f t="shared" si="15"/>
        <v>226.52146418000001</v>
      </c>
      <c r="EJ37" s="80">
        <f t="shared" si="15"/>
        <v>239.17706200000003</v>
      </c>
      <c r="EK37" s="80">
        <f t="shared" si="15"/>
        <v>242.81206469</v>
      </c>
      <c r="EL37" s="80">
        <f t="shared" si="15"/>
        <v>251.27047587999999</v>
      </c>
      <c r="EM37" s="80">
        <f t="shared" si="15"/>
        <v>277.62675457999995</v>
      </c>
      <c r="EN37" s="80">
        <f t="shared" si="15"/>
        <v>276.34563270999996</v>
      </c>
      <c r="EO37" s="80">
        <f t="shared" si="15"/>
        <v>294.77322341000001</v>
      </c>
      <c r="EP37" s="80">
        <f t="shared" si="15"/>
        <v>291.50599505000002</v>
      </c>
      <c r="EQ37" s="80">
        <f t="shared" si="15"/>
        <v>292.70334916999997</v>
      </c>
      <c r="ER37" s="80">
        <f t="shared" si="15"/>
        <v>291.66450349000002</v>
      </c>
      <c r="ES37" s="80">
        <f t="shared" si="15"/>
        <v>328.90514846000002</v>
      </c>
      <c r="ET37" s="80">
        <f t="shared" si="15"/>
        <v>289.90727551999998</v>
      </c>
      <c r="EU37" s="80">
        <f t="shared" si="15"/>
        <v>301.18617872000004</v>
      </c>
      <c r="EV37" s="80">
        <f t="shared" si="15"/>
        <v>313.53416974000004</v>
      </c>
      <c r="EW37" s="80">
        <f t="shared" si="15"/>
        <v>310.34279228000003</v>
      </c>
      <c r="EX37" s="80">
        <f t="shared" si="15"/>
        <v>282.96041135999997</v>
      </c>
      <c r="EY37" s="80">
        <f t="shared" si="15"/>
        <v>307.86017224</v>
      </c>
      <c r="EZ37" s="80">
        <f t="shared" si="15"/>
        <v>370.37178602</v>
      </c>
      <c r="FA37" s="80">
        <f t="shared" si="15"/>
        <v>372.99505046000002</v>
      </c>
      <c r="FB37" s="80">
        <f t="shared" si="15"/>
        <v>307.18479298000005</v>
      </c>
      <c r="FC37" s="80">
        <f t="shared" si="15"/>
        <v>346.3724145914959</v>
      </c>
      <c r="FD37" s="80">
        <f t="shared" si="15"/>
        <v>361.78552163737055</v>
      </c>
      <c r="FE37" s="80">
        <f t="shared" si="15"/>
        <v>394.69337200025848</v>
      </c>
      <c r="FF37" s="80">
        <f t="shared" ref="FF37:GK37" si="16">SUM(FF38:FF42)</f>
        <v>390.33811851801829</v>
      </c>
      <c r="FG37" s="80">
        <f t="shared" si="16"/>
        <v>416.49019807109829</v>
      </c>
      <c r="FH37" s="80">
        <f t="shared" si="16"/>
        <v>466.74022370790578</v>
      </c>
      <c r="FI37" s="80">
        <f t="shared" si="16"/>
        <v>444.80712559761429</v>
      </c>
      <c r="FJ37" s="80">
        <f t="shared" si="16"/>
        <v>389.95010546411908</v>
      </c>
      <c r="FK37" s="80">
        <f t="shared" si="16"/>
        <v>389.28662276355504</v>
      </c>
      <c r="FL37" s="80">
        <f t="shared" si="16"/>
        <v>414.63628757972299</v>
      </c>
      <c r="FM37" s="80">
        <f t="shared" si="16"/>
        <v>412.53844162854591</v>
      </c>
      <c r="FN37" s="80">
        <f t="shared" si="16"/>
        <v>400.93517534464439</v>
      </c>
      <c r="FO37" s="80">
        <f t="shared" si="16"/>
        <v>426.19212676290476</v>
      </c>
      <c r="FP37" s="80">
        <f t="shared" si="16"/>
        <v>444.18823172153611</v>
      </c>
      <c r="FQ37" s="80">
        <f t="shared" si="16"/>
        <v>345.18018360975316</v>
      </c>
      <c r="FR37" s="80">
        <f t="shared" si="16"/>
        <v>396.99393908831314</v>
      </c>
      <c r="FS37" s="80">
        <f t="shared" si="16"/>
        <v>398.15804038506286</v>
      </c>
      <c r="FT37" s="80">
        <f t="shared" si="16"/>
        <v>404.06336349798124</v>
      </c>
      <c r="FU37" s="80">
        <f t="shared" si="16"/>
        <v>439.89093518951313</v>
      </c>
      <c r="FV37" s="80">
        <f t="shared" si="16"/>
        <v>389.0225520027393</v>
      </c>
      <c r="FW37" s="80">
        <f t="shared" si="16"/>
        <v>316.49088487862929</v>
      </c>
      <c r="FX37" s="80">
        <f t="shared" si="16"/>
        <v>426.28999165421612</v>
      </c>
      <c r="FY37" s="80">
        <f t="shared" si="16"/>
        <v>440.73015756444386</v>
      </c>
      <c r="FZ37" s="80">
        <f t="shared" si="16"/>
        <v>444.13569406679289</v>
      </c>
      <c r="GA37" s="80">
        <f t="shared" si="16"/>
        <v>404.64601367845978</v>
      </c>
      <c r="GB37" s="80">
        <f t="shared" si="16"/>
        <v>409.83687040037</v>
      </c>
      <c r="GC37" s="80">
        <f t="shared" si="16"/>
        <v>446.5591368264304</v>
      </c>
      <c r="GD37" s="80">
        <f t="shared" si="16"/>
        <v>381.85660685296148</v>
      </c>
      <c r="GE37" s="80">
        <f t="shared" si="16"/>
        <v>367.53812717331607</v>
      </c>
      <c r="GF37" s="80">
        <f t="shared" si="16"/>
        <v>369.81097852943685</v>
      </c>
      <c r="GG37" s="80">
        <f t="shared" si="16"/>
        <v>411.2646153733931</v>
      </c>
      <c r="GH37" s="80">
        <f t="shared" si="16"/>
        <v>349.62354820523819</v>
      </c>
      <c r="GI37" s="80">
        <f t="shared" si="16"/>
        <v>314.51028717462685</v>
      </c>
      <c r="GJ37" s="80">
        <f t="shared" si="16"/>
        <v>315.95225329602152</v>
      </c>
      <c r="GK37" s="80">
        <f t="shared" si="16"/>
        <v>378.77618012749002</v>
      </c>
      <c r="GL37" s="80">
        <f t="shared" ref="GL37:HQ37" si="17">SUM(GL38:GL42)</f>
        <v>356.74413204208452</v>
      </c>
      <c r="GM37" s="80">
        <f t="shared" si="17"/>
        <v>298.14211633707441</v>
      </c>
      <c r="GN37" s="80">
        <f t="shared" si="17"/>
        <v>284.53688158832529</v>
      </c>
      <c r="GO37" s="80">
        <f t="shared" si="17"/>
        <v>317.91485935718873</v>
      </c>
      <c r="GP37" s="80">
        <f t="shared" si="17"/>
        <v>344.05842018447845</v>
      </c>
      <c r="GQ37" s="80">
        <f t="shared" si="17"/>
        <v>327.53377327236012</v>
      </c>
      <c r="GR37" s="80">
        <f t="shared" si="17"/>
        <v>287.25208254064921</v>
      </c>
      <c r="GS37" s="81">
        <f t="shared" si="17"/>
        <v>371.1164041115469</v>
      </c>
      <c r="GT37" s="81">
        <f t="shared" si="17"/>
        <v>300.1934765260641</v>
      </c>
      <c r="GU37" s="81">
        <f t="shared" si="17"/>
        <v>262.87696220418019</v>
      </c>
      <c r="GV37" s="81">
        <f t="shared" si="17"/>
        <v>227.93534546942269</v>
      </c>
      <c r="GW37" s="81">
        <f t="shared" si="17"/>
        <v>275.43708918700042</v>
      </c>
      <c r="GX37" s="81">
        <f t="shared" si="17"/>
        <v>264.64700748151438</v>
      </c>
      <c r="GY37" s="81">
        <f t="shared" si="17"/>
        <v>217.8994027441197</v>
      </c>
    </row>
    <row r="38" spans="1:207" ht="14.5" x14ac:dyDescent="0.35">
      <c r="A38" s="29" t="s">
        <v>29</v>
      </c>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77">
        <v>56.040715159999998</v>
      </c>
      <c r="BO38" s="77">
        <v>56.040715159999998</v>
      </c>
      <c r="BP38" s="77">
        <v>56.040715159999998</v>
      </c>
      <c r="BQ38" s="77">
        <v>56.040715159999998</v>
      </c>
      <c r="BR38" s="77">
        <v>58.394308799999997</v>
      </c>
      <c r="BS38" s="77">
        <v>58.394308799999997</v>
      </c>
      <c r="BT38" s="77">
        <v>58.394308799999997</v>
      </c>
      <c r="BU38" s="77">
        <v>58.394308799999997</v>
      </c>
      <c r="BV38" s="77">
        <v>57.025472899999997</v>
      </c>
      <c r="BW38" s="77">
        <v>57.025472899999997</v>
      </c>
      <c r="BX38" s="77">
        <v>57.025472899999997</v>
      </c>
      <c r="BY38" s="77">
        <v>57.025472899999997</v>
      </c>
      <c r="BZ38" s="77">
        <v>59.103336400000003</v>
      </c>
      <c r="CA38" s="77">
        <v>59.103336400000003</v>
      </c>
      <c r="CB38" s="77">
        <v>59.103336400000003</v>
      </c>
      <c r="CC38" s="77">
        <v>59.103336400000003</v>
      </c>
      <c r="CD38" s="77">
        <v>61.56752041</v>
      </c>
      <c r="CE38" s="77">
        <v>61.56752041</v>
      </c>
      <c r="CF38" s="77">
        <v>61.56752041</v>
      </c>
      <c r="CG38" s="77">
        <v>61.56752041</v>
      </c>
      <c r="CH38" s="77">
        <v>63.573360350000002</v>
      </c>
      <c r="CI38" s="77">
        <v>63.573360350000002</v>
      </c>
      <c r="CJ38" s="77">
        <v>63.573360350000002</v>
      </c>
      <c r="CK38" s="77">
        <v>63.573360350000002</v>
      </c>
      <c r="CL38" s="77">
        <v>66.880568100000005</v>
      </c>
      <c r="CM38" s="77">
        <v>66.880568100000005</v>
      </c>
      <c r="CN38" s="77">
        <v>66.880568100000005</v>
      </c>
      <c r="CO38" s="77">
        <v>66.880568100000005</v>
      </c>
      <c r="CP38" s="77">
        <v>71.299838320000006</v>
      </c>
      <c r="CQ38" s="77">
        <v>71.299838320000006</v>
      </c>
      <c r="CR38" s="77">
        <v>71.299838320000006</v>
      </c>
      <c r="CS38" s="77">
        <v>71.299838320000006</v>
      </c>
      <c r="CT38" s="77">
        <v>70.785840449999995</v>
      </c>
      <c r="CU38" s="77">
        <v>70.785840449999995</v>
      </c>
      <c r="CV38" s="77">
        <v>70.785840449999995</v>
      </c>
      <c r="CW38" s="77">
        <v>70.785840449999995</v>
      </c>
      <c r="CX38" s="77">
        <v>67.097628189999995</v>
      </c>
      <c r="CY38" s="77">
        <v>67.097628189999995</v>
      </c>
      <c r="CZ38" s="77">
        <v>67.097628189999995</v>
      </c>
      <c r="DA38" s="77">
        <v>67.097628189999995</v>
      </c>
      <c r="DB38" s="77">
        <v>71.376174649999996</v>
      </c>
      <c r="DC38" s="77">
        <v>71.376174649999996</v>
      </c>
      <c r="DD38" s="77">
        <v>71.376174649999996</v>
      </c>
      <c r="DE38" s="77">
        <v>71.376174649999996</v>
      </c>
      <c r="DF38" s="77">
        <v>71.550432520000001</v>
      </c>
      <c r="DG38" s="77">
        <v>71.550432520000001</v>
      </c>
      <c r="DH38" s="77">
        <v>71.550432520000001</v>
      </c>
      <c r="DI38" s="77">
        <v>71.550432520000001</v>
      </c>
      <c r="DJ38" s="77">
        <v>72.382745790000001</v>
      </c>
      <c r="DK38" s="77">
        <v>72.382745790000001</v>
      </c>
      <c r="DL38" s="77">
        <v>72.382745790000001</v>
      </c>
      <c r="DM38" s="77">
        <v>72.382745790000001</v>
      </c>
      <c r="DN38" s="77">
        <v>70.100829230000002</v>
      </c>
      <c r="DO38" s="77">
        <v>70.100829230000002</v>
      </c>
      <c r="DP38" s="77">
        <v>70.100829230000002</v>
      </c>
      <c r="DQ38" s="77">
        <v>70.100829230000002</v>
      </c>
      <c r="DR38" s="77">
        <v>73.790353830000001</v>
      </c>
      <c r="DS38" s="77">
        <v>73.790353830000001</v>
      </c>
      <c r="DT38" s="77">
        <v>73.790353830000001</v>
      </c>
      <c r="DU38" s="77">
        <v>73.790353830000001</v>
      </c>
      <c r="DV38" s="77">
        <v>74.543853409999997</v>
      </c>
      <c r="DW38" s="77">
        <v>74.543853409999997</v>
      </c>
      <c r="DX38" s="77">
        <v>74.543853409999997</v>
      </c>
      <c r="DY38" s="77">
        <v>74.543853409999997</v>
      </c>
      <c r="DZ38" s="77">
        <v>59.396315340000001</v>
      </c>
      <c r="EA38" s="77">
        <v>44.830267829999997</v>
      </c>
      <c r="EB38" s="77">
        <v>55.320904849999998</v>
      </c>
      <c r="EC38" s="77">
        <v>77.936912710000001</v>
      </c>
      <c r="ED38" s="77">
        <v>100.6272311</v>
      </c>
      <c r="EE38" s="77">
        <v>55.180432160000002</v>
      </c>
      <c r="EF38" s="77">
        <v>59.374296940000001</v>
      </c>
      <c r="EG38" s="77">
        <v>78.561416510000001</v>
      </c>
      <c r="EH38" s="77">
        <v>61.845601289999998</v>
      </c>
      <c r="EI38" s="77">
        <v>46.201025940000001</v>
      </c>
      <c r="EJ38" s="77">
        <v>58.2764071</v>
      </c>
      <c r="EK38" s="77">
        <v>74.649904890000002</v>
      </c>
      <c r="EL38" s="77">
        <v>68.047547390000005</v>
      </c>
      <c r="EM38" s="77">
        <v>61.985111279999998</v>
      </c>
      <c r="EN38" s="77">
        <v>54.381040179999999</v>
      </c>
      <c r="EO38" s="77">
        <v>102.5342979</v>
      </c>
      <c r="EP38" s="77">
        <v>106.8951354</v>
      </c>
      <c r="EQ38" s="77">
        <v>90.236683159999998</v>
      </c>
      <c r="ER38" s="77">
        <v>84.810776750000002</v>
      </c>
      <c r="ES38" s="77">
        <v>126.515128</v>
      </c>
      <c r="ET38" s="77">
        <v>95.862319549999995</v>
      </c>
      <c r="EU38" s="77">
        <v>86.199936179999995</v>
      </c>
      <c r="EV38" s="77">
        <v>102.8318605</v>
      </c>
      <c r="EW38" s="77">
        <v>125.31354899999999</v>
      </c>
      <c r="EX38" s="77">
        <v>116.0907271</v>
      </c>
      <c r="EY38" s="77">
        <v>99.245727400000007</v>
      </c>
      <c r="EZ38" s="77">
        <v>103.40918480000001</v>
      </c>
      <c r="FA38" s="77">
        <v>118.81113910000001</v>
      </c>
      <c r="FB38" s="77">
        <v>97.366104160000006</v>
      </c>
      <c r="FC38" s="77">
        <v>80.513958057025206</v>
      </c>
      <c r="FD38" s="77">
        <v>95.295985132572099</v>
      </c>
      <c r="FE38" s="77">
        <v>116.313355556868</v>
      </c>
      <c r="FF38" s="77">
        <v>100.111322681529</v>
      </c>
      <c r="FG38" s="77">
        <v>77.304100534935401</v>
      </c>
      <c r="FH38" s="77">
        <v>101.47116978323599</v>
      </c>
      <c r="FI38" s="77">
        <v>127.638749280102</v>
      </c>
      <c r="FJ38" s="77">
        <v>116.783575555609</v>
      </c>
      <c r="FK38" s="77">
        <v>84.921766475435405</v>
      </c>
      <c r="FL38" s="77">
        <v>107.69181835220201</v>
      </c>
      <c r="FM38" s="77">
        <v>139.28377343017999</v>
      </c>
      <c r="FN38" s="77">
        <v>110.31470824555301</v>
      </c>
      <c r="FO38" s="77">
        <v>85.563320566008898</v>
      </c>
      <c r="FP38" s="77">
        <v>103.010110247028</v>
      </c>
      <c r="FQ38" s="77">
        <v>64.559933333457906</v>
      </c>
      <c r="FR38" s="77">
        <v>109.59933272092999</v>
      </c>
      <c r="FS38" s="77">
        <v>87.492977907548806</v>
      </c>
      <c r="FT38" s="77">
        <v>112.96920362499399</v>
      </c>
      <c r="FU38" s="77">
        <v>131.300108634911</v>
      </c>
      <c r="FV38" s="77">
        <v>97.619758854408104</v>
      </c>
      <c r="FW38" s="77">
        <v>94.323424218760294</v>
      </c>
      <c r="FX38" s="77">
        <v>100.219994197688</v>
      </c>
      <c r="FY38" s="77">
        <v>176.563880916199</v>
      </c>
      <c r="FZ38" s="77">
        <v>180.75844152508299</v>
      </c>
      <c r="GA38" s="77">
        <v>118.28159457040999</v>
      </c>
      <c r="GB38" s="77">
        <v>108.152223912313</v>
      </c>
      <c r="GC38" s="77">
        <v>141.149464184848</v>
      </c>
      <c r="GD38" s="77">
        <v>114.731681692976</v>
      </c>
      <c r="GE38" s="77">
        <v>103.20636599732001</v>
      </c>
      <c r="GF38" s="77">
        <v>128.70787556162901</v>
      </c>
      <c r="GG38" s="77">
        <v>151.013710129586</v>
      </c>
      <c r="GH38" s="77">
        <v>123.0726718622</v>
      </c>
      <c r="GI38" s="77">
        <v>105.617083298876</v>
      </c>
      <c r="GJ38" s="77">
        <v>117.78120216870499</v>
      </c>
      <c r="GK38" s="77">
        <v>142.77578581149001</v>
      </c>
      <c r="GL38" s="77">
        <v>120.989577062751</v>
      </c>
      <c r="GM38" s="77">
        <v>116.38263349142299</v>
      </c>
      <c r="GN38" s="77">
        <v>110.950854298688</v>
      </c>
      <c r="GO38" s="77">
        <v>85.955019414732604</v>
      </c>
      <c r="GP38" s="77">
        <v>123.223765143986</v>
      </c>
      <c r="GQ38" s="77">
        <v>101.22023563728</v>
      </c>
      <c r="GR38" s="77">
        <v>125.48920882093201</v>
      </c>
      <c r="GS38" s="78">
        <v>162.75093434310199</v>
      </c>
      <c r="GT38" s="78">
        <v>131.91945119186099</v>
      </c>
      <c r="GU38" s="78">
        <v>115.010842264937</v>
      </c>
      <c r="GV38" s="78">
        <v>126.61880419876501</v>
      </c>
      <c r="GW38" s="78">
        <v>147.99567943589901</v>
      </c>
      <c r="GX38" s="78">
        <v>127.855342352146</v>
      </c>
      <c r="GY38" s="78">
        <v>109.447528916222</v>
      </c>
    </row>
    <row r="39" spans="1:207" ht="14.5" x14ac:dyDescent="0.35">
      <c r="A39" s="29" t="s">
        <v>62</v>
      </c>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77">
        <v>41.291280159999999</v>
      </c>
      <c r="BO39" s="77">
        <v>41.291280159999999</v>
      </c>
      <c r="BP39" s="77">
        <v>41.291280159999999</v>
      </c>
      <c r="BQ39" s="77">
        <v>41.291280159999999</v>
      </c>
      <c r="BR39" s="77">
        <v>41.54338679</v>
      </c>
      <c r="BS39" s="77">
        <v>41.54338679</v>
      </c>
      <c r="BT39" s="77">
        <v>41.54338679</v>
      </c>
      <c r="BU39" s="77">
        <v>41.54338679</v>
      </c>
      <c r="BV39" s="77">
        <v>38.781400619999999</v>
      </c>
      <c r="BW39" s="77">
        <v>38.781400619999999</v>
      </c>
      <c r="BX39" s="77">
        <v>38.781400619999999</v>
      </c>
      <c r="BY39" s="77">
        <v>38.781400619999999</v>
      </c>
      <c r="BZ39" s="77">
        <v>40.888553659999999</v>
      </c>
      <c r="CA39" s="77">
        <v>40.888553659999999</v>
      </c>
      <c r="CB39" s="77">
        <v>40.888553659999999</v>
      </c>
      <c r="CC39" s="77">
        <v>40.888553659999999</v>
      </c>
      <c r="CD39" s="77">
        <v>42.80952774</v>
      </c>
      <c r="CE39" s="77">
        <v>42.80952774</v>
      </c>
      <c r="CF39" s="77">
        <v>42.80952774</v>
      </c>
      <c r="CG39" s="77">
        <v>42.80952774</v>
      </c>
      <c r="CH39" s="77">
        <v>43.283069589999997</v>
      </c>
      <c r="CI39" s="77">
        <v>43.283069589999997</v>
      </c>
      <c r="CJ39" s="77">
        <v>43.283069589999997</v>
      </c>
      <c r="CK39" s="77">
        <v>43.283069589999997</v>
      </c>
      <c r="CL39" s="77">
        <v>44.029099549999998</v>
      </c>
      <c r="CM39" s="77">
        <v>44.029099549999998</v>
      </c>
      <c r="CN39" s="77">
        <v>44.029099549999998</v>
      </c>
      <c r="CO39" s="77">
        <v>44.029099549999998</v>
      </c>
      <c r="CP39" s="77">
        <v>44.357400830000003</v>
      </c>
      <c r="CQ39" s="77">
        <v>44.357400830000003</v>
      </c>
      <c r="CR39" s="77">
        <v>44.357400830000003</v>
      </c>
      <c r="CS39" s="77">
        <v>44.357400830000003</v>
      </c>
      <c r="CT39" s="77">
        <v>43.344212810000002</v>
      </c>
      <c r="CU39" s="77">
        <v>43.344212810000002</v>
      </c>
      <c r="CV39" s="77">
        <v>43.344212810000002</v>
      </c>
      <c r="CW39" s="77">
        <v>43.344212810000002</v>
      </c>
      <c r="CX39" s="77">
        <v>43.127695760000002</v>
      </c>
      <c r="CY39" s="77">
        <v>43.127695760000002</v>
      </c>
      <c r="CZ39" s="77">
        <v>43.127695760000002</v>
      </c>
      <c r="DA39" s="77">
        <v>43.127695760000002</v>
      </c>
      <c r="DB39" s="77">
        <v>44.938108499999998</v>
      </c>
      <c r="DC39" s="77">
        <v>44.938108499999998</v>
      </c>
      <c r="DD39" s="77">
        <v>44.938108499999998</v>
      </c>
      <c r="DE39" s="77">
        <v>44.938108499999998</v>
      </c>
      <c r="DF39" s="77">
        <v>42.541401380000003</v>
      </c>
      <c r="DG39" s="77">
        <v>42.541401380000003</v>
      </c>
      <c r="DH39" s="77">
        <v>42.541401380000003</v>
      </c>
      <c r="DI39" s="77">
        <v>42.541401380000003</v>
      </c>
      <c r="DJ39" s="77">
        <v>41.966656999999998</v>
      </c>
      <c r="DK39" s="77">
        <v>41.966656999999998</v>
      </c>
      <c r="DL39" s="77">
        <v>41.966656999999998</v>
      </c>
      <c r="DM39" s="77">
        <v>41.966656999999998</v>
      </c>
      <c r="DN39" s="77">
        <v>37.889305280000002</v>
      </c>
      <c r="DO39" s="77">
        <v>37.889305280000002</v>
      </c>
      <c r="DP39" s="77">
        <v>37.889305280000002</v>
      </c>
      <c r="DQ39" s="77">
        <v>37.889305280000002</v>
      </c>
      <c r="DR39" s="77">
        <v>45.686858149999999</v>
      </c>
      <c r="DS39" s="77">
        <v>45.686858149999999</v>
      </c>
      <c r="DT39" s="77">
        <v>45.686858149999999</v>
      </c>
      <c r="DU39" s="77">
        <v>45.686858149999999</v>
      </c>
      <c r="DV39" s="77">
        <v>44.082172479999997</v>
      </c>
      <c r="DW39" s="77">
        <v>44.082172479999997</v>
      </c>
      <c r="DX39" s="77">
        <v>44.082172479999997</v>
      </c>
      <c r="DY39" s="77">
        <v>44.082172479999997</v>
      </c>
      <c r="DZ39" s="77">
        <v>32.348509700000001</v>
      </c>
      <c r="EA39" s="77">
        <v>40.044331569999997</v>
      </c>
      <c r="EB39" s="77">
        <v>42.805292659999999</v>
      </c>
      <c r="EC39" s="77">
        <v>31.550414360000001</v>
      </c>
      <c r="ED39" s="77">
        <v>28.21375355</v>
      </c>
      <c r="EE39" s="77">
        <v>35.927796370000003</v>
      </c>
      <c r="EF39" s="77">
        <v>40.930246169999997</v>
      </c>
      <c r="EG39" s="77">
        <v>32.565540429999999</v>
      </c>
      <c r="EH39" s="77">
        <v>27.718351370000001</v>
      </c>
      <c r="EI39" s="77">
        <v>36.594091749999997</v>
      </c>
      <c r="EJ39" s="77">
        <v>39.892350690000001</v>
      </c>
      <c r="EK39" s="77">
        <v>27.232045289999999</v>
      </c>
      <c r="EL39" s="77">
        <v>26.679061950000001</v>
      </c>
      <c r="EM39" s="77">
        <v>33.361115560000002</v>
      </c>
      <c r="EN39" s="77">
        <v>37.721640350000001</v>
      </c>
      <c r="EO39" s="77">
        <v>31.78268117</v>
      </c>
      <c r="EP39" s="77">
        <v>27.650522030000001</v>
      </c>
      <c r="EQ39" s="77">
        <v>35.787871709999997</v>
      </c>
      <c r="ER39" s="77">
        <v>38.814206759999998</v>
      </c>
      <c r="ES39" s="77">
        <v>28.28414021</v>
      </c>
      <c r="ET39" s="77">
        <v>27.664757340000001</v>
      </c>
      <c r="EU39" s="77">
        <v>38.68214923</v>
      </c>
      <c r="EV39" s="77">
        <v>37.844108179999999</v>
      </c>
      <c r="EW39" s="77">
        <v>31.60527411</v>
      </c>
      <c r="EX39" s="77">
        <v>30.131521200000002</v>
      </c>
      <c r="EY39" s="77">
        <v>40.77657138</v>
      </c>
      <c r="EZ39" s="77">
        <v>43.71663736</v>
      </c>
      <c r="FA39" s="77">
        <v>28.770981379999998</v>
      </c>
      <c r="FB39" s="77">
        <v>24.884394449999998</v>
      </c>
      <c r="FC39" s="77">
        <v>25.283905085795599</v>
      </c>
      <c r="FD39" s="77">
        <v>28.833871379427599</v>
      </c>
      <c r="FE39" s="77">
        <v>22.122701468679001</v>
      </c>
      <c r="FF39" s="77">
        <v>18.768184687640002</v>
      </c>
      <c r="FG39" s="77">
        <v>25.8954522877935</v>
      </c>
      <c r="FH39" s="77">
        <v>32.287532400408899</v>
      </c>
      <c r="FI39" s="77">
        <v>25.0353655222208</v>
      </c>
      <c r="FJ39" s="77">
        <v>20.160663595624001</v>
      </c>
      <c r="FK39" s="77">
        <v>24.940697187239198</v>
      </c>
      <c r="FL39" s="77">
        <v>28.610230198711101</v>
      </c>
      <c r="FM39" s="77">
        <v>27.5953171529505</v>
      </c>
      <c r="FN39" s="77">
        <v>24.567190737970201</v>
      </c>
      <c r="FO39" s="77">
        <v>29.8418620064664</v>
      </c>
      <c r="FP39" s="77">
        <v>34.828971839291803</v>
      </c>
      <c r="FQ39" s="77">
        <v>1.2094645769338801</v>
      </c>
      <c r="FR39" s="77">
        <v>24.410290464800301</v>
      </c>
      <c r="FS39" s="77">
        <v>30.430809696358502</v>
      </c>
      <c r="FT39" s="77">
        <v>33.007974667668499</v>
      </c>
      <c r="FU39" s="77">
        <v>33.5980154818876</v>
      </c>
      <c r="FV39" s="77">
        <v>27.495311658360301</v>
      </c>
      <c r="FW39" s="77">
        <v>32.780482586079501</v>
      </c>
      <c r="FX39" s="77">
        <v>31.488569206295601</v>
      </c>
      <c r="FY39" s="77">
        <v>30.504965319833801</v>
      </c>
      <c r="FZ39" s="77">
        <v>24.788929287815598</v>
      </c>
      <c r="GA39" s="77">
        <v>29.7446558817634</v>
      </c>
      <c r="GB39" s="77">
        <v>32.107530549697103</v>
      </c>
      <c r="GC39" s="77">
        <v>31.366327651183902</v>
      </c>
      <c r="GD39" s="77">
        <v>24.887263912336302</v>
      </c>
      <c r="GE39" s="77">
        <v>26.251220999678299</v>
      </c>
      <c r="GF39" s="77">
        <v>33.527686162455403</v>
      </c>
      <c r="GG39" s="77">
        <v>31.577932617786701</v>
      </c>
      <c r="GH39" s="77">
        <v>27.706105409040699</v>
      </c>
      <c r="GI39" s="77">
        <v>29.247821862491001</v>
      </c>
      <c r="GJ39" s="77">
        <v>23.3476030728959</v>
      </c>
      <c r="GK39" s="77">
        <v>14.1590191192287</v>
      </c>
      <c r="GL39" s="77">
        <v>16.731926943075699</v>
      </c>
      <c r="GM39" s="77">
        <v>15.5880728441747</v>
      </c>
      <c r="GN39" s="77">
        <v>19.8554177992172</v>
      </c>
      <c r="GO39" s="77">
        <v>21.377901231021902</v>
      </c>
      <c r="GP39" s="77">
        <v>16.689261394103301</v>
      </c>
      <c r="GQ39" s="77">
        <v>20.711448744491499</v>
      </c>
      <c r="GR39" s="77">
        <v>12.9586490080505</v>
      </c>
      <c r="GS39" s="78">
        <v>17.803472007217401</v>
      </c>
      <c r="GT39" s="78">
        <v>16.781309497269302</v>
      </c>
      <c r="GU39" s="78">
        <v>17.107388787429699</v>
      </c>
      <c r="GV39" s="78">
        <v>11.364126095892599</v>
      </c>
      <c r="GW39" s="78">
        <v>16.005656505427599</v>
      </c>
      <c r="GX39" s="78">
        <v>22.0579884343034</v>
      </c>
      <c r="GY39" s="78">
        <v>27.853657018163499</v>
      </c>
    </row>
    <row r="40" spans="1:207" ht="14.5" x14ac:dyDescent="0.35">
      <c r="A40" s="29" t="s">
        <v>31</v>
      </c>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77">
        <v>237.333056</v>
      </c>
      <c r="BO40" s="77">
        <v>237.333056</v>
      </c>
      <c r="BP40" s="77">
        <v>237.333056</v>
      </c>
      <c r="BQ40" s="77">
        <v>237.333056</v>
      </c>
      <c r="BR40" s="77">
        <v>249.94904840000001</v>
      </c>
      <c r="BS40" s="77">
        <v>249.94904840000001</v>
      </c>
      <c r="BT40" s="77">
        <v>249.94904840000001</v>
      </c>
      <c r="BU40" s="77">
        <v>249.94904840000001</v>
      </c>
      <c r="BV40" s="77">
        <v>253.47875880000001</v>
      </c>
      <c r="BW40" s="77">
        <v>253.47875880000001</v>
      </c>
      <c r="BX40" s="77">
        <v>253.47875880000001</v>
      </c>
      <c r="BY40" s="77">
        <v>253.47875880000001</v>
      </c>
      <c r="BZ40" s="77">
        <v>251.69405699999999</v>
      </c>
      <c r="CA40" s="77">
        <v>251.69405699999999</v>
      </c>
      <c r="CB40" s="77">
        <v>251.69405699999999</v>
      </c>
      <c r="CC40" s="77">
        <v>251.69405699999999</v>
      </c>
      <c r="CD40" s="77">
        <v>260.05092669999999</v>
      </c>
      <c r="CE40" s="77">
        <v>260.05092669999999</v>
      </c>
      <c r="CF40" s="77">
        <v>260.05092669999999</v>
      </c>
      <c r="CG40" s="77">
        <v>260.05092669999999</v>
      </c>
      <c r="CH40" s="77">
        <v>241.10476739999999</v>
      </c>
      <c r="CI40" s="77">
        <v>241.10476739999999</v>
      </c>
      <c r="CJ40" s="77">
        <v>241.10476739999999</v>
      </c>
      <c r="CK40" s="77">
        <v>241.10476739999999</v>
      </c>
      <c r="CL40" s="77">
        <v>254.64851619999999</v>
      </c>
      <c r="CM40" s="77">
        <v>254.64851619999999</v>
      </c>
      <c r="CN40" s="77">
        <v>254.64851619999999</v>
      </c>
      <c r="CO40" s="77">
        <v>254.64851619999999</v>
      </c>
      <c r="CP40" s="77">
        <v>225.9920826</v>
      </c>
      <c r="CQ40" s="77">
        <v>225.9920826</v>
      </c>
      <c r="CR40" s="77">
        <v>225.9920826</v>
      </c>
      <c r="CS40" s="77">
        <v>225.9920826</v>
      </c>
      <c r="CT40" s="77">
        <v>210.57861130000001</v>
      </c>
      <c r="CU40" s="77">
        <v>210.57861130000001</v>
      </c>
      <c r="CV40" s="77">
        <v>210.57861130000001</v>
      </c>
      <c r="CW40" s="77">
        <v>210.57861130000001</v>
      </c>
      <c r="CX40" s="77">
        <v>226.62932309999999</v>
      </c>
      <c r="CY40" s="77">
        <v>226.62932309999999</v>
      </c>
      <c r="CZ40" s="77">
        <v>226.62932309999999</v>
      </c>
      <c r="DA40" s="77">
        <v>226.62932309999999</v>
      </c>
      <c r="DB40" s="77">
        <v>260.47776229999999</v>
      </c>
      <c r="DC40" s="77">
        <v>260.47776229999999</v>
      </c>
      <c r="DD40" s="77">
        <v>260.47776229999999</v>
      </c>
      <c r="DE40" s="77">
        <v>260.47776229999999</v>
      </c>
      <c r="DF40" s="77">
        <v>226.76798719999999</v>
      </c>
      <c r="DG40" s="77">
        <v>226.76798719999999</v>
      </c>
      <c r="DH40" s="77">
        <v>226.76798719999999</v>
      </c>
      <c r="DI40" s="77">
        <v>226.76798719999999</v>
      </c>
      <c r="DJ40" s="77">
        <v>250.52381320000001</v>
      </c>
      <c r="DK40" s="77">
        <v>250.52381320000001</v>
      </c>
      <c r="DL40" s="77">
        <v>250.52381320000001</v>
      </c>
      <c r="DM40" s="77">
        <v>250.52381320000001</v>
      </c>
      <c r="DN40" s="77">
        <v>134.65047870000001</v>
      </c>
      <c r="DO40" s="77">
        <v>134.65047870000001</v>
      </c>
      <c r="DP40" s="77">
        <v>134.65047870000001</v>
      </c>
      <c r="DQ40" s="77">
        <v>134.65047870000001</v>
      </c>
      <c r="DR40" s="77">
        <v>131.00831779999999</v>
      </c>
      <c r="DS40" s="77">
        <v>131.00831779999999</v>
      </c>
      <c r="DT40" s="77">
        <v>131.00831779999999</v>
      </c>
      <c r="DU40" s="77">
        <v>131.00831779999999</v>
      </c>
      <c r="DV40" s="77">
        <v>67.025056710000001</v>
      </c>
      <c r="DW40" s="77">
        <v>67.025056710000001</v>
      </c>
      <c r="DX40" s="77">
        <v>67.025056710000001</v>
      </c>
      <c r="DY40" s="77">
        <v>67.025056710000001</v>
      </c>
      <c r="DZ40" s="77">
        <v>62.30982221</v>
      </c>
      <c r="EA40" s="77">
        <v>81.717151990000005</v>
      </c>
      <c r="EB40" s="77">
        <v>71.203064639999994</v>
      </c>
      <c r="EC40" s="77">
        <v>66.377898939999994</v>
      </c>
      <c r="ED40" s="77">
        <v>65.768195090000006</v>
      </c>
      <c r="EE40" s="77">
        <v>80.618219379999999</v>
      </c>
      <c r="EF40" s="77">
        <v>88.256245939999999</v>
      </c>
      <c r="EG40" s="77">
        <v>54.62481476</v>
      </c>
      <c r="EH40" s="77">
        <v>77.835007579999996</v>
      </c>
      <c r="EI40" s="77">
        <v>96.524060520000006</v>
      </c>
      <c r="EJ40" s="77">
        <v>96.231378320000005</v>
      </c>
      <c r="EK40" s="77">
        <v>104.71053019999999</v>
      </c>
      <c r="EL40" s="77">
        <v>120.858898</v>
      </c>
      <c r="EM40" s="77">
        <v>142.9270884</v>
      </c>
      <c r="EN40" s="77">
        <v>144.3372967</v>
      </c>
      <c r="EO40" s="77">
        <v>126.4519765</v>
      </c>
      <c r="EP40" s="77">
        <v>120.4339777</v>
      </c>
      <c r="EQ40" s="77">
        <v>126.69818119999999</v>
      </c>
      <c r="ER40" s="77">
        <v>127.3445823</v>
      </c>
      <c r="ES40" s="77">
        <v>133.8304933</v>
      </c>
      <c r="ET40" s="77">
        <v>128.61591870000001</v>
      </c>
      <c r="EU40" s="77">
        <v>135.75137290000001</v>
      </c>
      <c r="EV40" s="77">
        <v>129.9522188</v>
      </c>
      <c r="EW40" s="77">
        <v>116.8906235</v>
      </c>
      <c r="EX40" s="77">
        <v>100.38907500000001</v>
      </c>
      <c r="EY40" s="77">
        <v>127.9496394</v>
      </c>
      <c r="EZ40" s="77">
        <v>180.79571519999999</v>
      </c>
      <c r="FA40" s="77">
        <v>187.56544919999999</v>
      </c>
      <c r="FB40" s="77">
        <v>150.22254229999999</v>
      </c>
      <c r="FC40" s="77">
        <v>194.391922054426</v>
      </c>
      <c r="FD40" s="77">
        <v>184.33942758025401</v>
      </c>
      <c r="FE40" s="77">
        <v>194.21537853061301</v>
      </c>
      <c r="FF40" s="77">
        <v>223.921158113827</v>
      </c>
      <c r="FG40" s="77">
        <v>264.28345687819098</v>
      </c>
      <c r="FH40" s="77">
        <v>281.12133498172699</v>
      </c>
      <c r="FI40" s="77">
        <v>256.93524774947201</v>
      </c>
      <c r="FJ40" s="77">
        <v>220.92783028201799</v>
      </c>
      <c r="FK40" s="77">
        <v>241.28889822359301</v>
      </c>
      <c r="FL40" s="77">
        <v>239.48466770460101</v>
      </c>
      <c r="FM40" s="77">
        <v>208.310173396518</v>
      </c>
      <c r="FN40" s="77">
        <v>231.71815612555</v>
      </c>
      <c r="FO40" s="77">
        <v>272.96285667962599</v>
      </c>
      <c r="FP40" s="77">
        <v>269.42734521699498</v>
      </c>
      <c r="FQ40" s="77">
        <v>248.09008191967399</v>
      </c>
      <c r="FR40" s="77">
        <v>227.52998078118401</v>
      </c>
      <c r="FS40" s="77">
        <v>239.32425349915499</v>
      </c>
      <c r="FT40" s="77">
        <v>214.55825237603901</v>
      </c>
      <c r="FU40" s="77">
        <v>234.57578124936001</v>
      </c>
      <c r="FV40" s="77">
        <v>227.16622245588499</v>
      </c>
      <c r="FW40" s="77">
        <v>147.21169003504301</v>
      </c>
      <c r="FX40" s="77">
        <v>253.45626410473901</v>
      </c>
      <c r="FY40" s="77">
        <v>193.179837823306</v>
      </c>
      <c r="FZ40" s="77">
        <v>201.20218525668</v>
      </c>
      <c r="GA40" s="77">
        <v>214.25059706079699</v>
      </c>
      <c r="GB40" s="77">
        <v>224.04128386611399</v>
      </c>
      <c r="GC40" s="77">
        <v>232.87567079514599</v>
      </c>
      <c r="GD40" s="77">
        <v>213.11531587091099</v>
      </c>
      <c r="GE40" s="77">
        <v>212.10835849014501</v>
      </c>
      <c r="GF40" s="77">
        <v>172.723760711306</v>
      </c>
      <c r="GG40" s="77">
        <v>198.173113304743</v>
      </c>
      <c r="GH40" s="77">
        <v>175.11899577699299</v>
      </c>
      <c r="GI40" s="77">
        <v>154.29465777497501</v>
      </c>
      <c r="GJ40" s="77">
        <v>137.59789708375399</v>
      </c>
      <c r="GK40" s="77">
        <v>188.34683861251301</v>
      </c>
      <c r="GL40" s="77">
        <v>183.58795805751799</v>
      </c>
      <c r="GM40" s="77">
        <v>126.874653158426</v>
      </c>
      <c r="GN40" s="77">
        <v>115.67841138446001</v>
      </c>
      <c r="GO40" s="77">
        <v>173.56544543340101</v>
      </c>
      <c r="GP40" s="77">
        <v>171.828239405777</v>
      </c>
      <c r="GQ40" s="77">
        <v>172.62712809636699</v>
      </c>
      <c r="GR40" s="77">
        <v>114.70744702507599</v>
      </c>
      <c r="GS40" s="78">
        <v>156.95110111503499</v>
      </c>
      <c r="GT40" s="78">
        <v>119.051926377397</v>
      </c>
      <c r="GU40" s="78">
        <v>92.945267850655895</v>
      </c>
      <c r="GV40" s="78">
        <v>50.710922941473299</v>
      </c>
      <c r="GW40" s="78">
        <v>78.431233592330997</v>
      </c>
      <c r="GX40" s="78">
        <v>82.8904429061554</v>
      </c>
      <c r="GY40" s="78">
        <v>45.766309530777001</v>
      </c>
    </row>
    <row r="41" spans="1:207" ht="14.5" x14ac:dyDescent="0.35">
      <c r="A41" s="29" t="s">
        <v>32</v>
      </c>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77">
        <v>17.844602800000001</v>
      </c>
      <c r="BO41" s="77">
        <v>17.844602800000001</v>
      </c>
      <c r="BP41" s="77">
        <v>17.844602800000001</v>
      </c>
      <c r="BQ41" s="77">
        <v>17.844602800000001</v>
      </c>
      <c r="BR41" s="77">
        <v>22.078044089999999</v>
      </c>
      <c r="BS41" s="77">
        <v>22.078044089999999</v>
      </c>
      <c r="BT41" s="77">
        <v>22.078044089999999</v>
      </c>
      <c r="BU41" s="77">
        <v>22.078044089999999</v>
      </c>
      <c r="BV41" s="77">
        <v>19.351353060000001</v>
      </c>
      <c r="BW41" s="77">
        <v>19.351353060000001</v>
      </c>
      <c r="BX41" s="77">
        <v>19.351353060000001</v>
      </c>
      <c r="BY41" s="77">
        <v>19.351353060000001</v>
      </c>
      <c r="BZ41" s="77">
        <v>19.58229497</v>
      </c>
      <c r="CA41" s="77">
        <v>19.58229497</v>
      </c>
      <c r="CB41" s="77">
        <v>19.58229497</v>
      </c>
      <c r="CC41" s="77">
        <v>19.58229497</v>
      </c>
      <c r="CD41" s="77">
        <v>20.57658734</v>
      </c>
      <c r="CE41" s="77">
        <v>20.57658734</v>
      </c>
      <c r="CF41" s="77">
        <v>20.57658734</v>
      </c>
      <c r="CG41" s="77">
        <v>20.57658734</v>
      </c>
      <c r="CH41" s="77">
        <v>18.01013288</v>
      </c>
      <c r="CI41" s="77">
        <v>18.01013288</v>
      </c>
      <c r="CJ41" s="77">
        <v>18.01013288</v>
      </c>
      <c r="CK41" s="77">
        <v>18.01013288</v>
      </c>
      <c r="CL41" s="77">
        <v>22.611296899999999</v>
      </c>
      <c r="CM41" s="77">
        <v>22.611296899999999</v>
      </c>
      <c r="CN41" s="77">
        <v>22.611296899999999</v>
      </c>
      <c r="CO41" s="77">
        <v>22.611296899999999</v>
      </c>
      <c r="CP41" s="77">
        <v>20.70534194</v>
      </c>
      <c r="CQ41" s="77">
        <v>20.70534194</v>
      </c>
      <c r="CR41" s="77">
        <v>20.70534194</v>
      </c>
      <c r="CS41" s="77">
        <v>20.70534194</v>
      </c>
      <c r="CT41" s="77">
        <v>21.1475379</v>
      </c>
      <c r="CU41" s="77">
        <v>21.1475379</v>
      </c>
      <c r="CV41" s="77">
        <v>21.1475379</v>
      </c>
      <c r="CW41" s="77">
        <v>21.1475379</v>
      </c>
      <c r="CX41" s="77">
        <v>21.426316889999999</v>
      </c>
      <c r="CY41" s="77">
        <v>21.426316889999999</v>
      </c>
      <c r="CZ41" s="77">
        <v>21.426316889999999</v>
      </c>
      <c r="DA41" s="77">
        <v>21.426316889999999</v>
      </c>
      <c r="DB41" s="77">
        <v>18.993438099999999</v>
      </c>
      <c r="DC41" s="77">
        <v>18.993438099999999</v>
      </c>
      <c r="DD41" s="77">
        <v>18.993438099999999</v>
      </c>
      <c r="DE41" s="77">
        <v>18.993438099999999</v>
      </c>
      <c r="DF41" s="77">
        <v>21.900577859999999</v>
      </c>
      <c r="DG41" s="77">
        <v>21.900577859999999</v>
      </c>
      <c r="DH41" s="77">
        <v>21.900577859999999</v>
      </c>
      <c r="DI41" s="77">
        <v>21.900577859999999</v>
      </c>
      <c r="DJ41" s="77">
        <v>19.33676058</v>
      </c>
      <c r="DK41" s="77">
        <v>19.33676058</v>
      </c>
      <c r="DL41" s="77">
        <v>19.33676058</v>
      </c>
      <c r="DM41" s="77">
        <v>19.33676058</v>
      </c>
      <c r="DN41" s="77">
        <v>21.692275209999998</v>
      </c>
      <c r="DO41" s="77">
        <v>21.692275209999998</v>
      </c>
      <c r="DP41" s="77">
        <v>21.692275209999998</v>
      </c>
      <c r="DQ41" s="77">
        <v>21.692275209999998</v>
      </c>
      <c r="DR41" s="77">
        <v>24.306662320000001</v>
      </c>
      <c r="DS41" s="77">
        <v>24.306662320000001</v>
      </c>
      <c r="DT41" s="77">
        <v>24.306662320000001</v>
      </c>
      <c r="DU41" s="77">
        <v>24.306662320000001</v>
      </c>
      <c r="DV41" s="77">
        <v>22.528725089999998</v>
      </c>
      <c r="DW41" s="77">
        <v>22.528725089999998</v>
      </c>
      <c r="DX41" s="77">
        <v>22.528725089999998</v>
      </c>
      <c r="DY41" s="77">
        <v>22.528725089999998</v>
      </c>
      <c r="DZ41" s="77">
        <v>19.79375392</v>
      </c>
      <c r="EA41" s="77">
        <v>20.918641449999999</v>
      </c>
      <c r="EB41" s="77">
        <v>21.561353350000001</v>
      </c>
      <c r="EC41" s="77">
        <v>18.659462489999999</v>
      </c>
      <c r="ED41" s="77">
        <v>18.790471369999999</v>
      </c>
      <c r="EE41" s="77">
        <v>20.043828770000001</v>
      </c>
      <c r="EF41" s="77">
        <v>20.2391808</v>
      </c>
      <c r="EG41" s="77">
        <v>18.89307921</v>
      </c>
      <c r="EH41" s="77">
        <v>20.487546779999999</v>
      </c>
      <c r="EI41" s="77">
        <v>21.61532493</v>
      </c>
      <c r="EJ41" s="77">
        <v>21.11264482</v>
      </c>
      <c r="EK41" s="77">
        <v>17.208413149999998</v>
      </c>
      <c r="EL41" s="77">
        <v>18.177022999999998</v>
      </c>
      <c r="EM41" s="77">
        <v>20.12241435</v>
      </c>
      <c r="EN41" s="77">
        <v>20.541956429999999</v>
      </c>
      <c r="EO41" s="77">
        <v>17.901121710000002</v>
      </c>
      <c r="EP41" s="77">
        <v>18.936977519999999</v>
      </c>
      <c r="EQ41" s="77">
        <v>21.08532756</v>
      </c>
      <c r="ER41" s="77">
        <v>21.226889379999999</v>
      </c>
      <c r="ES41" s="77">
        <v>19.705430979999999</v>
      </c>
      <c r="ET41" s="77">
        <v>18.829798369999999</v>
      </c>
      <c r="EU41" s="77">
        <v>20.54096595</v>
      </c>
      <c r="EV41" s="77">
        <v>21.15227183</v>
      </c>
      <c r="EW41" s="77">
        <v>19.098143960000002</v>
      </c>
      <c r="EX41" s="77">
        <v>18.909574679999999</v>
      </c>
      <c r="EY41" s="77">
        <v>20.11735955</v>
      </c>
      <c r="EZ41" s="77">
        <v>21.935074279999998</v>
      </c>
      <c r="FA41" s="77">
        <v>20.120694159999999</v>
      </c>
      <c r="FB41" s="77">
        <v>18.129216979999999</v>
      </c>
      <c r="FC41" s="77">
        <v>25.3714512240294</v>
      </c>
      <c r="FD41" s="77">
        <v>31.628209463365099</v>
      </c>
      <c r="FE41" s="77">
        <v>40.088428079421902</v>
      </c>
      <c r="FF41" s="77">
        <v>29.292343592501201</v>
      </c>
      <c r="FG41" s="77">
        <v>22.5292851899138</v>
      </c>
      <c r="FH41" s="77">
        <v>22.8150729992851</v>
      </c>
      <c r="FI41" s="77">
        <v>15.8833739865011</v>
      </c>
      <c r="FJ41" s="77">
        <v>14.7922396724808</v>
      </c>
      <c r="FK41" s="77">
        <v>16.206964044020999</v>
      </c>
      <c r="FL41" s="77">
        <v>16.526617638141701</v>
      </c>
      <c r="FM41" s="77">
        <v>16.965890242109801</v>
      </c>
      <c r="FN41" s="77">
        <v>15.948195514024301</v>
      </c>
      <c r="FO41" s="77">
        <v>16.616362951607101</v>
      </c>
      <c r="FP41" s="77">
        <v>16.365575226918398</v>
      </c>
      <c r="FQ41" s="77">
        <v>13.9688297469449</v>
      </c>
      <c r="FR41" s="77">
        <v>14.291901834771499</v>
      </c>
      <c r="FS41" s="77">
        <v>16.475470480296799</v>
      </c>
      <c r="FT41" s="77">
        <v>18.063154699019702</v>
      </c>
      <c r="FU41" s="77">
        <v>17.0444091324818</v>
      </c>
      <c r="FV41" s="77">
        <v>16.2196048922643</v>
      </c>
      <c r="FW41" s="77">
        <v>17.168758584914102</v>
      </c>
      <c r="FX41" s="77">
        <v>15.5275750624051</v>
      </c>
      <c r="FY41" s="77">
        <v>16.343136056715402</v>
      </c>
      <c r="FZ41" s="77">
        <v>16.438236489716399</v>
      </c>
      <c r="GA41" s="77">
        <v>17.6152954597414</v>
      </c>
      <c r="GB41" s="77">
        <v>19.164207832891801</v>
      </c>
      <c r="GC41" s="77">
        <v>16.7265764482325</v>
      </c>
      <c r="GD41" s="77">
        <v>15.031108541150401</v>
      </c>
      <c r="GE41" s="77">
        <v>14.1353780483058</v>
      </c>
      <c r="GF41" s="77">
        <v>18.690208185737699</v>
      </c>
      <c r="GG41" s="77">
        <v>15.640257237523601</v>
      </c>
      <c r="GH41" s="77">
        <v>4.1690451570044704</v>
      </c>
      <c r="GI41" s="77">
        <v>3.85881096886005</v>
      </c>
      <c r="GJ41" s="77">
        <v>15.214988937366901</v>
      </c>
      <c r="GK41" s="77">
        <v>12.447146448032299</v>
      </c>
      <c r="GL41" s="77">
        <v>15.5190593278822</v>
      </c>
      <c r="GM41" s="77">
        <v>16.321535117520899</v>
      </c>
      <c r="GN41" s="77">
        <v>15.1984311236493</v>
      </c>
      <c r="GO41" s="77">
        <v>14.5693839728364</v>
      </c>
      <c r="GP41" s="77">
        <v>14.5408885292095</v>
      </c>
      <c r="GQ41" s="77">
        <v>14.840576504373001</v>
      </c>
      <c r="GR41" s="77">
        <v>14.5846876361366</v>
      </c>
      <c r="GS41" s="78">
        <v>14.048741792509301</v>
      </c>
      <c r="GT41" s="78">
        <v>14.193412845006</v>
      </c>
      <c r="GU41" s="78">
        <v>16.4729665302192</v>
      </c>
      <c r="GV41" s="78">
        <v>17.1780151697197</v>
      </c>
      <c r="GW41" s="78">
        <v>13.549140990376101</v>
      </c>
      <c r="GX41" s="78">
        <v>13.739892206593799</v>
      </c>
      <c r="GY41" s="78">
        <v>14.9661026460107</v>
      </c>
    </row>
    <row r="42" spans="1:207" ht="14.5" x14ac:dyDescent="0.35">
      <c r="A42" s="29" t="s">
        <v>33</v>
      </c>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77">
        <v>23.764983900000001</v>
      </c>
      <c r="BO42" s="77">
        <v>23.764983900000001</v>
      </c>
      <c r="BP42" s="77">
        <v>23.764983900000001</v>
      </c>
      <c r="BQ42" s="77">
        <v>23.764983900000001</v>
      </c>
      <c r="BR42" s="77">
        <v>23.07968524</v>
      </c>
      <c r="BS42" s="77">
        <v>23.07968524</v>
      </c>
      <c r="BT42" s="77">
        <v>23.07968524</v>
      </c>
      <c r="BU42" s="77">
        <v>23.07968524</v>
      </c>
      <c r="BV42" s="77">
        <v>22.75010696</v>
      </c>
      <c r="BW42" s="77">
        <v>22.75010696</v>
      </c>
      <c r="BX42" s="77">
        <v>22.75010696</v>
      </c>
      <c r="BY42" s="77">
        <v>22.75010696</v>
      </c>
      <c r="BZ42" s="77">
        <v>24.099827479999998</v>
      </c>
      <c r="CA42" s="77">
        <v>24.099827479999998</v>
      </c>
      <c r="CB42" s="77">
        <v>24.099827479999998</v>
      </c>
      <c r="CC42" s="77">
        <v>24.099827479999998</v>
      </c>
      <c r="CD42" s="77">
        <v>25.27050784</v>
      </c>
      <c r="CE42" s="77">
        <v>25.27050784</v>
      </c>
      <c r="CF42" s="77">
        <v>25.27050784</v>
      </c>
      <c r="CG42" s="77">
        <v>25.27050784</v>
      </c>
      <c r="CH42" s="77">
        <v>25.927484369999998</v>
      </c>
      <c r="CI42" s="77">
        <v>25.927484369999998</v>
      </c>
      <c r="CJ42" s="77">
        <v>25.927484369999998</v>
      </c>
      <c r="CK42" s="77">
        <v>25.927484369999998</v>
      </c>
      <c r="CL42" s="77">
        <v>27.32115009</v>
      </c>
      <c r="CM42" s="77">
        <v>27.32115009</v>
      </c>
      <c r="CN42" s="77">
        <v>27.32115009</v>
      </c>
      <c r="CO42" s="77">
        <v>27.32115009</v>
      </c>
      <c r="CP42" s="77">
        <v>27.17606177</v>
      </c>
      <c r="CQ42" s="77">
        <v>27.17606177</v>
      </c>
      <c r="CR42" s="77">
        <v>27.17606177</v>
      </c>
      <c r="CS42" s="77">
        <v>27.17606177</v>
      </c>
      <c r="CT42" s="77">
        <v>26.43128682</v>
      </c>
      <c r="CU42" s="77">
        <v>26.43128682</v>
      </c>
      <c r="CV42" s="77">
        <v>26.43128682</v>
      </c>
      <c r="CW42" s="77">
        <v>26.43128682</v>
      </c>
      <c r="CX42" s="77">
        <v>26.683560199999999</v>
      </c>
      <c r="CY42" s="77">
        <v>26.683560199999999</v>
      </c>
      <c r="CZ42" s="77">
        <v>26.683560199999999</v>
      </c>
      <c r="DA42" s="77">
        <v>26.683560199999999</v>
      </c>
      <c r="DB42" s="77">
        <v>26.95930078</v>
      </c>
      <c r="DC42" s="77">
        <v>26.95930078</v>
      </c>
      <c r="DD42" s="77">
        <v>26.95930078</v>
      </c>
      <c r="DE42" s="77">
        <v>26.95930078</v>
      </c>
      <c r="DF42" s="77">
        <v>25.358748439999999</v>
      </c>
      <c r="DG42" s="77">
        <v>25.358748439999999</v>
      </c>
      <c r="DH42" s="77">
        <v>25.358748439999999</v>
      </c>
      <c r="DI42" s="77">
        <v>25.358748439999999</v>
      </c>
      <c r="DJ42" s="77">
        <v>26.183297830000001</v>
      </c>
      <c r="DK42" s="77">
        <v>26.183297830000001</v>
      </c>
      <c r="DL42" s="77">
        <v>26.183297830000001</v>
      </c>
      <c r="DM42" s="77">
        <v>26.183297830000001</v>
      </c>
      <c r="DN42" s="77">
        <v>25.875670540000002</v>
      </c>
      <c r="DO42" s="77">
        <v>25.875670540000002</v>
      </c>
      <c r="DP42" s="77">
        <v>25.875670540000002</v>
      </c>
      <c r="DQ42" s="77">
        <v>25.875670540000002</v>
      </c>
      <c r="DR42" s="77">
        <v>27.266729649999998</v>
      </c>
      <c r="DS42" s="77">
        <v>27.266729649999998</v>
      </c>
      <c r="DT42" s="77">
        <v>27.266729649999998</v>
      </c>
      <c r="DU42" s="77">
        <v>27.266729649999998</v>
      </c>
      <c r="DV42" s="77">
        <v>25.283014770000001</v>
      </c>
      <c r="DW42" s="77">
        <v>25.283014770000001</v>
      </c>
      <c r="DX42" s="77">
        <v>25.283014770000001</v>
      </c>
      <c r="DY42" s="77">
        <v>25.283014770000001</v>
      </c>
      <c r="DZ42" s="77">
        <v>22.13698685</v>
      </c>
      <c r="EA42" s="77">
        <v>25.74267635</v>
      </c>
      <c r="EB42" s="77">
        <v>26.6851281</v>
      </c>
      <c r="EC42" s="77">
        <v>24.005658950000001</v>
      </c>
      <c r="ED42" s="77">
        <v>22.714862549999999</v>
      </c>
      <c r="EE42" s="77">
        <v>25.355982439999998</v>
      </c>
      <c r="EF42" s="77">
        <v>26.600877879999999</v>
      </c>
      <c r="EG42" s="77">
        <v>21.387164439999999</v>
      </c>
      <c r="EH42" s="77">
        <v>19.689213680000002</v>
      </c>
      <c r="EI42" s="77">
        <v>25.586961039999998</v>
      </c>
      <c r="EJ42" s="77">
        <v>23.664281070000001</v>
      </c>
      <c r="EK42" s="77">
        <v>19.01117116</v>
      </c>
      <c r="EL42" s="77">
        <v>17.507945540000001</v>
      </c>
      <c r="EM42" s="77">
        <v>19.231024990000002</v>
      </c>
      <c r="EN42" s="77">
        <v>19.363699050000001</v>
      </c>
      <c r="EO42" s="77">
        <v>16.103146129999999</v>
      </c>
      <c r="EP42" s="77">
        <v>17.589382400000002</v>
      </c>
      <c r="EQ42" s="77">
        <v>18.89528554</v>
      </c>
      <c r="ER42" s="77">
        <v>19.4680483</v>
      </c>
      <c r="ES42" s="77">
        <v>20.569955969999999</v>
      </c>
      <c r="ET42" s="77">
        <v>18.934481559999998</v>
      </c>
      <c r="EU42" s="77">
        <v>20.011754459999999</v>
      </c>
      <c r="EV42" s="77">
        <v>21.753710430000002</v>
      </c>
      <c r="EW42" s="77">
        <v>17.435201710000001</v>
      </c>
      <c r="EX42" s="77">
        <v>17.439513380000001</v>
      </c>
      <c r="EY42" s="77">
        <v>19.770874509999999</v>
      </c>
      <c r="EZ42" s="77">
        <v>20.515174380000001</v>
      </c>
      <c r="FA42" s="77">
        <v>17.726786619999999</v>
      </c>
      <c r="FB42" s="77">
        <v>16.58253509</v>
      </c>
      <c r="FC42" s="77">
        <v>20.811178170219701</v>
      </c>
      <c r="FD42" s="77">
        <v>21.6880280817517</v>
      </c>
      <c r="FE42" s="77">
        <v>21.953508364676601</v>
      </c>
      <c r="FF42" s="77">
        <v>18.245109442521098</v>
      </c>
      <c r="FG42" s="77">
        <v>26.477903180264601</v>
      </c>
      <c r="FH42" s="77">
        <v>29.045113543248799</v>
      </c>
      <c r="FI42" s="77">
        <v>19.314389059318401</v>
      </c>
      <c r="FJ42" s="77">
        <v>17.285796358387302</v>
      </c>
      <c r="FK42" s="77">
        <v>21.928296833266401</v>
      </c>
      <c r="FL42" s="77">
        <v>22.322953686067201</v>
      </c>
      <c r="FM42" s="77">
        <v>20.383287406787598</v>
      </c>
      <c r="FN42" s="77">
        <v>18.386924721546901</v>
      </c>
      <c r="FO42" s="77">
        <v>21.207724559196301</v>
      </c>
      <c r="FP42" s="77">
        <v>20.556229191302901</v>
      </c>
      <c r="FQ42" s="77">
        <v>17.351874032742501</v>
      </c>
      <c r="FR42" s="77">
        <v>21.162433286627301</v>
      </c>
      <c r="FS42" s="77">
        <v>24.434528801703799</v>
      </c>
      <c r="FT42" s="77">
        <v>25.464778130260001</v>
      </c>
      <c r="FU42" s="77">
        <v>23.372620690872701</v>
      </c>
      <c r="FV42" s="77">
        <v>20.5216541418216</v>
      </c>
      <c r="FW42" s="77">
        <v>25.0065294538324</v>
      </c>
      <c r="FX42" s="77">
        <v>25.597589083088401</v>
      </c>
      <c r="FY42" s="77">
        <v>24.138337448389599</v>
      </c>
      <c r="FZ42" s="77">
        <v>20.9479015074979</v>
      </c>
      <c r="GA42" s="77">
        <v>24.753870705748</v>
      </c>
      <c r="GB42" s="77">
        <v>26.371624239354102</v>
      </c>
      <c r="GC42" s="77">
        <v>24.441097747019999</v>
      </c>
      <c r="GD42" s="77">
        <v>14.0912368355878</v>
      </c>
      <c r="GE42" s="77">
        <v>11.8368036378669</v>
      </c>
      <c r="GF42" s="77">
        <v>16.161447908308801</v>
      </c>
      <c r="GG42" s="77">
        <v>14.859602083753799</v>
      </c>
      <c r="GH42" s="77">
        <v>19.556730000000002</v>
      </c>
      <c r="GI42" s="77">
        <v>21.491913269424799</v>
      </c>
      <c r="GJ42" s="77">
        <v>22.010562033299699</v>
      </c>
      <c r="GK42" s="77">
        <v>21.047390136225999</v>
      </c>
      <c r="GL42" s="77">
        <v>19.915610650857701</v>
      </c>
      <c r="GM42" s="77">
        <v>22.975221725529799</v>
      </c>
      <c r="GN42" s="77">
        <v>22.853766982310798</v>
      </c>
      <c r="GO42" s="77">
        <v>22.4471093051968</v>
      </c>
      <c r="GP42" s="77">
        <v>17.776265711402601</v>
      </c>
      <c r="GQ42" s="77">
        <v>18.134384289848601</v>
      </c>
      <c r="GR42" s="77">
        <v>19.512090050454098</v>
      </c>
      <c r="GS42" s="78">
        <v>19.5621548536832</v>
      </c>
      <c r="GT42" s="78">
        <v>18.247376614530801</v>
      </c>
      <c r="GU42" s="78">
        <v>21.340496770938401</v>
      </c>
      <c r="GV42" s="78">
        <v>22.063477063572101</v>
      </c>
      <c r="GW42" s="78">
        <v>19.455378662966702</v>
      </c>
      <c r="GX42" s="78">
        <v>18.103341582315799</v>
      </c>
      <c r="GY42" s="78">
        <v>19.865804632946499</v>
      </c>
    </row>
    <row r="43" spans="1:207" ht="14.5" x14ac:dyDescent="0.35">
      <c r="A43" s="28" t="s">
        <v>1</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84">
        <v>29.930172890000001</v>
      </c>
      <c r="BO43" s="84">
        <v>29.930172890000001</v>
      </c>
      <c r="BP43" s="84">
        <v>29.930172890000001</v>
      </c>
      <c r="BQ43" s="84">
        <v>29.930172890000001</v>
      </c>
      <c r="BR43" s="84">
        <v>30.015267359999999</v>
      </c>
      <c r="BS43" s="84">
        <v>30.015267359999999</v>
      </c>
      <c r="BT43" s="84">
        <v>30.015267359999999</v>
      </c>
      <c r="BU43" s="84">
        <v>30.015267359999999</v>
      </c>
      <c r="BV43" s="84">
        <v>29.832326989999999</v>
      </c>
      <c r="BW43" s="84">
        <v>29.832326989999999</v>
      </c>
      <c r="BX43" s="84">
        <v>29.832326989999999</v>
      </c>
      <c r="BY43" s="84">
        <v>29.832326989999999</v>
      </c>
      <c r="BZ43" s="84">
        <v>31.047276549999999</v>
      </c>
      <c r="CA43" s="84">
        <v>31.047276549999999</v>
      </c>
      <c r="CB43" s="84">
        <v>31.047276549999999</v>
      </c>
      <c r="CC43" s="84">
        <v>31.047276549999999</v>
      </c>
      <c r="CD43" s="84">
        <v>33.150176080000001</v>
      </c>
      <c r="CE43" s="84">
        <v>33.150176080000001</v>
      </c>
      <c r="CF43" s="84">
        <v>33.150176080000001</v>
      </c>
      <c r="CG43" s="84">
        <v>33.150176080000001</v>
      </c>
      <c r="CH43" s="84">
        <v>34.18081265</v>
      </c>
      <c r="CI43" s="84">
        <v>34.18081265</v>
      </c>
      <c r="CJ43" s="84">
        <v>34.18081265</v>
      </c>
      <c r="CK43" s="84">
        <v>34.18081265</v>
      </c>
      <c r="CL43" s="84">
        <v>36.133508480000003</v>
      </c>
      <c r="CM43" s="84">
        <v>36.133508480000003</v>
      </c>
      <c r="CN43" s="84">
        <v>36.133508480000003</v>
      </c>
      <c r="CO43" s="84">
        <v>36.133508480000003</v>
      </c>
      <c r="CP43" s="84">
        <v>37.466253000000002</v>
      </c>
      <c r="CQ43" s="84">
        <v>37.466253000000002</v>
      </c>
      <c r="CR43" s="84">
        <v>37.466253000000002</v>
      </c>
      <c r="CS43" s="84">
        <v>37.466253000000002</v>
      </c>
      <c r="CT43" s="84">
        <v>39.481422520000002</v>
      </c>
      <c r="CU43" s="84">
        <v>39.481422520000002</v>
      </c>
      <c r="CV43" s="84">
        <v>39.481422520000002</v>
      </c>
      <c r="CW43" s="84">
        <v>39.481422520000002</v>
      </c>
      <c r="CX43" s="84">
        <v>40.745301869999999</v>
      </c>
      <c r="CY43" s="84">
        <v>40.745301869999999</v>
      </c>
      <c r="CZ43" s="84">
        <v>40.745301869999999</v>
      </c>
      <c r="DA43" s="84">
        <v>40.745301869999999</v>
      </c>
      <c r="DB43" s="84">
        <v>42.482464989999997</v>
      </c>
      <c r="DC43" s="84">
        <v>42.482464989999997</v>
      </c>
      <c r="DD43" s="84">
        <v>42.482464989999997</v>
      </c>
      <c r="DE43" s="84">
        <v>42.482464989999997</v>
      </c>
      <c r="DF43" s="84">
        <v>42.453524139999999</v>
      </c>
      <c r="DG43" s="84">
        <v>42.453524139999999</v>
      </c>
      <c r="DH43" s="84">
        <v>42.453524139999999</v>
      </c>
      <c r="DI43" s="84">
        <v>42.453524139999999</v>
      </c>
      <c r="DJ43" s="84">
        <v>43.387121950000001</v>
      </c>
      <c r="DK43" s="84">
        <v>43.387121950000001</v>
      </c>
      <c r="DL43" s="84">
        <v>43.387121950000001</v>
      </c>
      <c r="DM43" s="84">
        <v>43.387121950000001</v>
      </c>
      <c r="DN43" s="84">
        <v>46.243453510000002</v>
      </c>
      <c r="DO43" s="84">
        <v>46.243453510000002</v>
      </c>
      <c r="DP43" s="84">
        <v>46.243453510000002</v>
      </c>
      <c r="DQ43" s="84">
        <v>46.243453510000002</v>
      </c>
      <c r="DR43" s="84">
        <v>51.914431720000003</v>
      </c>
      <c r="DS43" s="84">
        <v>51.914431720000003</v>
      </c>
      <c r="DT43" s="84">
        <v>51.914431720000003</v>
      </c>
      <c r="DU43" s="84">
        <v>51.914431720000003</v>
      </c>
      <c r="DV43" s="84">
        <v>53.173309089999997</v>
      </c>
      <c r="DW43" s="84">
        <v>53.173309089999997</v>
      </c>
      <c r="DX43" s="84">
        <v>53.173309089999997</v>
      </c>
      <c r="DY43" s="84">
        <v>53.173309089999997</v>
      </c>
      <c r="DZ43" s="84">
        <v>37.02076177</v>
      </c>
      <c r="EA43" s="84">
        <v>54.733594770000003</v>
      </c>
      <c r="EB43" s="84">
        <v>63.24310869</v>
      </c>
      <c r="EC43" s="84">
        <v>39.888108809999999</v>
      </c>
      <c r="ED43" s="84">
        <v>30.685651180000001</v>
      </c>
      <c r="EE43" s="84">
        <v>50.55724961</v>
      </c>
      <c r="EF43" s="84">
        <v>57.350209759999998</v>
      </c>
      <c r="EG43" s="84">
        <v>31.763145160000001</v>
      </c>
      <c r="EH43" s="84">
        <v>31.340450950000001</v>
      </c>
      <c r="EI43" s="84">
        <v>53.112954209999998</v>
      </c>
      <c r="EJ43" s="84">
        <v>57.396692610000002</v>
      </c>
      <c r="EK43" s="84">
        <v>32.38309581</v>
      </c>
      <c r="EL43" s="84">
        <v>34.34594594</v>
      </c>
      <c r="EM43" s="84">
        <v>54.496569919999999</v>
      </c>
      <c r="EN43" s="84">
        <v>67.190045040000001</v>
      </c>
      <c r="EO43" s="84">
        <v>46.233023770000003</v>
      </c>
      <c r="EP43" s="84">
        <v>37.626509149999997</v>
      </c>
      <c r="EQ43" s="84">
        <v>50.278152720000001</v>
      </c>
      <c r="ER43" s="84">
        <v>56.708879799999998</v>
      </c>
      <c r="ES43" s="84">
        <v>39.840834219999998</v>
      </c>
      <c r="ET43" s="84">
        <v>26.068002799999999</v>
      </c>
      <c r="EU43" s="84">
        <v>42.629788429999998</v>
      </c>
      <c r="EV43" s="84">
        <v>46.831701000000002</v>
      </c>
      <c r="EW43" s="84">
        <v>37.132857649999998</v>
      </c>
      <c r="EX43" s="84">
        <v>36.328606800000003</v>
      </c>
      <c r="EY43" s="84">
        <v>55.844796549999998</v>
      </c>
      <c r="EZ43" s="84">
        <v>67.550866630000002</v>
      </c>
      <c r="FA43" s="84">
        <v>47.197159480000003</v>
      </c>
      <c r="FB43" s="84">
        <v>35.150444929999999</v>
      </c>
      <c r="FC43" s="84">
        <v>53.814670610966999</v>
      </c>
      <c r="FD43" s="84">
        <v>65.640122245717905</v>
      </c>
      <c r="FE43" s="84">
        <v>44.600673935796301</v>
      </c>
      <c r="FF43" s="84">
        <v>41.653247663925001</v>
      </c>
      <c r="FG43" s="84">
        <v>56.4880914952616</v>
      </c>
      <c r="FH43" s="84">
        <v>73.596784018956001</v>
      </c>
      <c r="FI43" s="84">
        <v>56.401460631683001</v>
      </c>
      <c r="FJ43" s="84">
        <v>42.471645880315002</v>
      </c>
      <c r="FK43" s="84">
        <v>61.741492609922801</v>
      </c>
      <c r="FL43" s="84">
        <v>77.789232428938107</v>
      </c>
      <c r="FM43" s="84">
        <v>55.365747769739201</v>
      </c>
      <c r="FN43" s="84">
        <v>37.977772290941402</v>
      </c>
      <c r="FO43" s="84">
        <v>54.470842246614801</v>
      </c>
      <c r="FP43" s="84">
        <v>71.818648798491694</v>
      </c>
      <c r="FQ43" s="84">
        <v>43.879366479379399</v>
      </c>
      <c r="FR43" s="84">
        <v>37.0582456823985</v>
      </c>
      <c r="FS43" s="84">
        <v>53.714504702262097</v>
      </c>
      <c r="FT43" s="84">
        <v>68.065360465309496</v>
      </c>
      <c r="FU43" s="84">
        <v>48.066820241408898</v>
      </c>
      <c r="FV43" s="84">
        <v>37.020923436841798</v>
      </c>
      <c r="FW43" s="84">
        <v>57.805692877392502</v>
      </c>
      <c r="FX43" s="84">
        <v>71.423193234738093</v>
      </c>
      <c r="FY43" s="84">
        <v>53.8090414161708</v>
      </c>
      <c r="FZ43" s="84">
        <v>36.639140787604802</v>
      </c>
      <c r="GA43" s="84">
        <v>56.808516157451002</v>
      </c>
      <c r="GB43" s="84">
        <v>69.766909416814997</v>
      </c>
      <c r="GC43" s="84">
        <v>51.417950590579601</v>
      </c>
      <c r="GD43" s="84">
        <v>40.187939701486499</v>
      </c>
      <c r="GE43" s="84">
        <v>46.1994759822283</v>
      </c>
      <c r="GF43" s="84">
        <v>65.4749232100922</v>
      </c>
      <c r="GG43" s="84">
        <v>46.823649143824397</v>
      </c>
      <c r="GH43" s="84">
        <v>36.180425632462203</v>
      </c>
      <c r="GI43" s="84">
        <v>52.7451879395257</v>
      </c>
      <c r="GJ43" s="84">
        <v>64.118366607416704</v>
      </c>
      <c r="GK43" s="84">
        <v>40.329880204833501</v>
      </c>
      <c r="GL43" s="84">
        <v>32.139481267497501</v>
      </c>
      <c r="GM43" s="84">
        <v>47.277784618062597</v>
      </c>
      <c r="GN43" s="84">
        <v>61.315913883501501</v>
      </c>
      <c r="GO43" s="84">
        <v>47.148705380332999</v>
      </c>
      <c r="GP43" s="84">
        <v>35.992296613844601</v>
      </c>
      <c r="GQ43" s="84">
        <v>49.839906415408699</v>
      </c>
      <c r="GR43" s="84">
        <v>62.944207824682103</v>
      </c>
      <c r="GS43" s="81">
        <v>46.080454278435901</v>
      </c>
      <c r="GT43" s="81">
        <v>35.831790647134198</v>
      </c>
      <c r="GU43" s="81">
        <v>53.145967211392502</v>
      </c>
      <c r="GV43" s="81">
        <v>61.159305099747698</v>
      </c>
      <c r="GW43" s="81">
        <v>45.541555244860099</v>
      </c>
      <c r="GX43" s="81">
        <v>35.900518705075697</v>
      </c>
      <c r="GY43" s="81">
        <v>42.831187045439002</v>
      </c>
    </row>
    <row r="44" spans="1:207" ht="14.5" x14ac:dyDescent="0.35">
      <c r="A44" s="28" t="s">
        <v>0</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84">
        <v>23.796866260000002</v>
      </c>
      <c r="BO44" s="84">
        <v>23.796866260000002</v>
      </c>
      <c r="BP44" s="84">
        <v>23.796866260000002</v>
      </c>
      <c r="BQ44" s="84">
        <v>23.796866260000002</v>
      </c>
      <c r="BR44" s="84">
        <v>26.04027769</v>
      </c>
      <c r="BS44" s="84">
        <v>26.04027769</v>
      </c>
      <c r="BT44" s="84">
        <v>26.04027769</v>
      </c>
      <c r="BU44" s="84">
        <v>26.04027769</v>
      </c>
      <c r="BV44" s="84">
        <v>28.697977170000001</v>
      </c>
      <c r="BW44" s="84">
        <v>28.697977170000001</v>
      </c>
      <c r="BX44" s="84">
        <v>28.697977170000001</v>
      </c>
      <c r="BY44" s="84">
        <v>28.697977170000001</v>
      </c>
      <c r="BZ44" s="84">
        <v>28.823838609999999</v>
      </c>
      <c r="CA44" s="84">
        <v>28.823838609999999</v>
      </c>
      <c r="CB44" s="84">
        <v>28.823838609999999</v>
      </c>
      <c r="CC44" s="84">
        <v>28.823838609999999</v>
      </c>
      <c r="CD44" s="84">
        <v>30.18700999</v>
      </c>
      <c r="CE44" s="84">
        <v>30.18700999</v>
      </c>
      <c r="CF44" s="84">
        <v>30.18700999</v>
      </c>
      <c r="CG44" s="84">
        <v>30.18700999</v>
      </c>
      <c r="CH44" s="84">
        <v>29.260088360000001</v>
      </c>
      <c r="CI44" s="84">
        <v>29.260088360000001</v>
      </c>
      <c r="CJ44" s="84">
        <v>29.260088360000001</v>
      </c>
      <c r="CK44" s="84">
        <v>29.260088360000001</v>
      </c>
      <c r="CL44" s="84">
        <v>31.450869770000001</v>
      </c>
      <c r="CM44" s="84">
        <v>31.450869770000001</v>
      </c>
      <c r="CN44" s="84">
        <v>31.450869770000001</v>
      </c>
      <c r="CO44" s="84">
        <v>31.450869770000001</v>
      </c>
      <c r="CP44" s="84">
        <v>33.548150579999998</v>
      </c>
      <c r="CQ44" s="84">
        <v>33.548150579999998</v>
      </c>
      <c r="CR44" s="84">
        <v>33.548150579999998</v>
      </c>
      <c r="CS44" s="84">
        <v>33.548150579999998</v>
      </c>
      <c r="CT44" s="84">
        <v>35.261270879999998</v>
      </c>
      <c r="CU44" s="84">
        <v>35.261270879999998</v>
      </c>
      <c r="CV44" s="84">
        <v>35.261270879999998</v>
      </c>
      <c r="CW44" s="84">
        <v>35.261270879999998</v>
      </c>
      <c r="CX44" s="84">
        <v>37.258501899999999</v>
      </c>
      <c r="CY44" s="84">
        <v>37.258501899999999</v>
      </c>
      <c r="CZ44" s="84">
        <v>37.258501899999999</v>
      </c>
      <c r="DA44" s="84">
        <v>37.258501899999999</v>
      </c>
      <c r="DB44" s="84">
        <v>48.779615239999998</v>
      </c>
      <c r="DC44" s="84">
        <v>48.779615239999998</v>
      </c>
      <c r="DD44" s="84">
        <v>48.779615239999998</v>
      </c>
      <c r="DE44" s="84">
        <v>48.779615239999998</v>
      </c>
      <c r="DF44" s="84">
        <v>46.616082650000003</v>
      </c>
      <c r="DG44" s="84">
        <v>46.616082650000003</v>
      </c>
      <c r="DH44" s="84">
        <v>46.616082650000003</v>
      </c>
      <c r="DI44" s="84">
        <v>46.616082650000003</v>
      </c>
      <c r="DJ44" s="84">
        <v>43.891894739999998</v>
      </c>
      <c r="DK44" s="84">
        <v>43.891894739999998</v>
      </c>
      <c r="DL44" s="84">
        <v>43.891894739999998</v>
      </c>
      <c r="DM44" s="84">
        <v>43.891894739999998</v>
      </c>
      <c r="DN44" s="84">
        <v>45.042611520000001</v>
      </c>
      <c r="DO44" s="84">
        <v>45.042611520000001</v>
      </c>
      <c r="DP44" s="84">
        <v>45.042611520000001</v>
      </c>
      <c r="DQ44" s="84">
        <v>45.042611520000001</v>
      </c>
      <c r="DR44" s="84">
        <v>48.091570410000003</v>
      </c>
      <c r="DS44" s="84">
        <v>48.091570410000003</v>
      </c>
      <c r="DT44" s="84">
        <v>48.091570410000003</v>
      </c>
      <c r="DU44" s="84">
        <v>48.091570410000003</v>
      </c>
      <c r="DV44" s="84">
        <v>45.15655048</v>
      </c>
      <c r="DW44" s="84">
        <v>45.15655048</v>
      </c>
      <c r="DX44" s="84">
        <v>45.15655048</v>
      </c>
      <c r="DY44" s="84">
        <v>45.15655048</v>
      </c>
      <c r="DZ44" s="84">
        <v>23.48090959</v>
      </c>
      <c r="EA44" s="84">
        <v>57.147151309999998</v>
      </c>
      <c r="EB44" s="84">
        <v>68.734824840000002</v>
      </c>
      <c r="EC44" s="84">
        <v>31.656897489999999</v>
      </c>
      <c r="ED44" s="84">
        <v>18.79381982</v>
      </c>
      <c r="EE44" s="84">
        <v>41.576288759999997</v>
      </c>
      <c r="EF44" s="84">
        <v>61.321794279999999</v>
      </c>
      <c r="EG44" s="84">
        <v>25.082462570000001</v>
      </c>
      <c r="EH44" s="84">
        <v>17.500314329999998</v>
      </c>
      <c r="EI44" s="84">
        <v>41.405199060000001</v>
      </c>
      <c r="EJ44" s="84">
        <v>60.202748069999998</v>
      </c>
      <c r="EK44" s="84">
        <v>26.907636449999998</v>
      </c>
      <c r="EL44" s="84">
        <v>18.164936319999999</v>
      </c>
      <c r="EM44" s="84">
        <v>55.818971840000003</v>
      </c>
      <c r="EN44" s="84">
        <v>66.908634570000004</v>
      </c>
      <c r="EO44" s="84">
        <v>35.308293050000003</v>
      </c>
      <c r="EP44" s="84">
        <v>23.74755184</v>
      </c>
      <c r="EQ44" s="84">
        <v>41.429058759999997</v>
      </c>
      <c r="ER44" s="84">
        <v>65.095531840000007</v>
      </c>
      <c r="ES44" s="84">
        <v>31.17908225</v>
      </c>
      <c r="ET44" s="84">
        <v>19.91698465</v>
      </c>
      <c r="EU44" s="84">
        <v>38.594038189999999</v>
      </c>
      <c r="EV44" s="84">
        <v>61.322145829999997</v>
      </c>
      <c r="EW44" s="84">
        <v>31.950179769999998</v>
      </c>
      <c r="EX44" s="84">
        <v>21.874558</v>
      </c>
      <c r="EY44" s="84">
        <v>43.997110759999998</v>
      </c>
      <c r="EZ44" s="84">
        <v>63.56634313</v>
      </c>
      <c r="FA44" s="84">
        <v>35.619200810000002</v>
      </c>
      <c r="FB44" s="84">
        <v>18.832645719999999</v>
      </c>
      <c r="FC44" s="84">
        <v>43.602260682440999</v>
      </c>
      <c r="FD44" s="84">
        <v>62.3512612680099</v>
      </c>
      <c r="FE44" s="84">
        <v>33.702469710052704</v>
      </c>
      <c r="FF44" s="84">
        <v>23.394679040387398</v>
      </c>
      <c r="FG44" s="84">
        <v>40.3607748627186</v>
      </c>
      <c r="FH44" s="84">
        <v>66.175353167250407</v>
      </c>
      <c r="FI44" s="84">
        <v>39.655159080415103</v>
      </c>
      <c r="FJ44" s="84">
        <v>22.701304358497399</v>
      </c>
      <c r="FK44" s="84">
        <v>42.675618084163197</v>
      </c>
      <c r="FL44" s="84">
        <v>74.860030415955706</v>
      </c>
      <c r="FM44" s="84">
        <v>40.854641232619301</v>
      </c>
      <c r="FN44" s="84">
        <v>21.411352634737501</v>
      </c>
      <c r="FO44" s="84">
        <v>38.125068648590698</v>
      </c>
      <c r="FP44" s="84">
        <v>65.915023310546303</v>
      </c>
      <c r="FQ44" s="84">
        <v>39.728953141082002</v>
      </c>
      <c r="FR44" s="84">
        <v>25.177204912248101</v>
      </c>
      <c r="FS44" s="84">
        <v>45.068455918698803</v>
      </c>
      <c r="FT44" s="84">
        <v>68.287524761601105</v>
      </c>
      <c r="FU44" s="84">
        <v>36.5770843130041</v>
      </c>
      <c r="FV44" s="84">
        <v>21.192747721072799</v>
      </c>
      <c r="FW44" s="84">
        <v>44.9754640141362</v>
      </c>
      <c r="FX44" s="84">
        <v>67.702543933177793</v>
      </c>
      <c r="FY44" s="84">
        <v>39.728794721030503</v>
      </c>
      <c r="FZ44" s="84">
        <v>22.6633108884613</v>
      </c>
      <c r="GA44" s="84">
        <v>43.3775839606716</v>
      </c>
      <c r="GB44" s="84">
        <v>66.478213084255202</v>
      </c>
      <c r="GC44" s="84">
        <v>39.885312196170503</v>
      </c>
      <c r="GD44" s="84">
        <v>24.3897761312246</v>
      </c>
      <c r="GE44" s="84">
        <v>46.229827216596597</v>
      </c>
      <c r="GF44" s="84">
        <v>71.089333502855695</v>
      </c>
      <c r="GG44" s="84">
        <v>39.869781189323902</v>
      </c>
      <c r="GH44" s="84">
        <v>25.884041128930399</v>
      </c>
      <c r="GI44" s="84">
        <v>43.288833933057496</v>
      </c>
      <c r="GJ44" s="84">
        <v>71.021397018052497</v>
      </c>
      <c r="GK44" s="84">
        <v>41.208256898435899</v>
      </c>
      <c r="GL44" s="84">
        <v>24.586169750847599</v>
      </c>
      <c r="GM44" s="84">
        <v>41.928767801200799</v>
      </c>
      <c r="GN44" s="84">
        <v>65.115544368254305</v>
      </c>
      <c r="GO44" s="84">
        <v>39.650844906044398</v>
      </c>
      <c r="GP44" s="84">
        <v>26.588631960666</v>
      </c>
      <c r="GQ44" s="84">
        <v>44.2424316978002</v>
      </c>
      <c r="GR44" s="84">
        <v>69.709397470988904</v>
      </c>
      <c r="GS44" s="81">
        <v>41.204907397366298</v>
      </c>
      <c r="GT44" s="81">
        <v>29.088973636074702</v>
      </c>
      <c r="GU44" s="81">
        <v>48.887943154329001</v>
      </c>
      <c r="GV44" s="81">
        <v>66.428188481594304</v>
      </c>
      <c r="GW44" s="81">
        <v>39.149012571806303</v>
      </c>
      <c r="GX44" s="81">
        <v>26.201550087821602</v>
      </c>
      <c r="GY44" s="81">
        <v>40.770030782512599</v>
      </c>
    </row>
    <row r="45" spans="1:207" ht="14.5" x14ac:dyDescent="0.35">
      <c r="A45" s="28" t="s">
        <v>7</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84">
        <v>18.372380140000001</v>
      </c>
      <c r="BO45" s="84">
        <v>18.181569069999998</v>
      </c>
      <c r="BP45" s="84">
        <v>16.954926480000001</v>
      </c>
      <c r="BQ45" s="84">
        <v>18.726743549999998</v>
      </c>
      <c r="BR45" s="84">
        <v>18.498482370000001</v>
      </c>
      <c r="BS45" s="84">
        <v>18.0284163</v>
      </c>
      <c r="BT45" s="84">
        <v>18.69203899</v>
      </c>
      <c r="BU45" s="84">
        <v>18.38787859</v>
      </c>
      <c r="BV45" s="84">
        <v>17.41707298</v>
      </c>
      <c r="BW45" s="84">
        <v>16.372048599999999</v>
      </c>
      <c r="BX45" s="84">
        <v>16.157684629999999</v>
      </c>
      <c r="BY45" s="84">
        <v>15.94332065</v>
      </c>
      <c r="BZ45" s="84">
        <v>16.013983830000001</v>
      </c>
      <c r="CA45" s="84">
        <v>15.561009240000001</v>
      </c>
      <c r="CB45" s="84">
        <v>15.001452410000001</v>
      </c>
      <c r="CC45" s="84">
        <v>14.015566550000001</v>
      </c>
      <c r="CD45" s="84">
        <v>13.46087421</v>
      </c>
      <c r="CE45" s="84">
        <v>12.554597530000001</v>
      </c>
      <c r="CF45" s="84">
        <v>12.021493599999999</v>
      </c>
      <c r="CG45" s="84">
        <v>10.848664960000001</v>
      </c>
      <c r="CH45" s="84">
        <v>10.56358825</v>
      </c>
      <c r="CI45" s="84">
        <v>9.5387625279999995</v>
      </c>
      <c r="CJ45" s="84">
        <v>8.8818229599999992</v>
      </c>
      <c r="CK45" s="84">
        <v>8.4088264709999994</v>
      </c>
      <c r="CL45" s="84">
        <v>7.8947139379999998</v>
      </c>
      <c r="CM45" s="84">
        <v>7.4097144469999998</v>
      </c>
      <c r="CN45" s="84">
        <v>6.8977705399999998</v>
      </c>
      <c r="CO45" s="84">
        <v>6.2511045510000001</v>
      </c>
      <c r="CP45" s="84">
        <v>5.5766947919999996</v>
      </c>
      <c r="CQ45" s="84">
        <v>5.6308374590000003</v>
      </c>
      <c r="CR45" s="84">
        <v>4.7645547730000004</v>
      </c>
      <c r="CS45" s="84">
        <v>4.4938414340000001</v>
      </c>
      <c r="CT45" s="84">
        <v>4.0699302709999996</v>
      </c>
      <c r="CU45" s="84">
        <v>3.6299378089999998</v>
      </c>
      <c r="CV45" s="84">
        <v>3.5199396940000001</v>
      </c>
      <c r="CW45" s="84">
        <v>2.749952886</v>
      </c>
      <c r="CX45" s="84">
        <v>2.041337564</v>
      </c>
      <c r="CY45" s="84">
        <v>1.5156167469999999</v>
      </c>
      <c r="CZ45" s="84">
        <v>0.98989593099999995</v>
      </c>
      <c r="DA45" s="84">
        <v>0.464175114</v>
      </c>
      <c r="DB45" s="84">
        <v>8.4892809999999999E-2</v>
      </c>
      <c r="DC45" s="84">
        <v>0.19021307300000001</v>
      </c>
      <c r="DD45" s="84">
        <v>0.12732004099999999</v>
      </c>
      <c r="DE45" s="84">
        <v>6.4009184999999996E-2</v>
      </c>
      <c r="DF45" s="84">
        <v>6.3178845999999997E-2</v>
      </c>
      <c r="DG45" s="84">
        <v>0.17761980799999999</v>
      </c>
      <c r="DH45" s="84">
        <v>0.19733835799999999</v>
      </c>
      <c r="DI45" s="84">
        <v>0.135865396</v>
      </c>
      <c r="DJ45" s="84">
        <v>0.15630224200000001</v>
      </c>
      <c r="DK45" s="84">
        <v>0.190255902</v>
      </c>
      <c r="DL45" s="84">
        <v>0.19934868</v>
      </c>
      <c r="DM45" s="84">
        <v>0.15659379400000001</v>
      </c>
      <c r="DN45" s="84">
        <v>0.134845887</v>
      </c>
      <c r="DO45" s="84">
        <v>0.19826655500000001</v>
      </c>
      <c r="DP45" s="84">
        <v>0.212890252</v>
      </c>
      <c r="DQ45" s="84">
        <v>0.14716057900000001</v>
      </c>
      <c r="DR45" s="84">
        <v>0.15378412</v>
      </c>
      <c r="DS45" s="84">
        <v>0.181402492</v>
      </c>
      <c r="DT45" s="84">
        <v>0.17575328000000001</v>
      </c>
      <c r="DU45" s="84">
        <v>0.148762598</v>
      </c>
      <c r="DV45" s="84">
        <v>0.124185778</v>
      </c>
      <c r="DW45" s="84">
        <v>0.169938433</v>
      </c>
      <c r="DX45" s="84">
        <v>0.17647452599999999</v>
      </c>
      <c r="DY45" s="84">
        <v>0.12222495</v>
      </c>
      <c r="DZ45" s="84">
        <v>0.105900681</v>
      </c>
      <c r="EA45" s="84">
        <v>0.15422667100000001</v>
      </c>
      <c r="EB45" s="84">
        <v>0.162127879</v>
      </c>
      <c r="EC45" s="84">
        <v>0.16427161800000001</v>
      </c>
      <c r="ED45" s="84">
        <v>0.157479021</v>
      </c>
      <c r="EE45" s="84">
        <v>0.20487082700000001</v>
      </c>
      <c r="EF45" s="84">
        <v>0.219433934</v>
      </c>
      <c r="EG45" s="84">
        <v>0.16778427000000001</v>
      </c>
      <c r="EH45" s="84">
        <v>0.153292449</v>
      </c>
      <c r="EI45" s="84">
        <v>0.34030415800000002</v>
      </c>
      <c r="EJ45" s="84">
        <v>0.108191483</v>
      </c>
      <c r="EK45" s="84">
        <v>0.25810709900000001</v>
      </c>
      <c r="EL45" s="84">
        <v>0.267204253</v>
      </c>
      <c r="EM45" s="84">
        <v>0.28582526000000003</v>
      </c>
      <c r="EN45" s="84">
        <v>0.247964139</v>
      </c>
      <c r="EO45" s="84">
        <v>0.21805417299999999</v>
      </c>
      <c r="EP45" s="84">
        <v>0.28650154799999999</v>
      </c>
      <c r="EQ45" s="84">
        <v>0.224989519</v>
      </c>
      <c r="ER45" s="84">
        <v>0.281851348</v>
      </c>
      <c r="ES45" s="84">
        <v>0.12903065599999999</v>
      </c>
      <c r="ET45" s="84">
        <v>0.14125595799999999</v>
      </c>
      <c r="EU45" s="84">
        <v>0.208002566</v>
      </c>
      <c r="EV45" s="84">
        <v>0</v>
      </c>
      <c r="EW45" s="84">
        <v>1.0543761970000001</v>
      </c>
      <c r="EX45" s="84">
        <v>0</v>
      </c>
      <c r="EY45" s="84">
        <v>0.46952290499999999</v>
      </c>
      <c r="EZ45" s="84">
        <v>0.24599528600000001</v>
      </c>
      <c r="FA45" s="84">
        <v>0.202144658</v>
      </c>
      <c r="FB45" s="84">
        <v>0.189675714</v>
      </c>
      <c r="FC45" s="84">
        <v>0.13583678099999999</v>
      </c>
      <c r="FD45" s="84">
        <v>0.21670498899999999</v>
      </c>
      <c r="FE45" s="84">
        <v>0.18399390199999999</v>
      </c>
      <c r="FF45" s="84">
        <v>0.143826868</v>
      </c>
      <c r="FG45" s="84">
        <v>0.129598193</v>
      </c>
      <c r="FH45" s="84">
        <v>0.13874620800000001</v>
      </c>
      <c r="FI45" s="84">
        <v>0.143195767</v>
      </c>
      <c r="FJ45" s="84">
        <v>5.925884E-2</v>
      </c>
      <c r="FK45" s="84">
        <v>0.16461725199999999</v>
      </c>
      <c r="FL45" s="84">
        <v>0.17118240200000001</v>
      </c>
      <c r="FM45" s="84">
        <v>0.148954642</v>
      </c>
      <c r="FN45" s="84">
        <v>0.10305765</v>
      </c>
      <c r="FO45" s="84">
        <v>3.2580573000000002E-2</v>
      </c>
      <c r="FP45" s="84">
        <v>0.10476999200000001</v>
      </c>
      <c r="FQ45" s="84">
        <v>0.10369321400000001</v>
      </c>
      <c r="FR45" s="84">
        <v>0.10375316399999999</v>
      </c>
      <c r="FS45" s="84">
        <v>9.8231188999999997E-2</v>
      </c>
      <c r="FT45" s="84">
        <v>2.7317245E-2</v>
      </c>
      <c r="FU45" s="84">
        <v>3.1924879999999998E-3</v>
      </c>
      <c r="FV45" s="84">
        <v>0</v>
      </c>
      <c r="FW45" s="84">
        <v>0</v>
      </c>
      <c r="FX45" s="84">
        <v>0</v>
      </c>
      <c r="FY45" s="84">
        <v>0</v>
      </c>
      <c r="FZ45" s="84">
        <v>0</v>
      </c>
      <c r="GA45" s="84">
        <v>0</v>
      </c>
      <c r="GB45" s="84">
        <v>0</v>
      </c>
      <c r="GC45" s="84">
        <v>0</v>
      </c>
      <c r="GD45" s="84">
        <v>0</v>
      </c>
      <c r="GE45" s="84">
        <v>0</v>
      </c>
      <c r="GF45" s="84">
        <v>0</v>
      </c>
      <c r="GG45" s="84">
        <v>0</v>
      </c>
      <c r="GH45" s="84">
        <v>0</v>
      </c>
      <c r="GI45" s="84">
        <v>0</v>
      </c>
      <c r="GJ45" s="84">
        <v>0</v>
      </c>
      <c r="GK45" s="84">
        <v>0</v>
      </c>
      <c r="GL45" s="84">
        <v>0</v>
      </c>
      <c r="GM45" s="84">
        <v>0</v>
      </c>
      <c r="GN45" s="84">
        <v>0</v>
      </c>
      <c r="GO45" s="84">
        <v>0</v>
      </c>
      <c r="GP45" s="84">
        <v>0</v>
      </c>
      <c r="GQ45" s="84">
        <v>0</v>
      </c>
      <c r="GR45" s="84">
        <v>0</v>
      </c>
      <c r="GS45" s="81">
        <v>0</v>
      </c>
      <c r="GT45" s="81">
        <v>0</v>
      </c>
      <c r="GU45" s="81">
        <v>0</v>
      </c>
      <c r="GV45" s="81">
        <v>0</v>
      </c>
      <c r="GW45" s="81">
        <v>0</v>
      </c>
      <c r="GX45" s="81">
        <v>0</v>
      </c>
      <c r="GY45" s="81">
        <v>0</v>
      </c>
    </row>
    <row r="47" spans="1:207" ht="14.5" x14ac:dyDescent="0.35">
      <c r="A47" s="26" t="s">
        <v>55</v>
      </c>
    </row>
    <row r="48" spans="1:207" ht="17.25" customHeight="1" x14ac:dyDescent="0.35">
      <c r="A48" s="17" t="s">
        <v>114</v>
      </c>
    </row>
    <row r="49" spans="1:1" ht="17.25" customHeight="1" x14ac:dyDescent="0.35">
      <c r="A49" s="17" t="s">
        <v>97</v>
      </c>
    </row>
    <row r="50" spans="1:1" ht="32.25" customHeight="1" x14ac:dyDescent="0.35">
      <c r="A50" s="17" t="s">
        <v>115</v>
      </c>
    </row>
    <row r="51" spans="1:1" ht="17.25" customHeight="1" x14ac:dyDescent="0.35">
      <c r="A51" s="17" t="s">
        <v>98</v>
      </c>
    </row>
  </sheetData>
  <hyperlinks>
    <hyperlink ref="A1" location="Contents!A1" display="Return to contents" xr:uid="{00000000-0004-0000-0200-000000000000}"/>
  </hyperlinks>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F497D"/>
  </sheetPr>
  <dimension ref="A1:GY51"/>
  <sheetViews>
    <sheetView showGridLines="0" zoomScale="85" zoomScaleNormal="85" workbookViewId="0">
      <pane xSplit="1" ySplit="10" topLeftCell="B12" activePane="bottomRight" state="frozen"/>
      <selection pane="topRight" activeCell="B1" sqref="B1"/>
      <selection pane="bottomLeft" activeCell="A11" sqref="A11"/>
      <selection pane="bottomRight"/>
    </sheetView>
  </sheetViews>
  <sheetFormatPr defaultColWidth="10.6640625" defaultRowHeight="14" x14ac:dyDescent="0.3"/>
  <cols>
    <col min="1" max="1" width="73.25" customWidth="1"/>
  </cols>
  <sheetData>
    <row r="1" spans="1:207" ht="14.5" x14ac:dyDescent="0.35">
      <c r="A1" s="44" t="s">
        <v>90</v>
      </c>
    </row>
    <row r="2" spans="1:207" ht="14.5" x14ac:dyDescent="0.35">
      <c r="A2" s="34"/>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207"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207"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207"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207"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207"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207" ht="21" customHeight="1" x14ac:dyDescent="0.5">
      <c r="A8" s="35"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207" ht="17.25" customHeight="1" x14ac:dyDescent="0.35">
      <c r="A9" s="22" t="s">
        <v>43</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207" ht="14.5" x14ac:dyDescent="0.35">
      <c r="A10" s="42" t="s">
        <v>95</v>
      </c>
      <c r="B10" s="85">
        <v>27119</v>
      </c>
      <c r="C10" s="85">
        <v>27210</v>
      </c>
      <c r="D10" s="85">
        <v>27302</v>
      </c>
      <c r="E10" s="85">
        <v>27394</v>
      </c>
      <c r="F10" s="85">
        <v>27484</v>
      </c>
      <c r="G10" s="85">
        <v>27575</v>
      </c>
      <c r="H10" s="85">
        <v>27667</v>
      </c>
      <c r="I10" s="85">
        <v>27759</v>
      </c>
      <c r="J10" s="85">
        <v>27850</v>
      </c>
      <c r="K10" s="85">
        <v>27941</v>
      </c>
      <c r="L10" s="85">
        <v>28033</v>
      </c>
      <c r="M10" s="85">
        <v>28125</v>
      </c>
      <c r="N10" s="85">
        <v>28215</v>
      </c>
      <c r="O10" s="85">
        <v>28306</v>
      </c>
      <c r="P10" s="85">
        <v>28398</v>
      </c>
      <c r="Q10" s="85">
        <v>28490</v>
      </c>
      <c r="R10" s="85">
        <v>28580</v>
      </c>
      <c r="S10" s="85">
        <v>28671</v>
      </c>
      <c r="T10" s="85">
        <v>28763</v>
      </c>
      <c r="U10" s="85">
        <v>28855</v>
      </c>
      <c r="V10" s="85">
        <v>28945</v>
      </c>
      <c r="W10" s="85">
        <v>29036</v>
      </c>
      <c r="X10" s="85">
        <v>29128</v>
      </c>
      <c r="Y10" s="85">
        <v>29220</v>
      </c>
      <c r="Z10" s="85">
        <v>29311</v>
      </c>
      <c r="AA10" s="85">
        <v>29402</v>
      </c>
      <c r="AB10" s="85">
        <v>29494</v>
      </c>
      <c r="AC10" s="85">
        <v>29586</v>
      </c>
      <c r="AD10" s="85">
        <v>29676</v>
      </c>
      <c r="AE10" s="85">
        <v>29767</v>
      </c>
      <c r="AF10" s="85">
        <v>29859</v>
      </c>
      <c r="AG10" s="85">
        <v>29951</v>
      </c>
      <c r="AH10" s="85">
        <v>30041</v>
      </c>
      <c r="AI10" s="85">
        <v>30132</v>
      </c>
      <c r="AJ10" s="85">
        <v>30224</v>
      </c>
      <c r="AK10" s="85">
        <v>30316</v>
      </c>
      <c r="AL10" s="85">
        <v>30406</v>
      </c>
      <c r="AM10" s="85">
        <v>30497</v>
      </c>
      <c r="AN10" s="85">
        <v>30589</v>
      </c>
      <c r="AO10" s="85">
        <v>30681</v>
      </c>
      <c r="AP10" s="85">
        <v>30772</v>
      </c>
      <c r="AQ10" s="85">
        <v>30863</v>
      </c>
      <c r="AR10" s="85">
        <v>30955</v>
      </c>
      <c r="AS10" s="85">
        <v>31047</v>
      </c>
      <c r="AT10" s="85">
        <v>31137</v>
      </c>
      <c r="AU10" s="85">
        <v>31228</v>
      </c>
      <c r="AV10" s="85">
        <v>31320</v>
      </c>
      <c r="AW10" s="85">
        <v>31412</v>
      </c>
      <c r="AX10" s="85">
        <v>31502</v>
      </c>
      <c r="AY10" s="85">
        <v>31593</v>
      </c>
      <c r="AZ10" s="85">
        <v>31685</v>
      </c>
      <c r="BA10" s="85">
        <v>31777</v>
      </c>
      <c r="BB10" s="85">
        <v>31867</v>
      </c>
      <c r="BC10" s="85">
        <v>31958</v>
      </c>
      <c r="BD10" s="85">
        <v>32050</v>
      </c>
      <c r="BE10" s="85">
        <v>32142</v>
      </c>
      <c r="BF10" s="85">
        <v>32233</v>
      </c>
      <c r="BG10" s="85">
        <v>32324</v>
      </c>
      <c r="BH10" s="85">
        <v>32416</v>
      </c>
      <c r="BI10" s="85">
        <v>32508</v>
      </c>
      <c r="BJ10" s="85">
        <v>32598</v>
      </c>
      <c r="BK10" s="85">
        <v>32689</v>
      </c>
      <c r="BL10" s="85">
        <v>32781</v>
      </c>
      <c r="BM10" s="85">
        <v>32873</v>
      </c>
      <c r="BN10" s="85">
        <v>32963</v>
      </c>
      <c r="BO10" s="85">
        <v>33054</v>
      </c>
      <c r="BP10" s="85">
        <v>33146</v>
      </c>
      <c r="BQ10" s="85">
        <v>33238</v>
      </c>
      <c r="BR10" s="85">
        <v>33328</v>
      </c>
      <c r="BS10" s="85">
        <v>33419</v>
      </c>
      <c r="BT10" s="85">
        <v>33511</v>
      </c>
      <c r="BU10" s="85">
        <v>33603</v>
      </c>
      <c r="BV10" s="85">
        <v>33694</v>
      </c>
      <c r="BW10" s="85">
        <v>33785</v>
      </c>
      <c r="BX10" s="85">
        <v>33877</v>
      </c>
      <c r="BY10" s="85">
        <v>33969</v>
      </c>
      <c r="BZ10" s="85">
        <v>34059</v>
      </c>
      <c r="CA10" s="85">
        <v>34150</v>
      </c>
      <c r="CB10" s="85">
        <v>34242</v>
      </c>
      <c r="CC10" s="85">
        <v>34334</v>
      </c>
      <c r="CD10" s="85">
        <v>34424</v>
      </c>
      <c r="CE10" s="85">
        <v>34515</v>
      </c>
      <c r="CF10" s="85">
        <v>34607</v>
      </c>
      <c r="CG10" s="85">
        <v>34699</v>
      </c>
      <c r="CH10" s="85">
        <v>34789</v>
      </c>
      <c r="CI10" s="85">
        <v>34880</v>
      </c>
      <c r="CJ10" s="85">
        <v>34972</v>
      </c>
      <c r="CK10" s="85">
        <v>35064</v>
      </c>
      <c r="CL10" s="85">
        <v>35155</v>
      </c>
      <c r="CM10" s="85">
        <v>35246</v>
      </c>
      <c r="CN10" s="85">
        <v>35338</v>
      </c>
      <c r="CO10" s="85">
        <v>35430</v>
      </c>
      <c r="CP10" s="85">
        <v>35520</v>
      </c>
      <c r="CQ10" s="85">
        <v>35611</v>
      </c>
      <c r="CR10" s="85">
        <v>35703</v>
      </c>
      <c r="CS10" s="85">
        <v>35795</v>
      </c>
      <c r="CT10" s="85">
        <v>35885</v>
      </c>
      <c r="CU10" s="85">
        <v>35976</v>
      </c>
      <c r="CV10" s="85">
        <v>36068</v>
      </c>
      <c r="CW10" s="85">
        <v>36160</v>
      </c>
      <c r="CX10" s="85">
        <v>36250</v>
      </c>
      <c r="CY10" s="85">
        <v>36341</v>
      </c>
      <c r="CZ10" s="85">
        <v>36433</v>
      </c>
      <c r="DA10" s="85">
        <v>36525</v>
      </c>
      <c r="DB10" s="85">
        <v>36616</v>
      </c>
      <c r="DC10" s="85">
        <v>36707</v>
      </c>
      <c r="DD10" s="85">
        <v>36799</v>
      </c>
      <c r="DE10" s="85">
        <v>36891</v>
      </c>
      <c r="DF10" s="85">
        <v>36981</v>
      </c>
      <c r="DG10" s="85">
        <v>37072</v>
      </c>
      <c r="DH10" s="85">
        <v>37164</v>
      </c>
      <c r="DI10" s="85">
        <v>37256</v>
      </c>
      <c r="DJ10" s="85">
        <v>37346</v>
      </c>
      <c r="DK10" s="85">
        <v>37437</v>
      </c>
      <c r="DL10" s="85">
        <v>37529</v>
      </c>
      <c r="DM10" s="85">
        <v>37621</v>
      </c>
      <c r="DN10" s="85">
        <v>37711</v>
      </c>
      <c r="DO10" s="85">
        <v>37802</v>
      </c>
      <c r="DP10" s="85">
        <v>37894</v>
      </c>
      <c r="DQ10" s="85">
        <v>37986</v>
      </c>
      <c r="DR10" s="85">
        <v>38077</v>
      </c>
      <c r="DS10" s="85">
        <v>38168</v>
      </c>
      <c r="DT10" s="85">
        <v>38260</v>
      </c>
      <c r="DU10" s="85">
        <v>38352</v>
      </c>
      <c r="DV10" s="85">
        <v>38442</v>
      </c>
      <c r="DW10" s="85">
        <v>38533</v>
      </c>
      <c r="DX10" s="85">
        <v>38625</v>
      </c>
      <c r="DY10" s="85">
        <v>38717</v>
      </c>
      <c r="DZ10" s="85">
        <v>38807</v>
      </c>
      <c r="EA10" s="85">
        <v>38898</v>
      </c>
      <c r="EB10" s="85">
        <v>38990</v>
      </c>
      <c r="EC10" s="85">
        <v>39082</v>
      </c>
      <c r="ED10" s="85">
        <v>39172</v>
      </c>
      <c r="EE10" s="85">
        <v>39263</v>
      </c>
      <c r="EF10" s="85">
        <v>39355</v>
      </c>
      <c r="EG10" s="85">
        <v>39447</v>
      </c>
      <c r="EH10" s="85">
        <v>39538</v>
      </c>
      <c r="EI10" s="85">
        <v>39629</v>
      </c>
      <c r="EJ10" s="85">
        <v>39721</v>
      </c>
      <c r="EK10" s="85">
        <v>39813</v>
      </c>
      <c r="EL10" s="85">
        <v>39903</v>
      </c>
      <c r="EM10" s="85">
        <v>39994</v>
      </c>
      <c r="EN10" s="85">
        <v>40086</v>
      </c>
      <c r="EO10" s="85">
        <v>40178</v>
      </c>
      <c r="EP10" s="85">
        <v>40268</v>
      </c>
      <c r="EQ10" s="85">
        <v>40359</v>
      </c>
      <c r="ER10" s="85">
        <v>40451</v>
      </c>
      <c r="ES10" s="85">
        <v>40543</v>
      </c>
      <c r="ET10" s="85">
        <v>40633</v>
      </c>
      <c r="EU10" s="85">
        <v>40724</v>
      </c>
      <c r="EV10" s="85">
        <v>40816</v>
      </c>
      <c r="EW10" s="85">
        <v>40908</v>
      </c>
      <c r="EX10" s="85">
        <v>40999</v>
      </c>
      <c r="EY10" s="85">
        <v>41090</v>
      </c>
      <c r="EZ10" s="85">
        <v>41182</v>
      </c>
      <c r="FA10" s="85">
        <v>41274</v>
      </c>
      <c r="FB10" s="85">
        <v>41364</v>
      </c>
      <c r="FC10" s="85">
        <v>41455</v>
      </c>
      <c r="FD10" s="85">
        <v>41547</v>
      </c>
      <c r="FE10" s="85">
        <v>41639</v>
      </c>
      <c r="FF10" s="85">
        <v>41729</v>
      </c>
      <c r="FG10" s="85">
        <v>41820</v>
      </c>
      <c r="FH10" s="85">
        <v>41912</v>
      </c>
      <c r="FI10" s="85">
        <v>42004</v>
      </c>
      <c r="FJ10" s="85">
        <v>42094</v>
      </c>
      <c r="FK10" s="85">
        <v>42185</v>
      </c>
      <c r="FL10" s="85">
        <v>42277</v>
      </c>
      <c r="FM10" s="85">
        <v>42369</v>
      </c>
      <c r="FN10" s="85">
        <v>42460</v>
      </c>
      <c r="FO10" s="85">
        <v>42551</v>
      </c>
      <c r="FP10" s="85">
        <v>42643</v>
      </c>
      <c r="FQ10" s="85">
        <v>42735</v>
      </c>
      <c r="FR10" s="85">
        <v>42825</v>
      </c>
      <c r="FS10" s="85">
        <v>42916</v>
      </c>
      <c r="FT10" s="85">
        <v>43008</v>
      </c>
      <c r="FU10" s="85">
        <v>43100</v>
      </c>
      <c r="FV10" s="85">
        <v>43190</v>
      </c>
      <c r="FW10" s="85">
        <v>43281</v>
      </c>
      <c r="FX10" s="85">
        <v>43373</v>
      </c>
      <c r="FY10" s="85">
        <v>43465</v>
      </c>
      <c r="FZ10" s="85">
        <v>43555</v>
      </c>
      <c r="GA10" s="85">
        <v>43646</v>
      </c>
      <c r="GB10" s="85">
        <v>43738</v>
      </c>
      <c r="GC10" s="85">
        <v>43830</v>
      </c>
      <c r="GD10" s="85">
        <v>43921</v>
      </c>
      <c r="GE10" s="85">
        <v>44012</v>
      </c>
      <c r="GF10" s="85">
        <v>44104</v>
      </c>
      <c r="GG10" s="85">
        <v>44196</v>
      </c>
      <c r="GH10" s="85">
        <v>44286</v>
      </c>
      <c r="GI10" s="85">
        <v>44377</v>
      </c>
      <c r="GJ10" s="85">
        <v>44469</v>
      </c>
      <c r="GK10" s="85">
        <v>44561</v>
      </c>
      <c r="GL10" s="85">
        <v>44651</v>
      </c>
      <c r="GM10" s="85">
        <v>44742</v>
      </c>
      <c r="GN10" s="85">
        <v>44834</v>
      </c>
      <c r="GO10" s="85">
        <v>44926</v>
      </c>
      <c r="GP10" s="85">
        <v>45016</v>
      </c>
      <c r="GQ10" s="85">
        <v>45107</v>
      </c>
      <c r="GR10" s="85">
        <v>45199</v>
      </c>
      <c r="GS10" s="73">
        <v>45291</v>
      </c>
      <c r="GT10" s="73">
        <v>45382</v>
      </c>
      <c r="GU10" s="73">
        <v>45473</v>
      </c>
      <c r="GV10" s="73">
        <v>45565</v>
      </c>
      <c r="GW10" s="73">
        <v>45657</v>
      </c>
      <c r="GX10" s="73">
        <v>45747</v>
      </c>
      <c r="GY10" s="73">
        <v>45838</v>
      </c>
    </row>
    <row r="11" spans="1:207" ht="14.5" x14ac:dyDescent="0.35">
      <c r="A11" s="36"/>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207" ht="17.25" customHeight="1" x14ac:dyDescent="0.35">
      <c r="A12" s="37" t="s">
        <v>59</v>
      </c>
      <c r="B12" s="74">
        <f t="shared" ref="B12:BM12" si="0">B14 - SUM(B16:B18, B30)</f>
        <v>2.9403340923646315</v>
      </c>
      <c r="C12" s="74">
        <f t="shared" si="0"/>
        <v>3.5603538748325767</v>
      </c>
      <c r="D12" s="74">
        <f t="shared" si="0"/>
        <v>3.4342573450869085</v>
      </c>
      <c r="E12" s="74">
        <f t="shared" si="0"/>
        <v>2.9654040841513214</v>
      </c>
      <c r="F12" s="74">
        <f t="shared" si="0"/>
        <v>2.6470304290102851</v>
      </c>
      <c r="G12" s="74">
        <f t="shared" si="0"/>
        <v>3.627351606214301</v>
      </c>
      <c r="H12" s="74">
        <f t="shared" si="0"/>
        <v>4.1275839032908843</v>
      </c>
      <c r="I12" s="74">
        <f t="shared" si="0"/>
        <v>4.1123806065549537</v>
      </c>
      <c r="J12" s="74">
        <f t="shared" si="0"/>
        <v>5.2857981590967071</v>
      </c>
      <c r="K12" s="74">
        <f t="shared" si="0"/>
        <v>15.790066329500265</v>
      </c>
      <c r="L12" s="74">
        <f t="shared" si="0"/>
        <v>10.723561177083663</v>
      </c>
      <c r="M12" s="74">
        <f t="shared" si="0"/>
        <v>12.859699384218533</v>
      </c>
      <c r="N12" s="74">
        <f t="shared" si="0"/>
        <v>14.437926232957697</v>
      </c>
      <c r="O12" s="74">
        <f t="shared" si="0"/>
        <v>19.560768240031493</v>
      </c>
      <c r="P12" s="74">
        <f t="shared" si="0"/>
        <v>21.060229021266892</v>
      </c>
      <c r="Q12" s="74">
        <f t="shared" si="0"/>
        <v>18.272064741595702</v>
      </c>
      <c r="R12" s="74">
        <f t="shared" si="0"/>
        <v>15.286988684882573</v>
      </c>
      <c r="S12" s="74">
        <f t="shared" si="0"/>
        <v>18.86505136489059</v>
      </c>
      <c r="T12" s="74">
        <f t="shared" si="0"/>
        <v>20.780206893915761</v>
      </c>
      <c r="U12" s="74">
        <f t="shared" si="0"/>
        <v>15.000750906146891</v>
      </c>
      <c r="V12" s="74">
        <f t="shared" si="0"/>
        <v>10.900187754302976</v>
      </c>
      <c r="W12" s="74">
        <f t="shared" si="0"/>
        <v>9.4853875258982292</v>
      </c>
      <c r="X12" s="74">
        <f t="shared" si="0"/>
        <v>11.101227531164131</v>
      </c>
      <c r="Y12" s="74">
        <f t="shared" si="0"/>
        <v>6.6663860030640887</v>
      </c>
      <c r="Z12" s="74">
        <f t="shared" si="0"/>
        <v>5.4429433970164425</v>
      </c>
      <c r="AA12" s="74">
        <f t="shared" si="0"/>
        <v>10.455788099350073</v>
      </c>
      <c r="AB12" s="74">
        <f t="shared" si="0"/>
        <v>10.426567236909497</v>
      </c>
      <c r="AC12" s="74">
        <f t="shared" si="0"/>
        <v>7.3820076310051235</v>
      </c>
      <c r="AD12" s="74">
        <f t="shared" si="0"/>
        <v>7.5134680469858921</v>
      </c>
      <c r="AE12" s="74">
        <f t="shared" si="0"/>
        <v>12.405626400309114</v>
      </c>
      <c r="AF12" s="74">
        <f t="shared" si="0"/>
        <v>13.078788639951362</v>
      </c>
      <c r="AG12" s="74">
        <f t="shared" si="0"/>
        <v>9.5405321875891431</v>
      </c>
      <c r="AH12" s="74">
        <f t="shared" si="0"/>
        <v>12.413194592458167</v>
      </c>
      <c r="AI12" s="74">
        <f t="shared" si="0"/>
        <v>19.47473677754148</v>
      </c>
      <c r="AJ12" s="74">
        <f t="shared" si="0"/>
        <v>25.956431133178697</v>
      </c>
      <c r="AK12" s="74">
        <f t="shared" si="0"/>
        <v>18.858231204236301</v>
      </c>
      <c r="AL12" s="74">
        <f t="shared" si="0"/>
        <v>17.503194152115885</v>
      </c>
      <c r="AM12" s="74">
        <f t="shared" si="0"/>
        <v>20.092073086545721</v>
      </c>
      <c r="AN12" s="74">
        <f t="shared" si="0"/>
        <v>26.594722630571106</v>
      </c>
      <c r="AO12" s="74">
        <f t="shared" si="0"/>
        <v>17.85200264863709</v>
      </c>
      <c r="AP12" s="74">
        <f t="shared" si="0"/>
        <v>20.909733846691914</v>
      </c>
      <c r="AQ12" s="74">
        <f t="shared" si="0"/>
        <v>27.383301629873465</v>
      </c>
      <c r="AR12" s="74">
        <f t="shared" si="0"/>
        <v>29.930525054939089</v>
      </c>
      <c r="AS12" s="74">
        <f t="shared" si="0"/>
        <v>24.469887541258743</v>
      </c>
      <c r="AT12" s="74">
        <f t="shared" si="0"/>
        <v>23.207952842270902</v>
      </c>
      <c r="AU12" s="74">
        <f t="shared" si="0"/>
        <v>35.462067302083362</v>
      </c>
      <c r="AV12" s="74">
        <f t="shared" si="0"/>
        <v>33.381362089542741</v>
      </c>
      <c r="AW12" s="74">
        <f t="shared" si="0"/>
        <v>36.727166309946313</v>
      </c>
      <c r="AX12" s="74">
        <f t="shared" si="0"/>
        <v>33.538298440968752</v>
      </c>
      <c r="AY12" s="74">
        <f t="shared" si="0"/>
        <v>44.143334765342047</v>
      </c>
      <c r="AZ12" s="74">
        <f t="shared" si="0"/>
        <v>39.682253131641232</v>
      </c>
      <c r="BA12" s="74">
        <f t="shared" si="0"/>
        <v>38.744741372444388</v>
      </c>
      <c r="BB12" s="74">
        <f t="shared" si="0"/>
        <v>38.697912564970885</v>
      </c>
      <c r="BC12" s="74">
        <f t="shared" si="0"/>
        <v>37.723301537979488</v>
      </c>
      <c r="BD12" s="74">
        <f t="shared" si="0"/>
        <v>38.511433130808932</v>
      </c>
      <c r="BE12" s="74">
        <f t="shared" si="0"/>
        <v>36.078836365523827</v>
      </c>
      <c r="BF12" s="74">
        <f t="shared" si="0"/>
        <v>37.195453033399758</v>
      </c>
      <c r="BG12" s="74">
        <f t="shared" si="0"/>
        <v>47.107516853603094</v>
      </c>
      <c r="BH12" s="74">
        <f t="shared" si="0"/>
        <v>43.909452447674425</v>
      </c>
      <c r="BI12" s="74">
        <f t="shared" si="0"/>
        <v>36.347969657349239</v>
      </c>
      <c r="BJ12" s="74">
        <f t="shared" si="0"/>
        <v>34.443724523713527</v>
      </c>
      <c r="BK12" s="74">
        <f t="shared" si="0"/>
        <v>43.450286389457524</v>
      </c>
      <c r="BL12" s="74">
        <f t="shared" si="0"/>
        <v>48.261996140001777</v>
      </c>
      <c r="BM12" s="74">
        <f t="shared" si="0"/>
        <v>43.879667651528109</v>
      </c>
      <c r="BN12" s="74">
        <f t="shared" ref="BN12:DY12" si="1">BN14 - SUM(BN16:BN18, BN30)</f>
        <v>38.42097480438558</v>
      </c>
      <c r="BO12" s="74">
        <f t="shared" si="1"/>
        <v>47.731836507117769</v>
      </c>
      <c r="BP12" s="74">
        <f t="shared" si="1"/>
        <v>43.510291674885721</v>
      </c>
      <c r="BQ12" s="74">
        <f t="shared" si="1"/>
        <v>40.675607630561601</v>
      </c>
      <c r="BR12" s="74">
        <f t="shared" si="1"/>
        <v>38.87930308137031</v>
      </c>
      <c r="BS12" s="74">
        <f t="shared" si="1"/>
        <v>53.927848798083538</v>
      </c>
      <c r="BT12" s="74">
        <f t="shared" si="1"/>
        <v>53.895825055410626</v>
      </c>
      <c r="BU12" s="74">
        <f t="shared" si="1"/>
        <v>41.524929483733949</v>
      </c>
      <c r="BV12" s="74">
        <f t="shared" si="1"/>
        <v>38.995453493189316</v>
      </c>
      <c r="BW12" s="74">
        <f t="shared" si="1"/>
        <v>61.53369697656462</v>
      </c>
      <c r="BX12" s="74">
        <f t="shared" si="1"/>
        <v>51.816277977371016</v>
      </c>
      <c r="BY12" s="74">
        <f t="shared" si="1"/>
        <v>40.929671735730658</v>
      </c>
      <c r="BZ12" s="74">
        <f t="shared" si="1"/>
        <v>41.610401798936053</v>
      </c>
      <c r="CA12" s="74">
        <f t="shared" si="1"/>
        <v>51.089229857353786</v>
      </c>
      <c r="CB12" s="74">
        <f t="shared" si="1"/>
        <v>46.172025327380858</v>
      </c>
      <c r="CC12" s="74">
        <f t="shared" si="1"/>
        <v>47.995868103734892</v>
      </c>
      <c r="CD12" s="74">
        <f t="shared" si="1"/>
        <v>41.478495183030461</v>
      </c>
      <c r="CE12" s="74">
        <f t="shared" si="1"/>
        <v>50.999293347702789</v>
      </c>
      <c r="CF12" s="74">
        <f t="shared" si="1"/>
        <v>43.361414933098317</v>
      </c>
      <c r="CG12" s="74">
        <f t="shared" si="1"/>
        <v>38.028693438385197</v>
      </c>
      <c r="CH12" s="74">
        <f t="shared" si="1"/>
        <v>35.542806196447351</v>
      </c>
      <c r="CI12" s="74">
        <f t="shared" si="1"/>
        <v>39.81126579577532</v>
      </c>
      <c r="CJ12" s="74">
        <f t="shared" si="1"/>
        <v>49.827359404115498</v>
      </c>
      <c r="CK12" s="74">
        <f t="shared" si="1"/>
        <v>36.531699179603585</v>
      </c>
      <c r="CL12" s="74">
        <f t="shared" si="1"/>
        <v>38.582213008823892</v>
      </c>
      <c r="CM12" s="74">
        <f t="shared" si="1"/>
        <v>51.703213776717135</v>
      </c>
      <c r="CN12" s="74">
        <f t="shared" si="1"/>
        <v>58.849142560121713</v>
      </c>
      <c r="CO12" s="74">
        <f t="shared" si="1"/>
        <v>40.358324386437317</v>
      </c>
      <c r="CP12" s="74">
        <f t="shared" si="1"/>
        <v>50.834529590789629</v>
      </c>
      <c r="CQ12" s="74">
        <f t="shared" si="1"/>
        <v>58.067434215922603</v>
      </c>
      <c r="CR12" s="74">
        <f t="shared" si="1"/>
        <v>51.345617412249879</v>
      </c>
      <c r="CS12" s="74">
        <f t="shared" si="1"/>
        <v>43.670912385596907</v>
      </c>
      <c r="CT12" s="74">
        <f t="shared" si="1"/>
        <v>33.99555424334558</v>
      </c>
      <c r="CU12" s="74">
        <f t="shared" si="1"/>
        <v>46.93716794104629</v>
      </c>
      <c r="CV12" s="74">
        <f t="shared" si="1"/>
        <v>49.67677430874199</v>
      </c>
      <c r="CW12" s="74">
        <f t="shared" si="1"/>
        <v>50.24415403667966</v>
      </c>
      <c r="CX12" s="74">
        <f t="shared" si="1"/>
        <v>50.263930432021077</v>
      </c>
      <c r="CY12" s="74">
        <f t="shared" si="1"/>
        <v>47.767262982390378</v>
      </c>
      <c r="CZ12" s="74">
        <f t="shared" si="1"/>
        <v>58.115225553988864</v>
      </c>
      <c r="DA12" s="74">
        <f t="shared" si="1"/>
        <v>51.749512847820768</v>
      </c>
      <c r="DB12" s="74">
        <f t="shared" si="1"/>
        <v>51.427818815053072</v>
      </c>
      <c r="DC12" s="74">
        <f t="shared" si="1"/>
        <v>55.480709442897449</v>
      </c>
      <c r="DD12" s="74">
        <f t="shared" si="1"/>
        <v>58.552544721455902</v>
      </c>
      <c r="DE12" s="74">
        <f t="shared" si="1"/>
        <v>53.450855113552656</v>
      </c>
      <c r="DF12" s="74">
        <f t="shared" si="1"/>
        <v>50.190820685306541</v>
      </c>
      <c r="DG12" s="74">
        <f t="shared" si="1"/>
        <v>56.504976715012063</v>
      </c>
      <c r="DH12" s="74">
        <f t="shared" si="1"/>
        <v>62.355707520697038</v>
      </c>
      <c r="DI12" s="74">
        <f t="shared" si="1"/>
        <v>51.10525234598142</v>
      </c>
      <c r="DJ12" s="74">
        <f t="shared" si="1"/>
        <v>46.50264272446821</v>
      </c>
      <c r="DK12" s="74">
        <f t="shared" si="1"/>
        <v>59.528749872240112</v>
      </c>
      <c r="DL12" s="74">
        <f t="shared" si="1"/>
        <v>54.373990701835652</v>
      </c>
      <c r="DM12" s="74">
        <f t="shared" si="1"/>
        <v>47.481595044786296</v>
      </c>
      <c r="DN12" s="74">
        <f t="shared" si="1"/>
        <v>42.58142325180031</v>
      </c>
      <c r="DO12" s="74">
        <f t="shared" si="1"/>
        <v>41.318629340705883</v>
      </c>
      <c r="DP12" s="74">
        <f t="shared" si="1"/>
        <v>44.700429013734251</v>
      </c>
      <c r="DQ12" s="74">
        <f t="shared" si="1"/>
        <v>31.047880038272318</v>
      </c>
      <c r="DR12" s="74">
        <f t="shared" si="1"/>
        <v>34.880274533557078</v>
      </c>
      <c r="DS12" s="74">
        <f t="shared" si="1"/>
        <v>35.512456436925049</v>
      </c>
      <c r="DT12" s="74">
        <f t="shared" si="1"/>
        <v>38.37168567260219</v>
      </c>
      <c r="DU12" s="74">
        <f t="shared" si="1"/>
        <v>36.444672799499919</v>
      </c>
      <c r="DV12" s="74">
        <f t="shared" si="1"/>
        <v>31.601743438826261</v>
      </c>
      <c r="DW12" s="74">
        <f t="shared" si="1"/>
        <v>36.710215427969018</v>
      </c>
      <c r="DX12" s="74">
        <f t="shared" si="1"/>
        <v>40.137175829259192</v>
      </c>
      <c r="DY12" s="74">
        <f t="shared" si="1"/>
        <v>31.980089496862895</v>
      </c>
      <c r="DZ12" s="74">
        <f t="shared" ref="DZ12:GK12" si="2">DZ14 - SUM(DZ16:DZ18, DZ30)</f>
        <v>33.286217497275956</v>
      </c>
      <c r="EA12" s="74">
        <f t="shared" si="2"/>
        <v>36.384540410414957</v>
      </c>
      <c r="EB12" s="74">
        <f t="shared" si="2"/>
        <v>35.188714874663461</v>
      </c>
      <c r="EC12" s="74">
        <f t="shared" si="2"/>
        <v>30.251364529666667</v>
      </c>
      <c r="ED12" s="74">
        <f t="shared" si="2"/>
        <v>31.521482872294563</v>
      </c>
      <c r="EE12" s="74">
        <f t="shared" si="2"/>
        <v>41.415691206582686</v>
      </c>
      <c r="EF12" s="74">
        <f t="shared" si="2"/>
        <v>42.475964395905685</v>
      </c>
      <c r="EG12" s="74">
        <f t="shared" si="2"/>
        <v>35.191486911912619</v>
      </c>
      <c r="EH12" s="74">
        <f t="shared" si="2"/>
        <v>33.600600522925049</v>
      </c>
      <c r="EI12" s="74">
        <f t="shared" si="2"/>
        <v>40.43373997065089</v>
      </c>
      <c r="EJ12" s="74">
        <f t="shared" si="2"/>
        <v>38.905722670303021</v>
      </c>
      <c r="EK12" s="74">
        <f t="shared" si="2"/>
        <v>34.028953641889267</v>
      </c>
      <c r="EL12" s="74">
        <f t="shared" si="2"/>
        <v>35.185839034037421</v>
      </c>
      <c r="EM12" s="74">
        <f t="shared" si="2"/>
        <v>38.784641029132985</v>
      </c>
      <c r="EN12" s="74">
        <f t="shared" si="2"/>
        <v>39.196798327630567</v>
      </c>
      <c r="EO12" s="74">
        <f t="shared" si="2"/>
        <v>39.518519475494315</v>
      </c>
      <c r="EP12" s="74">
        <f t="shared" si="2"/>
        <v>38.388005712725885</v>
      </c>
      <c r="EQ12" s="74">
        <f t="shared" si="2"/>
        <v>41.149084150234884</v>
      </c>
      <c r="ER12" s="74">
        <f t="shared" si="2"/>
        <v>44.231281142067203</v>
      </c>
      <c r="ES12" s="74">
        <f t="shared" si="2"/>
        <v>39.417163946251343</v>
      </c>
      <c r="ET12" s="74">
        <f t="shared" si="2"/>
        <v>31.876401591808715</v>
      </c>
      <c r="EU12" s="74">
        <f t="shared" si="2"/>
        <v>36.322914768358103</v>
      </c>
      <c r="EV12" s="74">
        <f t="shared" si="2"/>
        <v>42.167417110509042</v>
      </c>
      <c r="EW12" s="74">
        <f t="shared" si="2"/>
        <v>34.493482478308366</v>
      </c>
      <c r="EX12" s="74">
        <f t="shared" si="2"/>
        <v>33.236121523192963</v>
      </c>
      <c r="EY12" s="74">
        <f t="shared" si="2"/>
        <v>39.733245733386717</v>
      </c>
      <c r="EZ12" s="74">
        <f t="shared" si="2"/>
        <v>43.394092698642609</v>
      </c>
      <c r="FA12" s="74">
        <f t="shared" si="2"/>
        <v>36.227888318821655</v>
      </c>
      <c r="FB12" s="74">
        <f t="shared" si="2"/>
        <v>37.309319391296185</v>
      </c>
      <c r="FC12" s="74">
        <f t="shared" si="2"/>
        <v>42.251031917339134</v>
      </c>
      <c r="FD12" s="74">
        <f t="shared" si="2"/>
        <v>42.790981862206706</v>
      </c>
      <c r="FE12" s="74">
        <f t="shared" si="2"/>
        <v>38.009320085936196</v>
      </c>
      <c r="FF12" s="74">
        <f t="shared" si="2"/>
        <v>40.699844434237143</v>
      </c>
      <c r="FG12" s="74">
        <f t="shared" si="2"/>
        <v>45.635495680837437</v>
      </c>
      <c r="FH12" s="74">
        <f t="shared" si="2"/>
        <v>49.090315796295293</v>
      </c>
      <c r="FI12" s="74">
        <f t="shared" si="2"/>
        <v>43.788813702477221</v>
      </c>
      <c r="FJ12" s="74">
        <f t="shared" si="2"/>
        <v>41.981852855647283</v>
      </c>
      <c r="FK12" s="74">
        <f t="shared" si="2"/>
        <v>43.963957396578195</v>
      </c>
      <c r="FL12" s="74">
        <f t="shared" si="2"/>
        <v>45.371038770322471</v>
      </c>
      <c r="FM12" s="74">
        <f t="shared" si="2"/>
        <v>38.468902828732013</v>
      </c>
      <c r="FN12" s="74">
        <f t="shared" si="2"/>
        <v>40.609450656455763</v>
      </c>
      <c r="FO12" s="74">
        <f t="shared" si="2"/>
        <v>45.396370644598818</v>
      </c>
      <c r="FP12" s="74">
        <f t="shared" si="2"/>
        <v>46.404792272622458</v>
      </c>
      <c r="FQ12" s="74">
        <f t="shared" si="2"/>
        <v>40.733810649872609</v>
      </c>
      <c r="FR12" s="74">
        <f t="shared" si="2"/>
        <v>39.164360634621694</v>
      </c>
      <c r="FS12" s="74">
        <f t="shared" si="2"/>
        <v>39.025983066280695</v>
      </c>
      <c r="FT12" s="74">
        <f t="shared" si="2"/>
        <v>47.48333044151569</v>
      </c>
      <c r="FU12" s="74">
        <f t="shared" si="2"/>
        <v>45.173452528180803</v>
      </c>
      <c r="FV12" s="74">
        <f t="shared" si="2"/>
        <v>39.737815695592545</v>
      </c>
      <c r="FW12" s="74">
        <f t="shared" si="2"/>
        <v>32.471853194042865</v>
      </c>
      <c r="FX12" s="74">
        <f t="shared" si="2"/>
        <v>41.595197447314249</v>
      </c>
      <c r="FY12" s="74">
        <f t="shared" si="2"/>
        <v>35.532273430355083</v>
      </c>
      <c r="FZ12" s="74">
        <f t="shared" si="2"/>
        <v>35.922021060787557</v>
      </c>
      <c r="GA12" s="74">
        <f t="shared" si="2"/>
        <v>38.238375407098459</v>
      </c>
      <c r="GB12" s="74">
        <f t="shared" si="2"/>
        <v>43.85770203801664</v>
      </c>
      <c r="GC12" s="74">
        <f t="shared" si="2"/>
        <v>40.360057864794612</v>
      </c>
      <c r="GD12" s="74">
        <f t="shared" si="2"/>
        <v>37.883509068003654</v>
      </c>
      <c r="GE12" s="74">
        <f t="shared" si="2"/>
        <v>40.127702624505169</v>
      </c>
      <c r="GF12" s="74">
        <f t="shared" si="2"/>
        <v>40.445113094551033</v>
      </c>
      <c r="GG12" s="74">
        <f t="shared" si="2"/>
        <v>37.549440782833692</v>
      </c>
      <c r="GH12" s="74">
        <f t="shared" si="2"/>
        <v>33.693501208705314</v>
      </c>
      <c r="GI12" s="74">
        <f t="shared" si="2"/>
        <v>33.516427760299663</v>
      </c>
      <c r="GJ12" s="74">
        <f t="shared" si="2"/>
        <v>33.836666660449197</v>
      </c>
      <c r="GK12" s="74">
        <f t="shared" si="2"/>
        <v>35.161944618170089</v>
      </c>
      <c r="GL12" s="74">
        <f t="shared" ref="GL12:GY12" si="3">GL14 - SUM(GL16:GL18, GL30)</f>
        <v>34.048439771161561</v>
      </c>
      <c r="GM12" s="74">
        <f t="shared" si="3"/>
        <v>30.22158204489353</v>
      </c>
      <c r="GN12" s="74">
        <f t="shared" si="3"/>
        <v>30.514529095061597</v>
      </c>
      <c r="GO12" s="74">
        <f t="shared" si="3"/>
        <v>29.445717155279137</v>
      </c>
      <c r="GP12" s="74">
        <f t="shared" si="3"/>
        <v>33.062345746112385</v>
      </c>
      <c r="GQ12" s="74">
        <f t="shared" si="3"/>
        <v>33.191623359407856</v>
      </c>
      <c r="GR12" s="74">
        <f t="shared" si="3"/>
        <v>33.311994584987083</v>
      </c>
      <c r="GS12" s="76">
        <f t="shared" si="3"/>
        <v>29.369908756778095</v>
      </c>
      <c r="GT12" s="76">
        <f t="shared" si="3"/>
        <v>27.706515918918043</v>
      </c>
      <c r="GU12" s="76">
        <f t="shared" si="3"/>
        <v>26.680756146046882</v>
      </c>
      <c r="GV12" s="76">
        <f t="shared" si="3"/>
        <v>26.066175391136593</v>
      </c>
      <c r="GW12" s="76">
        <f t="shared" si="3"/>
        <v>22.618991916490089</v>
      </c>
      <c r="GX12" s="76">
        <f t="shared" si="3"/>
        <v>22.221414342498058</v>
      </c>
      <c r="GY12" s="76">
        <f t="shared" si="3"/>
        <v>22.114617280244033</v>
      </c>
    </row>
    <row r="13" spans="1:207" ht="14.5" x14ac:dyDescent="0.35">
      <c r="A13" s="37"/>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row>
    <row r="14" spans="1:207" ht="14.5" x14ac:dyDescent="0.35">
      <c r="A14" s="37" t="s">
        <v>11</v>
      </c>
      <c r="B14" s="74">
        <v>4.0756505281238402</v>
      </c>
      <c r="C14" s="74">
        <v>4.7601686584423701</v>
      </c>
      <c r="D14" s="74">
        <v>4.8635950165313</v>
      </c>
      <c r="E14" s="74">
        <v>4.4968103921375899</v>
      </c>
      <c r="F14" s="74">
        <v>3.97229024394476</v>
      </c>
      <c r="G14" s="74">
        <v>5.1714472850795197</v>
      </c>
      <c r="H14" s="74">
        <v>5.4459318020957701</v>
      </c>
      <c r="I14" s="74">
        <v>5.3966507345039298</v>
      </c>
      <c r="J14" s="74">
        <v>6.6167296630372903</v>
      </c>
      <c r="K14" s="74">
        <v>18.8504840375568</v>
      </c>
      <c r="L14" s="74">
        <v>12.5729232596687</v>
      </c>
      <c r="M14" s="74">
        <v>15.0003874909003</v>
      </c>
      <c r="N14" s="74">
        <v>16.287986026098</v>
      </c>
      <c r="O14" s="74">
        <v>22.013377750940201</v>
      </c>
      <c r="P14" s="74">
        <v>24.019718785174799</v>
      </c>
      <c r="Q14" s="74">
        <v>20.529069518152401</v>
      </c>
      <c r="R14" s="74">
        <v>17.179443364122399</v>
      </c>
      <c r="S14" s="74">
        <v>20.7393870724128</v>
      </c>
      <c r="T14" s="74">
        <v>22.599086970397501</v>
      </c>
      <c r="U14" s="74">
        <v>16.293238763973001</v>
      </c>
      <c r="V14" s="74">
        <v>11.9484339103231</v>
      </c>
      <c r="W14" s="74">
        <v>13.484041755318099</v>
      </c>
      <c r="X14" s="74">
        <v>19.369156750400101</v>
      </c>
      <c r="Y14" s="74">
        <v>8.29463931631199</v>
      </c>
      <c r="Z14" s="74">
        <v>6.6936040246481801</v>
      </c>
      <c r="AA14" s="74">
        <v>12.795597246158399</v>
      </c>
      <c r="AB14" s="74">
        <v>14.4916741721711</v>
      </c>
      <c r="AC14" s="74">
        <v>12.151280017585799</v>
      </c>
      <c r="AD14" s="74">
        <v>11.845855248321</v>
      </c>
      <c r="AE14" s="74">
        <v>17.5135117652761</v>
      </c>
      <c r="AF14" s="74">
        <v>18.3133814366637</v>
      </c>
      <c r="AG14" s="74">
        <v>13.1362707027341</v>
      </c>
      <c r="AH14" s="74">
        <v>17.2749676134843</v>
      </c>
      <c r="AI14" s="74">
        <v>24.538991674868299</v>
      </c>
      <c r="AJ14" s="74">
        <v>33.288002649945</v>
      </c>
      <c r="AK14" s="74">
        <v>25.5385194357129</v>
      </c>
      <c r="AL14" s="74">
        <v>23.820213359773899</v>
      </c>
      <c r="AM14" s="74">
        <v>25.793683086218198</v>
      </c>
      <c r="AN14" s="74">
        <v>34.107617297486101</v>
      </c>
      <c r="AO14" s="74">
        <v>25.450356451688101</v>
      </c>
      <c r="AP14" s="74">
        <v>28.5247053921596</v>
      </c>
      <c r="AQ14" s="74">
        <v>35.651315454380303</v>
      </c>
      <c r="AR14" s="74">
        <v>35.667396062248699</v>
      </c>
      <c r="AS14" s="74">
        <v>32.532937933220197</v>
      </c>
      <c r="AT14" s="74">
        <v>30.3475137414937</v>
      </c>
      <c r="AU14" s="74">
        <v>44.330529722684403</v>
      </c>
      <c r="AV14" s="74">
        <v>43.591653382537402</v>
      </c>
      <c r="AW14" s="74">
        <v>45.466157813500899</v>
      </c>
      <c r="AX14" s="74">
        <v>40.451930773893501</v>
      </c>
      <c r="AY14" s="74">
        <v>52.565938989380598</v>
      </c>
      <c r="AZ14" s="74">
        <v>47.029038250381603</v>
      </c>
      <c r="BA14" s="74">
        <v>45.973235875436202</v>
      </c>
      <c r="BB14" s="74">
        <v>45.976820848446799</v>
      </c>
      <c r="BC14" s="74">
        <v>44.6615497501652</v>
      </c>
      <c r="BD14" s="74">
        <v>45.923072765480498</v>
      </c>
      <c r="BE14" s="74">
        <v>43.251079693424202</v>
      </c>
      <c r="BF14" s="74">
        <v>44.905112386763598</v>
      </c>
      <c r="BG14" s="74">
        <v>55.7447981320596</v>
      </c>
      <c r="BH14" s="74">
        <v>53.555795312279301</v>
      </c>
      <c r="BI14" s="74">
        <v>45.368401780998497</v>
      </c>
      <c r="BJ14" s="74">
        <v>43.0619287797292</v>
      </c>
      <c r="BK14" s="74">
        <v>53.732394903290398</v>
      </c>
      <c r="BL14" s="74">
        <v>58.324587768697597</v>
      </c>
      <c r="BM14" s="74">
        <v>53.823887260040102</v>
      </c>
      <c r="BN14" s="74">
        <v>46.776076167517502</v>
      </c>
      <c r="BO14" s="74">
        <v>57.791984437365997</v>
      </c>
      <c r="BP14" s="74">
        <v>53.490136217165897</v>
      </c>
      <c r="BQ14" s="74">
        <v>50.071653619929201</v>
      </c>
      <c r="BR14" s="74">
        <v>47.856757301627503</v>
      </c>
      <c r="BS14" s="74">
        <v>62.131982563937001</v>
      </c>
      <c r="BT14" s="74">
        <v>62.003952400083001</v>
      </c>
      <c r="BU14" s="74">
        <v>50.096603431011097</v>
      </c>
      <c r="BV14" s="74">
        <v>47.508770303768202</v>
      </c>
      <c r="BW14" s="74">
        <v>71.275235967072504</v>
      </c>
      <c r="BX14" s="74">
        <v>61.083417620499397</v>
      </c>
      <c r="BY14" s="74">
        <v>49.640530856283597</v>
      </c>
      <c r="BZ14" s="74">
        <v>49.985736379499002</v>
      </c>
      <c r="CA14" s="74">
        <v>59.995903880189204</v>
      </c>
      <c r="CB14" s="74">
        <v>55.261978990697699</v>
      </c>
      <c r="CC14" s="74">
        <v>57.2142457232653</v>
      </c>
      <c r="CD14" s="74">
        <v>50.084464387528499</v>
      </c>
      <c r="CE14" s="74">
        <v>61.941793707087797</v>
      </c>
      <c r="CF14" s="74">
        <v>53.879983436529997</v>
      </c>
      <c r="CG14" s="74">
        <v>47.881425009667403</v>
      </c>
      <c r="CH14" s="74">
        <v>43.558313679706004</v>
      </c>
      <c r="CI14" s="74">
        <v>46.981603851285598</v>
      </c>
      <c r="CJ14" s="74">
        <v>57.1910070468508</v>
      </c>
      <c r="CK14" s="74">
        <v>43.670974516723199</v>
      </c>
      <c r="CL14" s="74">
        <v>46.889481841395401</v>
      </c>
      <c r="CM14" s="74">
        <v>61.755659352264502</v>
      </c>
      <c r="CN14" s="74">
        <v>70.185167582935094</v>
      </c>
      <c r="CO14" s="74">
        <v>51.4884169638621</v>
      </c>
      <c r="CP14" s="74">
        <v>59.664242436491797</v>
      </c>
      <c r="CQ14" s="74">
        <v>66.8734820266654</v>
      </c>
      <c r="CR14" s="74">
        <v>61.153708810291</v>
      </c>
      <c r="CS14" s="74">
        <v>52.483183728163802</v>
      </c>
      <c r="CT14" s="74">
        <v>42.152520041198997</v>
      </c>
      <c r="CU14" s="74">
        <v>56.427250509455803</v>
      </c>
      <c r="CV14" s="74">
        <v>59.606269881581397</v>
      </c>
      <c r="CW14" s="74">
        <v>59.258519811329798</v>
      </c>
      <c r="CX14" s="74">
        <v>58.3556332970687</v>
      </c>
      <c r="CY14" s="74">
        <v>55.911611505848498</v>
      </c>
      <c r="CZ14" s="74">
        <v>67.421534832861298</v>
      </c>
      <c r="DA14" s="74">
        <v>58.183222899500301</v>
      </c>
      <c r="DB14" s="74">
        <v>56.9865181575489</v>
      </c>
      <c r="DC14" s="74">
        <v>60.289640659854101</v>
      </c>
      <c r="DD14" s="74">
        <v>63.713079916586302</v>
      </c>
      <c r="DE14" s="74">
        <v>59.515303693847699</v>
      </c>
      <c r="DF14" s="74">
        <v>55.582526114580602</v>
      </c>
      <c r="DG14" s="74">
        <v>61.802643511631402</v>
      </c>
      <c r="DH14" s="74">
        <v>67.563824785913695</v>
      </c>
      <c r="DI14" s="74">
        <v>55.131565638416497</v>
      </c>
      <c r="DJ14" s="74">
        <v>50.183086262289599</v>
      </c>
      <c r="DK14" s="74">
        <v>63.894286926147899</v>
      </c>
      <c r="DL14" s="74">
        <v>58.526312397100298</v>
      </c>
      <c r="DM14" s="74">
        <v>50.982755930973497</v>
      </c>
      <c r="DN14" s="74">
        <v>45.544191762165802</v>
      </c>
      <c r="DO14" s="74">
        <v>44.643298254831997</v>
      </c>
      <c r="DP14" s="74">
        <v>48.302404390990098</v>
      </c>
      <c r="DQ14" s="74">
        <v>33.864144423487403</v>
      </c>
      <c r="DR14" s="74">
        <v>37.839681632290201</v>
      </c>
      <c r="DS14" s="74">
        <v>38.611164879198</v>
      </c>
      <c r="DT14" s="74">
        <v>42.103713563318102</v>
      </c>
      <c r="DU14" s="74">
        <v>39.807624278445303</v>
      </c>
      <c r="DV14" s="74">
        <v>34.766894667105198</v>
      </c>
      <c r="DW14" s="74">
        <v>40.458913926638701</v>
      </c>
      <c r="DX14" s="74">
        <v>43.656712783740602</v>
      </c>
      <c r="DY14" s="74">
        <v>35.3258247538798</v>
      </c>
      <c r="DZ14" s="74">
        <v>37.112094458968699</v>
      </c>
      <c r="EA14" s="74">
        <v>39.830634934815301</v>
      </c>
      <c r="EB14" s="74">
        <v>38.481208853460402</v>
      </c>
      <c r="EC14" s="74">
        <v>33.113431455561397</v>
      </c>
      <c r="ED14" s="74">
        <v>34.117018755924001</v>
      </c>
      <c r="EE14" s="74">
        <v>44.724447376021701</v>
      </c>
      <c r="EF14" s="74">
        <v>46.849938422941598</v>
      </c>
      <c r="EG14" s="74">
        <v>39.397326673852298</v>
      </c>
      <c r="EH14" s="74">
        <v>38.009393131650398</v>
      </c>
      <c r="EI14" s="74">
        <v>45.0820350776903</v>
      </c>
      <c r="EJ14" s="74">
        <v>43.064647984181398</v>
      </c>
      <c r="EK14" s="74">
        <v>37.496861684464598</v>
      </c>
      <c r="EL14" s="74">
        <v>38.934480206916497</v>
      </c>
      <c r="EM14" s="74">
        <v>43.093244004410302</v>
      </c>
      <c r="EN14" s="74">
        <v>44.9286567654718</v>
      </c>
      <c r="EO14" s="74">
        <v>46.039927640682997</v>
      </c>
      <c r="EP14" s="74">
        <v>43.6315860440126</v>
      </c>
      <c r="EQ14" s="74">
        <v>46.523557446121998</v>
      </c>
      <c r="ER14" s="74">
        <v>50.012730210606797</v>
      </c>
      <c r="ES14" s="74">
        <v>45.094087132621098</v>
      </c>
      <c r="ET14" s="74">
        <v>36.842247462003698</v>
      </c>
      <c r="EU14" s="74">
        <v>41.621964929686897</v>
      </c>
      <c r="EV14" s="74">
        <v>49.032016751547701</v>
      </c>
      <c r="EW14" s="74">
        <v>40.594341864063097</v>
      </c>
      <c r="EX14" s="74">
        <v>39.3195266311415</v>
      </c>
      <c r="EY14" s="74">
        <v>46.2172618684505</v>
      </c>
      <c r="EZ14" s="74">
        <v>48.807797445351802</v>
      </c>
      <c r="FA14" s="74">
        <v>40.649000138408901</v>
      </c>
      <c r="FB14" s="74">
        <v>42.489910559566603</v>
      </c>
      <c r="FC14" s="74">
        <v>50.0096462444344</v>
      </c>
      <c r="FD14" s="74">
        <v>49.256783164219499</v>
      </c>
      <c r="FE14" s="74">
        <v>43.553754448893798</v>
      </c>
      <c r="FF14" s="74">
        <v>48.6356425121717</v>
      </c>
      <c r="FG14" s="74">
        <v>54.309741312121901</v>
      </c>
      <c r="FH14" s="74">
        <v>58.341452921897698</v>
      </c>
      <c r="FI14" s="74">
        <v>50.553486554090298</v>
      </c>
      <c r="FJ14" s="74">
        <v>48.4005850810019</v>
      </c>
      <c r="FK14" s="74">
        <v>52.510607254598</v>
      </c>
      <c r="FL14" s="74">
        <v>54.553576843505901</v>
      </c>
      <c r="FM14" s="74">
        <v>46.232819176416001</v>
      </c>
      <c r="FN14" s="74">
        <v>47.048271179585797</v>
      </c>
      <c r="FO14" s="74">
        <v>52.3443504423348</v>
      </c>
      <c r="FP14" s="74">
        <v>53.366450310115198</v>
      </c>
      <c r="FQ14" s="74">
        <v>47.8546247973362</v>
      </c>
      <c r="FR14" s="74">
        <v>46.664590189810802</v>
      </c>
      <c r="FS14" s="74">
        <v>46.669964659219197</v>
      </c>
      <c r="FT14" s="74">
        <v>52.2523288059609</v>
      </c>
      <c r="FU14" s="74">
        <v>50.081185927420798</v>
      </c>
      <c r="FV14" s="74">
        <v>45.013861214174703</v>
      </c>
      <c r="FW14" s="74">
        <v>36.672560377932001</v>
      </c>
      <c r="FX14" s="74">
        <v>45.808684799195298</v>
      </c>
      <c r="FY14" s="74">
        <v>39.152808330501301</v>
      </c>
      <c r="FZ14" s="74">
        <v>39.696222764813598</v>
      </c>
      <c r="GA14" s="74">
        <v>42.274643380958601</v>
      </c>
      <c r="GB14" s="74">
        <v>47.859599709645103</v>
      </c>
      <c r="GC14" s="74">
        <v>43.5470863116443</v>
      </c>
      <c r="GD14" s="74">
        <v>41.414971924763996</v>
      </c>
      <c r="GE14" s="74">
        <v>43.608742230084999</v>
      </c>
      <c r="GF14" s="74">
        <v>43.415830831109801</v>
      </c>
      <c r="GG14" s="74">
        <v>40.403886253640202</v>
      </c>
      <c r="GH14" s="74">
        <v>36.406624215145499</v>
      </c>
      <c r="GI14" s="74">
        <v>36.258121840330297</v>
      </c>
      <c r="GJ14" s="74">
        <v>36.587317230036</v>
      </c>
      <c r="GK14" s="74">
        <v>38.334855196617703</v>
      </c>
      <c r="GL14" s="74">
        <v>36.976885958378503</v>
      </c>
      <c r="GM14" s="74">
        <v>32.902649045426301</v>
      </c>
      <c r="GN14" s="74">
        <v>33.130037426199799</v>
      </c>
      <c r="GO14" s="74">
        <v>31.698664021656501</v>
      </c>
      <c r="GP14" s="74">
        <v>35.489512032456602</v>
      </c>
      <c r="GQ14" s="74">
        <v>35.752978829590901</v>
      </c>
      <c r="GR14" s="74">
        <v>35.9118673445005</v>
      </c>
      <c r="GS14" s="76">
        <v>31.3945972621155</v>
      </c>
      <c r="GT14" s="76">
        <v>30.208663958848899</v>
      </c>
      <c r="GU14" s="76">
        <v>29.323395800004899</v>
      </c>
      <c r="GV14" s="76">
        <v>28.652805274176401</v>
      </c>
      <c r="GW14" s="76">
        <v>24.858682907957899</v>
      </c>
      <c r="GX14" s="76">
        <v>24.6537588357094</v>
      </c>
      <c r="GY14" s="76">
        <v>24.358302841048801</v>
      </c>
    </row>
    <row r="15" spans="1:207" ht="14.5" x14ac:dyDescent="0.3">
      <c r="A15" s="37"/>
    </row>
    <row r="16" spans="1:207" ht="14.5" x14ac:dyDescent="0.35">
      <c r="A16" s="34" t="s">
        <v>9</v>
      </c>
      <c r="B16" s="79">
        <v>0</v>
      </c>
      <c r="C16" s="79">
        <v>0</v>
      </c>
      <c r="D16" s="79">
        <v>0</v>
      </c>
      <c r="E16" s="79">
        <v>0</v>
      </c>
      <c r="F16" s="79">
        <v>0</v>
      </c>
      <c r="G16" s="79">
        <v>0</v>
      </c>
      <c r="H16" s="79">
        <v>0</v>
      </c>
      <c r="I16" s="79">
        <v>0</v>
      </c>
      <c r="J16" s="79">
        <v>0</v>
      </c>
      <c r="K16" s="79">
        <v>0</v>
      </c>
      <c r="L16" s="79">
        <v>0</v>
      </c>
      <c r="M16" s="79">
        <v>0</v>
      </c>
      <c r="N16" s="79">
        <v>0</v>
      </c>
      <c r="O16" s="79">
        <v>0</v>
      </c>
      <c r="P16" s="79">
        <v>0</v>
      </c>
      <c r="Q16" s="79">
        <v>0</v>
      </c>
      <c r="R16" s="79">
        <v>0</v>
      </c>
      <c r="S16" s="79">
        <v>0</v>
      </c>
      <c r="T16" s="79">
        <v>0</v>
      </c>
      <c r="U16" s="79">
        <v>0</v>
      </c>
      <c r="V16" s="79">
        <v>0</v>
      </c>
      <c r="W16" s="79">
        <v>0</v>
      </c>
      <c r="X16" s="79">
        <v>0</v>
      </c>
      <c r="Y16" s="79">
        <v>0</v>
      </c>
      <c r="Z16" s="79">
        <v>0</v>
      </c>
      <c r="AA16" s="79">
        <v>0.858379004666882</v>
      </c>
      <c r="AB16" s="79">
        <v>2.1876313157181899</v>
      </c>
      <c r="AC16" s="79">
        <v>2.8246602069184501</v>
      </c>
      <c r="AD16" s="79">
        <v>2.8544481618097</v>
      </c>
      <c r="AE16" s="79">
        <v>3.47515540974352</v>
      </c>
      <c r="AF16" s="79">
        <v>3.3978154315001698</v>
      </c>
      <c r="AG16" s="79">
        <v>2.1715694977108502</v>
      </c>
      <c r="AH16" s="79">
        <v>3.3511039308483199</v>
      </c>
      <c r="AI16" s="79">
        <v>3.3136356523351198</v>
      </c>
      <c r="AJ16" s="79">
        <v>5.1497986365032604</v>
      </c>
      <c r="AK16" s="79">
        <v>4.97408321473399</v>
      </c>
      <c r="AL16" s="79">
        <v>4.6464999547860497</v>
      </c>
      <c r="AM16" s="79">
        <v>3.74484885878692</v>
      </c>
      <c r="AN16" s="79">
        <v>5.35423918529131</v>
      </c>
      <c r="AO16" s="79">
        <v>5.6357846932229201</v>
      </c>
      <c r="AP16" s="79">
        <v>5.3956323518168503</v>
      </c>
      <c r="AQ16" s="79">
        <v>5.7061109389239304</v>
      </c>
      <c r="AR16" s="79">
        <v>3.16019507974812</v>
      </c>
      <c r="AS16" s="79">
        <v>5.6417308102492498</v>
      </c>
      <c r="AT16" s="79">
        <v>4.9236204474513601</v>
      </c>
      <c r="AU16" s="79">
        <v>5.8379264105752</v>
      </c>
      <c r="AV16" s="79">
        <v>6.0291623910500096</v>
      </c>
      <c r="AW16" s="79">
        <v>5.8814467439191596</v>
      </c>
      <c r="AX16" s="79">
        <v>4.2959330406826703</v>
      </c>
      <c r="AY16" s="79">
        <v>5.1922389681073202</v>
      </c>
      <c r="AZ16" s="79">
        <v>4.6980535808329797</v>
      </c>
      <c r="BA16" s="79">
        <v>4.65242183003412</v>
      </c>
      <c r="BB16" s="79">
        <v>4.8421851404126501</v>
      </c>
      <c r="BC16" s="79">
        <v>4.4357899872499402</v>
      </c>
      <c r="BD16" s="79">
        <v>4.7248925869169698</v>
      </c>
      <c r="BE16" s="79">
        <v>4.7132227296155902</v>
      </c>
      <c r="BF16" s="79">
        <v>5.2851513425917904</v>
      </c>
      <c r="BG16" s="79">
        <v>5.8174314343887996</v>
      </c>
      <c r="BH16" s="79">
        <v>6.7609427513052198</v>
      </c>
      <c r="BI16" s="79">
        <v>6.4944739860738299</v>
      </c>
      <c r="BJ16" s="79">
        <v>6.3125252966239502</v>
      </c>
      <c r="BK16" s="79">
        <v>7.6023087822647204</v>
      </c>
      <c r="BL16" s="79">
        <v>7.2863899033632098</v>
      </c>
      <c r="BM16" s="79">
        <v>7.2081712673317497</v>
      </c>
      <c r="BN16" s="79">
        <v>5.9285191321412798</v>
      </c>
      <c r="BO16" s="79">
        <v>7.0590292827023804</v>
      </c>
      <c r="BP16" s="79">
        <v>7.3575359074465903</v>
      </c>
      <c r="BQ16" s="79">
        <v>6.5067383186024799</v>
      </c>
      <c r="BR16" s="79">
        <v>6.1941973354627802</v>
      </c>
      <c r="BS16" s="79">
        <v>5.0482613138480499</v>
      </c>
      <c r="BT16" s="79">
        <v>4.8303521513375403</v>
      </c>
      <c r="BU16" s="79">
        <v>5.5193113151279602</v>
      </c>
      <c r="BV16" s="79">
        <v>5.84555096643588</v>
      </c>
      <c r="BW16" s="79">
        <v>5.9974390430112496</v>
      </c>
      <c r="BX16" s="79">
        <v>6.02603332445858</v>
      </c>
      <c r="BY16" s="79">
        <v>5.9264794635733802</v>
      </c>
      <c r="BZ16" s="79">
        <v>5.5942693882452703</v>
      </c>
      <c r="CA16" s="79">
        <v>5.7361697957646403</v>
      </c>
      <c r="CB16" s="79">
        <v>5.9833762231398904</v>
      </c>
      <c r="CC16" s="79">
        <v>6.0131560940777602</v>
      </c>
      <c r="CD16" s="79">
        <v>5.79052473550726</v>
      </c>
      <c r="CE16" s="79">
        <v>7.3056500398383397</v>
      </c>
      <c r="CF16" s="79">
        <v>6.9998158064567102</v>
      </c>
      <c r="CG16" s="79">
        <v>6.8807530493519797</v>
      </c>
      <c r="CH16" s="79">
        <v>5.3590906009931798</v>
      </c>
      <c r="CI16" s="79">
        <v>4.1590498083634504</v>
      </c>
      <c r="CJ16" s="79">
        <v>4.0086349394616603</v>
      </c>
      <c r="CK16" s="79">
        <v>4.4817494012020402</v>
      </c>
      <c r="CL16" s="79">
        <v>5.7329064026114196</v>
      </c>
      <c r="CM16" s="79">
        <v>6.6511181760220097</v>
      </c>
      <c r="CN16" s="79">
        <v>6.9469486876234701</v>
      </c>
      <c r="CO16" s="79">
        <v>6.9989348072820903</v>
      </c>
      <c r="CP16" s="79">
        <v>5.0984167923504398</v>
      </c>
      <c r="CQ16" s="79">
        <v>4.64147139717819</v>
      </c>
      <c r="CR16" s="79">
        <v>5.0896196738206898</v>
      </c>
      <c r="CS16" s="79">
        <v>4.7479956882468999</v>
      </c>
      <c r="CT16" s="79">
        <v>4.8494233675788099</v>
      </c>
      <c r="CU16" s="79">
        <v>5.2019765956829804</v>
      </c>
      <c r="CV16" s="79">
        <v>5.5994744381708399</v>
      </c>
      <c r="CW16" s="79">
        <v>4.8612667955160198</v>
      </c>
      <c r="CX16" s="79">
        <v>4.5929586375918001</v>
      </c>
      <c r="CY16" s="79">
        <v>4.3426736561003203</v>
      </c>
      <c r="CZ16" s="79">
        <v>5.0562236267422804</v>
      </c>
      <c r="DA16" s="79">
        <v>2.8509998173584798</v>
      </c>
      <c r="DB16" s="79">
        <v>2.3434343409044498</v>
      </c>
      <c r="DC16" s="79">
        <v>0.97305816678587398</v>
      </c>
      <c r="DD16" s="79">
        <v>1.0148907106238001</v>
      </c>
      <c r="DE16" s="79">
        <v>2.1766017424576898</v>
      </c>
      <c r="DF16" s="79">
        <v>1.64179045845418</v>
      </c>
      <c r="DG16" s="79">
        <v>0.84095410496372802</v>
      </c>
      <c r="DH16" s="79">
        <v>0.40837124303530198</v>
      </c>
      <c r="DI16" s="79">
        <v>0.37234719528169202</v>
      </c>
      <c r="DJ16" s="79">
        <v>0.41740509884096</v>
      </c>
      <c r="DK16" s="79">
        <v>2.9809945247831302E-2</v>
      </c>
      <c r="DL16" s="79">
        <v>0</v>
      </c>
      <c r="DM16" s="79">
        <v>0</v>
      </c>
      <c r="DN16" s="79">
        <v>8.4714954276526606E-3</v>
      </c>
      <c r="DO16" s="79">
        <v>0</v>
      </c>
      <c r="DP16" s="79">
        <v>0</v>
      </c>
      <c r="DQ16" s="79">
        <v>0</v>
      </c>
      <c r="DR16" s="79">
        <v>0</v>
      </c>
      <c r="DS16" s="79">
        <v>0</v>
      </c>
      <c r="DT16" s="79">
        <v>0</v>
      </c>
      <c r="DU16" s="79">
        <v>0</v>
      </c>
      <c r="DV16" s="79">
        <v>6.4652929605995405E-2</v>
      </c>
      <c r="DW16" s="79">
        <v>0.15510488811686901</v>
      </c>
      <c r="DX16" s="79">
        <v>2.0378028589637699E-2</v>
      </c>
      <c r="DY16" s="79">
        <v>0.248282397028043</v>
      </c>
      <c r="DZ16" s="79">
        <v>0.872033851882837</v>
      </c>
      <c r="EA16" s="79">
        <v>4.5400411131526E-2</v>
      </c>
      <c r="EB16" s="79">
        <v>3.7561301380892698E-2</v>
      </c>
      <c r="EC16" s="79">
        <v>0.49396764714092001</v>
      </c>
      <c r="ED16" s="79">
        <v>0.36954373917163003</v>
      </c>
      <c r="EE16" s="79">
        <v>0.55202698375009995</v>
      </c>
      <c r="EF16" s="79">
        <v>0.425109574602271</v>
      </c>
      <c r="EG16" s="79">
        <v>0.33496597904863901</v>
      </c>
      <c r="EH16" s="79">
        <v>0.500460886728468</v>
      </c>
      <c r="EI16" s="79">
        <v>0.58530191989701097</v>
      </c>
      <c r="EJ16" s="79">
        <v>0.69640729282761504</v>
      </c>
      <c r="EK16" s="79">
        <v>0.71344020528670204</v>
      </c>
      <c r="EL16" s="79">
        <v>0.91715403752413605</v>
      </c>
      <c r="EM16" s="79">
        <v>1.1732067100314101</v>
      </c>
      <c r="EN16" s="79">
        <v>1.1612397524988001</v>
      </c>
      <c r="EO16" s="79">
        <v>1.4719101655520099</v>
      </c>
      <c r="EP16" s="79">
        <v>1.1683834953358601</v>
      </c>
      <c r="EQ16" s="79">
        <v>1.07537773980829</v>
      </c>
      <c r="ER16" s="79">
        <v>0.85369089807013099</v>
      </c>
      <c r="ES16" s="79">
        <v>0.71967216802266298</v>
      </c>
      <c r="ET16" s="79">
        <v>0.81489284075313495</v>
      </c>
      <c r="EU16" s="79">
        <v>1.06757829462431</v>
      </c>
      <c r="EV16" s="79">
        <v>1.34367104589788</v>
      </c>
      <c r="EW16" s="79">
        <v>1.1287821130575</v>
      </c>
      <c r="EX16" s="79">
        <v>1.28908005889664</v>
      </c>
      <c r="EY16" s="79">
        <v>1.3481508509129601</v>
      </c>
      <c r="EZ16" s="79">
        <v>0.398567156019279</v>
      </c>
      <c r="FA16" s="79">
        <v>0.41841888415263201</v>
      </c>
      <c r="FB16" s="79">
        <v>1.4020768053943</v>
      </c>
      <c r="FC16" s="79">
        <v>3.4779174454541399</v>
      </c>
      <c r="FD16" s="79">
        <v>2.69264674226112</v>
      </c>
      <c r="FE16" s="79">
        <v>2.2151433813836001</v>
      </c>
      <c r="FF16" s="79">
        <v>4.0461694146564797</v>
      </c>
      <c r="FG16" s="79">
        <v>4.5440052138447102</v>
      </c>
      <c r="FH16" s="79">
        <v>4.8345977614272</v>
      </c>
      <c r="FI16" s="79">
        <v>2.7232673950205299</v>
      </c>
      <c r="FJ16" s="79">
        <v>2.3927304355237502</v>
      </c>
      <c r="FK16" s="79">
        <v>3.4797984542956502</v>
      </c>
      <c r="FL16" s="79">
        <v>3.3993893163550299</v>
      </c>
      <c r="FM16" s="79">
        <v>2.8867152738869</v>
      </c>
      <c r="FN16" s="79">
        <v>1.6061065437073001</v>
      </c>
      <c r="FO16" s="79">
        <v>3.2601475336097301</v>
      </c>
      <c r="FP16" s="79">
        <v>2.6165367002390298</v>
      </c>
      <c r="FQ16" s="79">
        <v>3.5736168430442299</v>
      </c>
      <c r="FR16" s="79">
        <v>3.6534453706572201</v>
      </c>
      <c r="FS16" s="79">
        <v>3.3012103229720098</v>
      </c>
      <c r="FT16" s="79">
        <v>0.290755214408843</v>
      </c>
      <c r="FU16" s="79">
        <v>0.38360021377480102</v>
      </c>
      <c r="FV16" s="79">
        <v>0.26676181185867098</v>
      </c>
      <c r="FW16" s="79">
        <v>0.103435997669744</v>
      </c>
      <c r="FX16" s="79">
        <v>1.9717475059000601E-2</v>
      </c>
      <c r="FY16" s="79">
        <v>1.24540275456614E-4</v>
      </c>
      <c r="FZ16" s="79">
        <v>0</v>
      </c>
      <c r="GA16" s="79">
        <v>2.2237075714538201E-2</v>
      </c>
      <c r="GB16" s="79">
        <v>9.2049762153305196E-4</v>
      </c>
      <c r="GC16" s="79">
        <v>3.1578745099458197E-2</v>
      </c>
      <c r="GD16" s="79">
        <v>0.17504813250828599</v>
      </c>
      <c r="GE16" s="79">
        <v>0.64510139983977499</v>
      </c>
      <c r="GF16" s="79">
        <v>1.7837167075091699E-5</v>
      </c>
      <c r="GG16" s="79">
        <v>6.4397937407894498E-2</v>
      </c>
      <c r="GH16" s="79">
        <v>0</v>
      </c>
      <c r="GI16" s="79">
        <v>0</v>
      </c>
      <c r="GJ16" s="79">
        <v>0</v>
      </c>
      <c r="GK16" s="79">
        <v>0.20784480476682099</v>
      </c>
      <c r="GL16" s="79">
        <v>1.7654809018394599E-3</v>
      </c>
      <c r="GM16" s="79">
        <v>0</v>
      </c>
      <c r="GN16" s="79">
        <v>4.5119937044271197E-3</v>
      </c>
      <c r="GO16" s="79">
        <v>0</v>
      </c>
      <c r="GP16" s="79">
        <v>1.24947829135101E-2</v>
      </c>
      <c r="GQ16" s="79">
        <v>3.8454524518319398E-2</v>
      </c>
      <c r="GR16" s="79">
        <v>0</v>
      </c>
      <c r="GS16" s="78">
        <v>0</v>
      </c>
      <c r="GT16" s="78">
        <v>0</v>
      </c>
      <c r="GU16" s="78">
        <v>0</v>
      </c>
      <c r="GV16" s="78">
        <v>0</v>
      </c>
      <c r="GW16" s="78">
        <v>8.7306692453098093E-6</v>
      </c>
      <c r="GX16" s="78">
        <v>0</v>
      </c>
      <c r="GY16" s="78">
        <v>3.9892083045438703E-2</v>
      </c>
    </row>
    <row r="17" spans="1:207" ht="17.25" customHeight="1" x14ac:dyDescent="0.35">
      <c r="A17" s="34" t="s">
        <v>91</v>
      </c>
      <c r="B17" s="79">
        <v>5.0775188889953603E-2</v>
      </c>
      <c r="C17" s="79">
        <v>2.06955853653134E-2</v>
      </c>
      <c r="D17" s="79">
        <v>2.90375101851095E-2</v>
      </c>
      <c r="E17" s="79">
        <v>3.8983352579661498E-2</v>
      </c>
      <c r="F17" s="79">
        <v>3.8500012672974197E-2</v>
      </c>
      <c r="G17" s="79">
        <v>3.4143582957240799E-2</v>
      </c>
      <c r="H17" s="79">
        <v>3.8272302039684597E-2</v>
      </c>
      <c r="I17" s="79">
        <v>5.52001118033165E-2</v>
      </c>
      <c r="J17" s="79">
        <v>7.1389049382413194E-2</v>
      </c>
      <c r="K17" s="79">
        <v>6.1062726135965799E-2</v>
      </c>
      <c r="L17" s="79">
        <v>8.0113221985710803E-2</v>
      </c>
      <c r="M17" s="79">
        <v>7.5097887433954194E-2</v>
      </c>
      <c r="N17" s="79">
        <v>8.5459284818152501E-2</v>
      </c>
      <c r="O17" s="79">
        <v>0.104714122550622</v>
      </c>
      <c r="P17" s="79">
        <v>0.102956294004108</v>
      </c>
      <c r="Q17" s="79">
        <v>0.108917735335129</v>
      </c>
      <c r="R17" s="79">
        <v>0.11218942077629999</v>
      </c>
      <c r="S17" s="79">
        <v>0.132383810893031</v>
      </c>
      <c r="T17" s="79">
        <v>0.14505831620447199</v>
      </c>
      <c r="U17" s="79">
        <v>0.12798357350055101</v>
      </c>
      <c r="V17" s="79">
        <v>0.151402538762066</v>
      </c>
      <c r="W17" s="79">
        <v>0.113667102605019</v>
      </c>
      <c r="X17" s="79">
        <v>0.137690556806081</v>
      </c>
      <c r="Y17" s="79">
        <v>0.16325740705045</v>
      </c>
      <c r="Z17" s="79">
        <v>0.14098347789434101</v>
      </c>
      <c r="AA17" s="79">
        <v>8.9819642980794104E-2</v>
      </c>
      <c r="AB17" s="79">
        <v>0.221189868965183</v>
      </c>
      <c r="AC17" s="79">
        <v>0.21980802914988601</v>
      </c>
      <c r="AD17" s="79">
        <v>0.227318796346342</v>
      </c>
      <c r="AE17" s="79">
        <v>0.28453960442237503</v>
      </c>
      <c r="AF17" s="79">
        <v>0.32530562363391702</v>
      </c>
      <c r="AG17" s="79">
        <v>0.31439141314448199</v>
      </c>
      <c r="AH17" s="79">
        <v>0.30064235855799298</v>
      </c>
      <c r="AI17" s="79">
        <v>0.31330874740318598</v>
      </c>
      <c r="AJ17" s="79">
        <v>0.35387793192303602</v>
      </c>
      <c r="AK17" s="79">
        <v>0.34519771102345098</v>
      </c>
      <c r="AL17" s="79">
        <v>0.30227997857536898</v>
      </c>
      <c r="AM17" s="79">
        <v>0.35732003257008799</v>
      </c>
      <c r="AN17" s="79">
        <v>0.38826096958348499</v>
      </c>
      <c r="AO17" s="79">
        <v>0.42240017924196499</v>
      </c>
      <c r="AP17" s="79">
        <v>0.474284485296526</v>
      </c>
      <c r="AQ17" s="79">
        <v>0.52520981682124401</v>
      </c>
      <c r="AR17" s="79">
        <v>0.52213037018298702</v>
      </c>
      <c r="AS17" s="79">
        <v>0.70984483405791099</v>
      </c>
      <c r="AT17" s="79">
        <v>0.71640420711918196</v>
      </c>
      <c r="AU17" s="79">
        <v>1.01446528459856</v>
      </c>
      <c r="AV17" s="79">
        <v>1.1841509867517399</v>
      </c>
      <c r="AW17" s="79">
        <v>1.2100858887305199</v>
      </c>
      <c r="AX17" s="79">
        <v>1.06006643082567</v>
      </c>
      <c r="AY17" s="79">
        <v>1.2693265592534599</v>
      </c>
      <c r="AZ17" s="79">
        <v>1.20011724943461</v>
      </c>
      <c r="BA17" s="79">
        <v>1.19903057626969</v>
      </c>
      <c r="BB17" s="79">
        <v>1.1153755976508899</v>
      </c>
      <c r="BC17" s="79">
        <v>1.2387178638118199</v>
      </c>
      <c r="BD17" s="79">
        <v>1.2615116863389499</v>
      </c>
      <c r="BE17" s="79">
        <v>1.1862843806560901</v>
      </c>
      <c r="BF17" s="79">
        <v>1.2252401583288901</v>
      </c>
      <c r="BG17" s="79">
        <v>1.2512840710244899</v>
      </c>
      <c r="BH17" s="79">
        <v>1.3028875358322101</v>
      </c>
      <c r="BI17" s="79">
        <v>1.1517760421038199</v>
      </c>
      <c r="BJ17" s="79">
        <v>1.1061909599975299</v>
      </c>
      <c r="BK17" s="79">
        <v>1.26829760020215</v>
      </c>
      <c r="BL17" s="79">
        <v>1.4810693597606099</v>
      </c>
      <c r="BM17" s="79">
        <v>1.1630297480696401</v>
      </c>
      <c r="BN17" s="79">
        <v>1.11456730859042</v>
      </c>
      <c r="BO17" s="79">
        <v>1.2877394017616599</v>
      </c>
      <c r="BP17" s="79">
        <v>1.4513118432701799</v>
      </c>
      <c r="BQ17" s="79">
        <v>1.4843864897353001</v>
      </c>
      <c r="BR17" s="79">
        <v>1.3185974575269399</v>
      </c>
      <c r="BS17" s="79">
        <v>1.5850733651000299</v>
      </c>
      <c r="BT17" s="79">
        <v>1.76753572338614</v>
      </c>
      <c r="BU17" s="79">
        <v>1.57852642987521</v>
      </c>
      <c r="BV17" s="79">
        <v>1.37996809185292</v>
      </c>
      <c r="BW17" s="79">
        <v>1.9566905098825</v>
      </c>
      <c r="BX17" s="79">
        <v>1.8399013637647901</v>
      </c>
      <c r="BY17" s="79">
        <v>1.4047126741449201</v>
      </c>
      <c r="BZ17" s="79">
        <v>1.4332051610446499</v>
      </c>
      <c r="CA17" s="79">
        <v>1.83863036324478</v>
      </c>
      <c r="CB17" s="79">
        <v>1.6909100504719801</v>
      </c>
      <c r="CC17" s="79">
        <v>1.6824612249276001</v>
      </c>
      <c r="CD17" s="79">
        <v>1.47750617275848</v>
      </c>
      <c r="CE17" s="79">
        <v>1.8276146486342</v>
      </c>
      <c r="CF17" s="79">
        <v>1.8984777857512101</v>
      </c>
      <c r="CG17" s="79">
        <v>1.5067276538449601</v>
      </c>
      <c r="CH17" s="79">
        <v>1.2189141872059801</v>
      </c>
      <c r="CI17" s="79">
        <v>1.6094555918459601</v>
      </c>
      <c r="CJ17" s="79">
        <v>1.95018117773633</v>
      </c>
      <c r="CK17" s="79">
        <v>1.3730881015282199</v>
      </c>
      <c r="CL17" s="79">
        <v>1.1804960755451399</v>
      </c>
      <c r="CM17" s="79">
        <v>1.8574636419188499</v>
      </c>
      <c r="CN17" s="79">
        <v>2.4688749045270599</v>
      </c>
      <c r="CO17" s="79">
        <v>1.56061644405905</v>
      </c>
      <c r="CP17" s="79">
        <v>1.4255322818756999</v>
      </c>
      <c r="CQ17" s="79">
        <v>1.99934857040276</v>
      </c>
      <c r="CR17" s="79">
        <v>2.4017990286471398</v>
      </c>
      <c r="CS17" s="79">
        <v>1.82210600604733</v>
      </c>
      <c r="CT17" s="79">
        <v>1.2378028738248701</v>
      </c>
      <c r="CU17" s="79">
        <v>2.1026283281424298</v>
      </c>
      <c r="CV17" s="79">
        <v>2.35538350812931</v>
      </c>
      <c r="CW17" s="79">
        <v>2.0214509480127298</v>
      </c>
      <c r="CX17" s="79">
        <v>1.6204654780258501</v>
      </c>
      <c r="CY17" s="79">
        <v>2.0776857901577799</v>
      </c>
      <c r="CZ17" s="79">
        <v>2.4775581377661999</v>
      </c>
      <c r="DA17" s="79">
        <v>1.8325992018603301</v>
      </c>
      <c r="DB17" s="79">
        <v>1.71064656672663</v>
      </c>
      <c r="DC17" s="79">
        <v>2.0725317170636499</v>
      </c>
      <c r="DD17" s="79">
        <v>2.41707276199487</v>
      </c>
      <c r="DE17" s="79">
        <v>2.0970713551859999</v>
      </c>
      <c r="DF17" s="79">
        <v>1.8460484522918701</v>
      </c>
      <c r="DG17" s="79">
        <v>2.4074592891942301</v>
      </c>
      <c r="DH17" s="79">
        <v>2.6009611673213602</v>
      </c>
      <c r="DI17" s="79">
        <v>1.96082949464052</v>
      </c>
      <c r="DJ17" s="79">
        <v>1.7243971992142799</v>
      </c>
      <c r="DK17" s="79">
        <v>2.4680143533832402</v>
      </c>
      <c r="DL17" s="79">
        <v>2.4234332928957598</v>
      </c>
      <c r="DM17" s="79">
        <v>1.9322757115347799</v>
      </c>
      <c r="DN17" s="79">
        <v>1.3544648901888701</v>
      </c>
      <c r="DO17" s="79">
        <v>1.7175634864576199</v>
      </c>
      <c r="DP17" s="79">
        <v>1.9896225981223901</v>
      </c>
      <c r="DQ17" s="79">
        <v>1.38176453357155</v>
      </c>
      <c r="DR17" s="79">
        <v>1.3797196932164</v>
      </c>
      <c r="DS17" s="79">
        <v>1.6914008094894999</v>
      </c>
      <c r="DT17" s="79">
        <v>1.84230904864274</v>
      </c>
      <c r="DU17" s="79">
        <v>1.48807374890745</v>
      </c>
      <c r="DV17" s="79">
        <v>1.3017272778972899</v>
      </c>
      <c r="DW17" s="79">
        <v>1.74512765942897</v>
      </c>
      <c r="DX17" s="79">
        <v>1.8185119195080699</v>
      </c>
      <c r="DY17" s="79">
        <v>1.4989481361895001</v>
      </c>
      <c r="DZ17" s="79">
        <v>1.2456542333764899</v>
      </c>
      <c r="EA17" s="79">
        <v>1.74942363417977</v>
      </c>
      <c r="EB17" s="79">
        <v>1.6494001142986301</v>
      </c>
      <c r="EC17" s="79">
        <v>0.80164405443625797</v>
      </c>
      <c r="ED17" s="79">
        <v>0.78435819770033599</v>
      </c>
      <c r="EE17" s="79">
        <v>1.00356818952351</v>
      </c>
      <c r="EF17" s="79">
        <v>1.0915046738897201</v>
      </c>
      <c r="EG17" s="79">
        <v>0.80286609903547701</v>
      </c>
      <c r="EH17" s="79">
        <v>0.78280520805471199</v>
      </c>
      <c r="EI17" s="79">
        <v>0.90117038377369596</v>
      </c>
      <c r="EJ17" s="79">
        <v>0.82847592257782499</v>
      </c>
      <c r="EK17" s="79">
        <v>0.616654949455398</v>
      </c>
      <c r="EL17" s="79">
        <v>0.65710347259343804</v>
      </c>
      <c r="EM17" s="79">
        <v>0.78347269487341198</v>
      </c>
      <c r="EN17" s="79">
        <v>0.89885713011128499</v>
      </c>
      <c r="EO17" s="79">
        <v>0.95611746169800105</v>
      </c>
      <c r="EP17" s="79">
        <v>0.708050469969152</v>
      </c>
      <c r="EQ17" s="79">
        <v>0.94694579006600099</v>
      </c>
      <c r="ER17" s="79">
        <v>1.0713271516923899</v>
      </c>
      <c r="ES17" s="79">
        <v>0.94406361097718094</v>
      </c>
      <c r="ET17" s="79">
        <v>0.50266948086908703</v>
      </c>
      <c r="EU17" s="79">
        <v>0.77364018897157305</v>
      </c>
      <c r="EV17" s="79">
        <v>1.3479128850019799</v>
      </c>
      <c r="EW17" s="79">
        <v>1.8145799418949</v>
      </c>
      <c r="EX17" s="79">
        <v>1.7409398486510601</v>
      </c>
      <c r="EY17" s="79">
        <v>1.7710598209905399</v>
      </c>
      <c r="EZ17" s="79">
        <v>2.0986598496619702</v>
      </c>
      <c r="FA17" s="79">
        <v>1.7117652961846901</v>
      </c>
      <c r="FB17" s="79">
        <v>1.58900640298467</v>
      </c>
      <c r="FC17" s="79">
        <v>1.83884423725636</v>
      </c>
      <c r="FD17" s="79">
        <v>1.99340037926522</v>
      </c>
      <c r="FE17" s="79">
        <v>1.72817846580603</v>
      </c>
      <c r="FF17" s="79">
        <v>1.6674768435034899</v>
      </c>
      <c r="FG17" s="79">
        <v>2.1731762953972802</v>
      </c>
      <c r="FH17" s="79">
        <v>2.34754265931609</v>
      </c>
      <c r="FI17" s="79">
        <v>1.87301863482885</v>
      </c>
      <c r="FJ17" s="79">
        <v>1.8912801543745299</v>
      </c>
      <c r="FK17" s="79">
        <v>1.99126221526657</v>
      </c>
      <c r="FL17" s="79">
        <v>2.1021351662236398</v>
      </c>
      <c r="FM17" s="79">
        <v>1.57309044371631</v>
      </c>
      <c r="FN17" s="79">
        <v>1.8659009196182501</v>
      </c>
      <c r="FO17" s="79">
        <v>1.46437711167164</v>
      </c>
      <c r="FP17" s="79">
        <v>1.54341120710932</v>
      </c>
      <c r="FQ17" s="79">
        <v>1.49575066284707</v>
      </c>
      <c r="FR17" s="79">
        <v>1.49938881808326</v>
      </c>
      <c r="FS17" s="79">
        <v>1.74064794962249</v>
      </c>
      <c r="FT17" s="79">
        <v>1.8347748466407101</v>
      </c>
      <c r="FU17" s="79">
        <v>1.77086429153633</v>
      </c>
      <c r="FV17" s="79">
        <v>1.65198285829914</v>
      </c>
      <c r="FW17" s="79">
        <v>1.7511082185295901</v>
      </c>
      <c r="FX17" s="79">
        <v>2.0676794563106902</v>
      </c>
      <c r="FY17" s="79">
        <v>1.58538055201693</v>
      </c>
      <c r="FZ17" s="79">
        <v>1.67088688432858</v>
      </c>
      <c r="GA17" s="79">
        <v>1.8129952594188601</v>
      </c>
      <c r="GB17" s="79">
        <v>1.81116160417226</v>
      </c>
      <c r="GC17" s="79">
        <v>1.3289720589538101</v>
      </c>
      <c r="GD17" s="79">
        <v>1.66423976743588</v>
      </c>
      <c r="GE17" s="79">
        <v>1.6282831213728</v>
      </c>
      <c r="GF17" s="79">
        <v>1.7456951225711099</v>
      </c>
      <c r="GG17" s="79">
        <v>1.57281346009346</v>
      </c>
      <c r="GH17" s="79">
        <v>1.43786521249883</v>
      </c>
      <c r="GI17" s="79">
        <v>1.4589479915116099</v>
      </c>
      <c r="GJ17" s="79">
        <v>1.5030295444402499</v>
      </c>
      <c r="GK17" s="79">
        <v>1.7019317410755299</v>
      </c>
      <c r="GL17" s="79">
        <v>1.7305274996994</v>
      </c>
      <c r="GM17" s="79">
        <v>1.6330156923119701</v>
      </c>
      <c r="GN17" s="79">
        <v>1.6317354328993801</v>
      </c>
      <c r="GO17" s="79">
        <v>1.31304164621842</v>
      </c>
      <c r="GP17" s="79">
        <v>1.5112122308979801</v>
      </c>
      <c r="GQ17" s="79">
        <v>1.5555530043291701</v>
      </c>
      <c r="GR17" s="79">
        <v>1.5827401434311701</v>
      </c>
      <c r="GS17" s="78">
        <v>1.1006272529876999</v>
      </c>
      <c r="GT17" s="78">
        <v>1.4873215161662501</v>
      </c>
      <c r="GU17" s="78">
        <v>1.4216570349058599</v>
      </c>
      <c r="GV17" s="78">
        <v>1.3730133928631401</v>
      </c>
      <c r="GW17" s="78">
        <v>1.16674559037741</v>
      </c>
      <c r="GX17" s="78">
        <v>1.2182114128724799</v>
      </c>
      <c r="GY17" s="78">
        <v>1.1586748843017201</v>
      </c>
    </row>
    <row r="18" spans="1:207" ht="14.5" x14ac:dyDescent="0.35">
      <c r="A18" s="34" t="s">
        <v>10</v>
      </c>
      <c r="B18" s="79">
        <v>0.23612606282901599</v>
      </c>
      <c r="C18" s="79">
        <v>0.30388943675416502</v>
      </c>
      <c r="D18" s="79">
        <v>0.34994155803850202</v>
      </c>
      <c r="E18" s="79">
        <v>0.439357868672827</v>
      </c>
      <c r="F18" s="79">
        <v>0.28474813593030102</v>
      </c>
      <c r="G18" s="79">
        <v>0.48283059249987798</v>
      </c>
      <c r="H18" s="79">
        <v>0.461708652517823</v>
      </c>
      <c r="I18" s="79">
        <v>0.31662675098739801</v>
      </c>
      <c r="J18" s="79">
        <v>0.450281769897033</v>
      </c>
      <c r="K18" s="79">
        <v>1.46919956617545</v>
      </c>
      <c r="L18" s="79">
        <v>0.52955929299691495</v>
      </c>
      <c r="M18" s="79">
        <v>0.572776587653262</v>
      </c>
      <c r="N18" s="79">
        <v>0.53522725809440097</v>
      </c>
      <c r="O18" s="79">
        <v>0.74686835783177596</v>
      </c>
      <c r="P18" s="79">
        <v>0.92867280675671704</v>
      </c>
      <c r="Q18" s="79">
        <v>0.52618918033414797</v>
      </c>
      <c r="R18" s="79">
        <v>0.58223593232425697</v>
      </c>
      <c r="S18" s="79">
        <v>0.33826121965221101</v>
      </c>
      <c r="T18" s="79">
        <v>0.17323470162950899</v>
      </c>
      <c r="U18" s="79">
        <v>6.0011694258679998E-2</v>
      </c>
      <c r="V18" s="79">
        <v>4.6946184704306303E-2</v>
      </c>
      <c r="W18" s="79">
        <v>2.6623305114999498</v>
      </c>
      <c r="X18" s="79">
        <v>5.6871691649447396</v>
      </c>
      <c r="Y18" s="79">
        <v>0.34484766832271102</v>
      </c>
      <c r="Z18" s="79">
        <v>0.18164415393827499</v>
      </c>
      <c r="AA18" s="79">
        <v>0.16069115874287901</v>
      </c>
      <c r="AB18" s="79">
        <v>0.18775505537927001</v>
      </c>
      <c r="AC18" s="79">
        <v>0.32050340600796001</v>
      </c>
      <c r="AD18" s="79">
        <v>0.16059419847568501</v>
      </c>
      <c r="AE18" s="79">
        <v>0.16467074192192199</v>
      </c>
      <c r="AF18" s="79">
        <v>0.18995166081832199</v>
      </c>
      <c r="AG18" s="79">
        <v>0.13142683837525901</v>
      </c>
      <c r="AH18" s="79">
        <v>0.11786217853972999</v>
      </c>
      <c r="AI18" s="79">
        <v>0.107807481613634</v>
      </c>
      <c r="AJ18" s="79">
        <v>0.158996069491086</v>
      </c>
      <c r="AK18" s="79">
        <v>0.117448302298487</v>
      </c>
      <c r="AL18" s="79">
        <v>8.2695348111786096E-2</v>
      </c>
      <c r="AM18" s="79">
        <v>7.9813819435959693E-2</v>
      </c>
      <c r="AN18" s="79">
        <v>6.4537192569649807E-2</v>
      </c>
      <c r="AO18" s="79">
        <v>8.3349399588526094E-2</v>
      </c>
      <c r="AP18" s="79">
        <v>0.37722927492498798</v>
      </c>
      <c r="AQ18" s="79">
        <v>0.351469464176344</v>
      </c>
      <c r="AR18" s="79">
        <v>0.315248553994113</v>
      </c>
      <c r="AS18" s="79">
        <v>0.21528019479104299</v>
      </c>
      <c r="AT18" s="79">
        <v>0.167348653149715</v>
      </c>
      <c r="AU18" s="79">
        <v>0.16803059153175301</v>
      </c>
      <c r="AV18" s="79">
        <v>0.14680184969892199</v>
      </c>
      <c r="AW18" s="79">
        <v>0.25524758800129599</v>
      </c>
      <c r="AX18" s="79">
        <v>0.35102376586362599</v>
      </c>
      <c r="AY18" s="79">
        <v>0.502213186430992</v>
      </c>
      <c r="AZ18" s="79">
        <v>0.112408313384737</v>
      </c>
      <c r="BA18" s="79">
        <v>0.237728999850155</v>
      </c>
      <c r="BB18" s="79">
        <v>0.26746187899491503</v>
      </c>
      <c r="BC18" s="79">
        <v>0.20114581735647399</v>
      </c>
      <c r="BD18" s="79">
        <v>0.22826107402731899</v>
      </c>
      <c r="BE18" s="79">
        <v>0.25422269284402399</v>
      </c>
      <c r="BF18" s="79">
        <v>0.22779057028597099</v>
      </c>
      <c r="BG18" s="79">
        <v>0.48888150631513799</v>
      </c>
      <c r="BH18" s="79">
        <v>0.37684498825624502</v>
      </c>
      <c r="BI18" s="79">
        <v>0.33960189890346498</v>
      </c>
      <c r="BJ18" s="79">
        <v>0.34741113923738598</v>
      </c>
      <c r="BK18" s="79">
        <v>0.40653018736624102</v>
      </c>
      <c r="BL18" s="79">
        <v>0.35408742952192601</v>
      </c>
      <c r="BM18" s="79">
        <v>0.69367479108211705</v>
      </c>
      <c r="BN18" s="79">
        <v>0.486309615406948</v>
      </c>
      <c r="BO18" s="79">
        <v>0.78408857899943396</v>
      </c>
      <c r="BP18" s="79">
        <v>0.25113068618729001</v>
      </c>
      <c r="BQ18" s="79">
        <v>0.60246974561160405</v>
      </c>
      <c r="BR18" s="79">
        <v>0.62043387078141998</v>
      </c>
      <c r="BS18" s="79">
        <v>0.67337462682369698</v>
      </c>
      <c r="BT18" s="79">
        <v>0.59275232761135199</v>
      </c>
      <c r="BU18" s="79">
        <v>0.50192226408456497</v>
      </c>
      <c r="BV18" s="79">
        <v>0.403290270842453</v>
      </c>
      <c r="BW18" s="79">
        <v>0.70695854961087701</v>
      </c>
      <c r="BX18" s="79">
        <v>0.35485940451259701</v>
      </c>
      <c r="BY18" s="79">
        <v>0.31845369301206899</v>
      </c>
      <c r="BZ18" s="79">
        <v>0.322587666658391</v>
      </c>
      <c r="CA18" s="79">
        <v>0.26521286096558999</v>
      </c>
      <c r="CB18" s="79">
        <v>0.36533036311572997</v>
      </c>
      <c r="CC18" s="79">
        <v>0.52910534711736701</v>
      </c>
      <c r="CD18" s="79">
        <v>0.42158012258300898</v>
      </c>
      <c r="CE18" s="79">
        <v>0.61202707251557498</v>
      </c>
      <c r="CF18" s="79">
        <v>0.39423102193958398</v>
      </c>
      <c r="CG18" s="79">
        <v>0.31045375315166401</v>
      </c>
      <c r="CH18" s="79">
        <v>0.30453378792236302</v>
      </c>
      <c r="CI18" s="79">
        <v>0.32828999914261497</v>
      </c>
      <c r="CJ18" s="79">
        <v>0.26949469858477199</v>
      </c>
      <c r="CK18" s="79">
        <v>0.246040972419311</v>
      </c>
      <c r="CL18" s="79">
        <v>0.29053569072279101</v>
      </c>
      <c r="CM18" s="79">
        <v>0.31439093331559598</v>
      </c>
      <c r="CN18" s="79">
        <v>0.57431011215318195</v>
      </c>
      <c r="CO18" s="79">
        <v>1.1762705326188201</v>
      </c>
      <c r="CP18" s="79">
        <v>0.95200080263204001</v>
      </c>
      <c r="CQ18" s="79">
        <v>0.78298561317883897</v>
      </c>
      <c r="CR18" s="79">
        <v>0.83027896828280101</v>
      </c>
      <c r="CS18" s="79">
        <v>0.956202425750736</v>
      </c>
      <c r="CT18" s="79">
        <v>0.93779572428399904</v>
      </c>
      <c r="CU18" s="79">
        <v>0.95258592607405401</v>
      </c>
      <c r="CV18" s="79">
        <v>0.55641189794394497</v>
      </c>
      <c r="CW18" s="79">
        <v>0.50946262263993403</v>
      </c>
      <c r="CX18" s="79">
        <v>0.64152381450062002</v>
      </c>
      <c r="CY18" s="79">
        <v>0.37105278368542399</v>
      </c>
      <c r="CZ18" s="79">
        <v>0.33720141138601101</v>
      </c>
      <c r="DA18" s="79">
        <v>0.49291449541087301</v>
      </c>
      <c r="DB18" s="79">
        <v>0.30249162396811902</v>
      </c>
      <c r="DC18" s="79">
        <v>0.43975068209416801</v>
      </c>
      <c r="DD18" s="79">
        <v>0.41552514392752599</v>
      </c>
      <c r="DE18" s="79">
        <v>0.395917385319695</v>
      </c>
      <c r="DF18" s="79">
        <v>0.586108105153609</v>
      </c>
      <c r="DG18" s="79">
        <v>0.65163279704098998</v>
      </c>
      <c r="DH18" s="79">
        <v>0.69261706578707305</v>
      </c>
      <c r="DI18" s="79">
        <v>0.42419199550680697</v>
      </c>
      <c r="DJ18" s="79">
        <v>0.37446268127005</v>
      </c>
      <c r="DK18" s="79">
        <v>0.46543087945331402</v>
      </c>
      <c r="DL18" s="79">
        <v>0.33734709339769398</v>
      </c>
      <c r="DM18" s="79">
        <v>0.272648351187389</v>
      </c>
      <c r="DN18" s="79">
        <v>0.297547785797449</v>
      </c>
      <c r="DO18" s="79">
        <v>0.24807615497355801</v>
      </c>
      <c r="DP18" s="79">
        <v>0.238589397191695</v>
      </c>
      <c r="DQ18" s="79">
        <v>0.20140518480605599</v>
      </c>
      <c r="DR18" s="79">
        <v>0.215256272278876</v>
      </c>
      <c r="DS18" s="79">
        <v>0.176771026052403</v>
      </c>
      <c r="DT18" s="79">
        <v>0.20173654609057001</v>
      </c>
      <c r="DU18" s="79">
        <v>0.248992176149366</v>
      </c>
      <c r="DV18" s="79">
        <v>0.21235212734057199</v>
      </c>
      <c r="DW18" s="79">
        <v>0.22213964000000599</v>
      </c>
      <c r="DX18" s="79">
        <v>0.150231522438525</v>
      </c>
      <c r="DY18" s="79">
        <v>0.17719378945511</v>
      </c>
      <c r="DZ18" s="79">
        <v>0.243703954609792</v>
      </c>
      <c r="EA18" s="79">
        <v>0.20138095139197901</v>
      </c>
      <c r="EB18" s="79">
        <v>9.1829961337685298E-2</v>
      </c>
      <c r="EC18" s="79">
        <v>0.24361478075540299</v>
      </c>
      <c r="ED18" s="79">
        <v>0.19276143473961099</v>
      </c>
      <c r="EE18" s="79">
        <v>0.32642190122786502</v>
      </c>
      <c r="EF18" s="79">
        <v>1.3910972204238701</v>
      </c>
      <c r="EG18" s="79">
        <v>1.7258294792575</v>
      </c>
      <c r="EH18" s="79">
        <v>2.04783184461325</v>
      </c>
      <c r="EI18" s="79">
        <v>2.0342209836771099</v>
      </c>
      <c r="EJ18" s="79">
        <v>1.4048408141330999</v>
      </c>
      <c r="EK18" s="79">
        <v>1.05266096645275</v>
      </c>
      <c r="EL18" s="79">
        <v>1.02822682032754</v>
      </c>
      <c r="EM18" s="79">
        <v>0.99109614744111696</v>
      </c>
      <c r="EN18" s="79">
        <v>1.93097142114195</v>
      </c>
      <c r="EO18" s="79">
        <v>2.3886612573278998</v>
      </c>
      <c r="EP18" s="79">
        <v>1.7134084137938499</v>
      </c>
      <c r="EQ18" s="79">
        <v>1.4272520842651</v>
      </c>
      <c r="ER18" s="79">
        <v>1.8722758790648499</v>
      </c>
      <c r="ES18" s="79">
        <v>2.0953999544430202</v>
      </c>
      <c r="ET18" s="79">
        <v>1.92357135726822</v>
      </c>
      <c r="EU18" s="79">
        <v>1.45892324914191</v>
      </c>
      <c r="EV18" s="79">
        <v>1.61880427068681</v>
      </c>
      <c r="EW18" s="79">
        <v>1.1892921953403801</v>
      </c>
      <c r="EX18" s="79">
        <v>1.3216122914753099</v>
      </c>
      <c r="EY18" s="79">
        <v>1.3718670620648401</v>
      </c>
      <c r="EZ18" s="79">
        <v>1.0450731776429201</v>
      </c>
      <c r="FA18" s="79">
        <v>0.68303821714907298</v>
      </c>
      <c r="FB18" s="79">
        <v>0.64840141804829599</v>
      </c>
      <c r="FC18" s="79">
        <v>0.81707170180798605</v>
      </c>
      <c r="FD18" s="79">
        <v>0.50477339539661403</v>
      </c>
      <c r="FE18" s="79">
        <v>0.47083991729617197</v>
      </c>
      <c r="FF18" s="79">
        <v>0.841243184310145</v>
      </c>
      <c r="FG18" s="79">
        <v>0.60839592294288403</v>
      </c>
      <c r="FH18" s="79">
        <v>0.59108589223854602</v>
      </c>
      <c r="FI18" s="79">
        <v>0.52886741859487496</v>
      </c>
      <c r="FJ18" s="79">
        <v>0.76853877772138002</v>
      </c>
      <c r="FK18" s="79">
        <v>1.6421846502067701</v>
      </c>
      <c r="FL18" s="79">
        <v>2.1695918070423201</v>
      </c>
      <c r="FM18" s="79">
        <v>1.98099514419022</v>
      </c>
      <c r="FN18" s="79">
        <v>1.66529655625183</v>
      </c>
      <c r="FO18" s="79">
        <v>1.0725109593100799</v>
      </c>
      <c r="FP18" s="79">
        <v>1.48501015843687</v>
      </c>
      <c r="FQ18" s="79">
        <v>0.93860500153799398</v>
      </c>
      <c r="FR18" s="79">
        <v>1.1001095575979101</v>
      </c>
      <c r="FS18" s="79">
        <v>1.2864103369950699</v>
      </c>
      <c r="FT18" s="79">
        <v>1.26207375351438</v>
      </c>
      <c r="FU18" s="79">
        <v>1.36440384249638</v>
      </c>
      <c r="FV18" s="79">
        <v>1.20916941834438</v>
      </c>
      <c r="FW18" s="79">
        <v>0.99195781202575894</v>
      </c>
      <c r="FX18" s="79">
        <v>0.634738508911177</v>
      </c>
      <c r="FY18" s="79">
        <v>0.63899250773571104</v>
      </c>
      <c r="FZ18" s="79">
        <v>0.65127789733847297</v>
      </c>
      <c r="GA18" s="79">
        <v>0.69471702914646705</v>
      </c>
      <c r="GB18" s="79">
        <v>0.64545561108057103</v>
      </c>
      <c r="GC18" s="79">
        <v>0.50143585823293901</v>
      </c>
      <c r="GD18" s="79">
        <v>0.40908725811678698</v>
      </c>
      <c r="GE18" s="79">
        <v>0.17481126174820399</v>
      </c>
      <c r="GF18" s="79">
        <v>0.179764367473217</v>
      </c>
      <c r="GG18" s="79">
        <v>0.15388506313914399</v>
      </c>
      <c r="GH18" s="79">
        <v>0.25802835863299101</v>
      </c>
      <c r="GI18" s="79">
        <v>0.23304628231355001</v>
      </c>
      <c r="GJ18" s="79">
        <v>0.22028925743087299</v>
      </c>
      <c r="GK18" s="79">
        <v>0.22918840754963099</v>
      </c>
      <c r="GL18" s="79">
        <v>0.215674115299232</v>
      </c>
      <c r="GM18" s="79">
        <v>0.19854061447853999</v>
      </c>
      <c r="GN18" s="79">
        <v>0.17657536364925</v>
      </c>
      <c r="GO18" s="79">
        <v>0.20964013456460101</v>
      </c>
      <c r="GP18" s="79">
        <v>0.25178850653918899</v>
      </c>
      <c r="GQ18" s="79">
        <v>0.17868088635377799</v>
      </c>
      <c r="GR18" s="79">
        <v>0.210366674777761</v>
      </c>
      <c r="GS18" s="78">
        <v>0.16903205985344699</v>
      </c>
      <c r="GT18" s="78">
        <v>0.15246103617187301</v>
      </c>
      <c r="GU18" s="78">
        <v>0.24515395789917799</v>
      </c>
      <c r="GV18" s="78">
        <v>0.35272819785780302</v>
      </c>
      <c r="GW18" s="78">
        <v>0.263092333781064</v>
      </c>
      <c r="GX18" s="78">
        <v>0.33581845987940201</v>
      </c>
      <c r="GY18" s="78">
        <v>0.238490608624222</v>
      </c>
    </row>
    <row r="19" spans="1:207" ht="14.5" x14ac:dyDescent="0.35">
      <c r="A19" s="34"/>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row>
    <row r="20" spans="1:207" ht="17.25" customHeight="1" x14ac:dyDescent="0.35">
      <c r="A20" s="37" t="s">
        <v>92</v>
      </c>
      <c r="B20" s="74">
        <v>3.7379732405128201</v>
      </c>
      <c r="C20" s="74">
        <v>4.4148873464911196</v>
      </c>
      <c r="D20" s="74">
        <v>4.4555780765667699</v>
      </c>
      <c r="E20" s="74">
        <v>3.97948605976651</v>
      </c>
      <c r="F20" s="74">
        <v>3.6105426062012902</v>
      </c>
      <c r="G20" s="74">
        <v>4.6203292776081</v>
      </c>
      <c r="H20" s="74">
        <v>4.9076782043154603</v>
      </c>
      <c r="I20" s="74">
        <v>4.9463766849374702</v>
      </c>
      <c r="J20" s="74">
        <v>5.9728511233545598</v>
      </c>
      <c r="K20" s="74">
        <v>17.205080174980601</v>
      </c>
      <c r="L20" s="74">
        <v>11.816815920441901</v>
      </c>
      <c r="M20" s="74">
        <v>14.2196573055112</v>
      </c>
      <c r="N20" s="74">
        <v>15.521605987748201</v>
      </c>
      <c r="O20" s="74">
        <v>20.984519373228199</v>
      </c>
      <c r="P20" s="74">
        <v>22.793720636056001</v>
      </c>
      <c r="Q20" s="74">
        <v>19.700994521314598</v>
      </c>
      <c r="R20" s="74">
        <v>16.301116062058199</v>
      </c>
      <c r="S20" s="74">
        <v>20.053108324935501</v>
      </c>
      <c r="T20" s="74">
        <v>22.014505744023399</v>
      </c>
      <c r="U20" s="74">
        <v>15.895027147893099</v>
      </c>
      <c r="V20" s="74">
        <v>11.5320021944</v>
      </c>
      <c r="W20" s="74">
        <v>10.5099666028391</v>
      </c>
      <c r="X20" s="74">
        <v>13.317945224359899</v>
      </c>
      <c r="Y20" s="74">
        <v>7.5707148838951301</v>
      </c>
      <c r="Z20" s="74">
        <v>6.1654602247271804</v>
      </c>
      <c r="AA20" s="74">
        <v>11.5220250062674</v>
      </c>
      <c r="AB20" s="74">
        <v>11.6706680757709</v>
      </c>
      <c r="AC20" s="74">
        <v>8.5233198964840096</v>
      </c>
      <c r="AD20" s="74">
        <v>8.3402129410265999</v>
      </c>
      <c r="AE20" s="74">
        <v>13.256631787193101</v>
      </c>
      <c r="AF20" s="74">
        <v>14.058407333076801</v>
      </c>
      <c r="AG20" s="74">
        <v>10.215593549076299</v>
      </c>
      <c r="AH20" s="74">
        <v>13.2375874538187</v>
      </c>
      <c r="AI20" s="74">
        <v>20.525663641801799</v>
      </c>
      <c r="AJ20" s="74">
        <v>27.290090251542601</v>
      </c>
      <c r="AK20" s="74">
        <v>19.7759094655861</v>
      </c>
      <c r="AL20" s="74">
        <v>18.497695454744299</v>
      </c>
      <c r="AM20" s="74">
        <v>21.331764291479299</v>
      </c>
      <c r="AN20" s="74">
        <v>27.9821823409847</v>
      </c>
      <c r="AO20" s="74">
        <v>18.977250987138</v>
      </c>
      <c r="AP20" s="74">
        <v>21.947710351874999</v>
      </c>
      <c r="AQ20" s="74">
        <v>28.722779731078202</v>
      </c>
      <c r="AR20" s="74">
        <v>31.346847056992701</v>
      </c>
      <c r="AS20" s="74">
        <v>25.622047627582301</v>
      </c>
      <c r="AT20" s="74">
        <v>24.237389018562599</v>
      </c>
      <c r="AU20" s="74">
        <v>36.859034421745697</v>
      </c>
      <c r="AV20" s="74">
        <v>35.740610708168397</v>
      </c>
      <c r="AW20" s="74">
        <v>37.549306342123202</v>
      </c>
      <c r="AX20" s="74">
        <v>34.174403087927701</v>
      </c>
      <c r="AY20" s="74">
        <v>45.124613802647097</v>
      </c>
      <c r="AZ20" s="74">
        <v>40.530068655442797</v>
      </c>
      <c r="BA20" s="74">
        <v>39.386914237294803</v>
      </c>
      <c r="BB20" s="74">
        <v>39.338078905555598</v>
      </c>
      <c r="BC20" s="74">
        <v>38.337464664549998</v>
      </c>
      <c r="BD20" s="74">
        <v>39.2525393107383</v>
      </c>
      <c r="BE20" s="74">
        <v>36.643569778442902</v>
      </c>
      <c r="BF20" s="74">
        <v>37.863303734228097</v>
      </c>
      <c r="BG20" s="74">
        <v>48.1867903308897</v>
      </c>
      <c r="BH20" s="74">
        <v>45.114677091165099</v>
      </c>
      <c r="BI20" s="74">
        <v>37.382117366149501</v>
      </c>
      <c r="BJ20" s="74">
        <v>35.295378478773401</v>
      </c>
      <c r="BK20" s="74">
        <v>44.454880284689601</v>
      </c>
      <c r="BL20" s="74">
        <v>49.202646298273699</v>
      </c>
      <c r="BM20" s="74">
        <v>44.7586270117867</v>
      </c>
      <c r="BN20" s="74">
        <v>39.246363742408001</v>
      </c>
      <c r="BO20" s="74">
        <v>48.660764978656402</v>
      </c>
      <c r="BP20" s="74">
        <v>44.429732666433203</v>
      </c>
      <c r="BQ20" s="74">
        <v>41.477490123597399</v>
      </c>
      <c r="BR20" s="74">
        <v>39.723006510336802</v>
      </c>
      <c r="BS20" s="74">
        <v>54.8246802578442</v>
      </c>
      <c r="BT20" s="74">
        <v>54.8126980379988</v>
      </c>
      <c r="BU20" s="74">
        <v>42.496306230000101</v>
      </c>
      <c r="BV20" s="74">
        <v>39.879404446980097</v>
      </c>
      <c r="BW20" s="74">
        <v>62.613580171022903</v>
      </c>
      <c r="BX20" s="74">
        <v>52.862109260357997</v>
      </c>
      <c r="BY20" s="74">
        <v>41.990363320489003</v>
      </c>
      <c r="BZ20" s="74">
        <v>42.635150343759101</v>
      </c>
      <c r="CA20" s="74">
        <v>52.155393735552003</v>
      </c>
      <c r="CB20" s="74">
        <v>47.2218342997881</v>
      </c>
      <c r="CC20" s="74">
        <v>48.9890123169804</v>
      </c>
      <c r="CD20" s="74">
        <v>42.394358079828002</v>
      </c>
      <c r="CE20" s="74">
        <v>52.195954087830202</v>
      </c>
      <c r="CF20" s="74">
        <v>44.586853614496398</v>
      </c>
      <c r="CG20" s="74">
        <v>39.182942760940797</v>
      </c>
      <c r="CH20" s="74">
        <v>36.675277767138901</v>
      </c>
      <c r="CI20" s="74">
        <v>40.884298124410201</v>
      </c>
      <c r="CJ20" s="74">
        <v>50.962106931750398</v>
      </c>
      <c r="CK20" s="74">
        <v>37.569579437021098</v>
      </c>
      <c r="CL20" s="74">
        <v>39.685006965912102</v>
      </c>
      <c r="CM20" s="74">
        <v>52.932100056664801</v>
      </c>
      <c r="CN20" s="74">
        <v>60.194397690584701</v>
      </c>
      <c r="CO20" s="74">
        <v>41.752143708588697</v>
      </c>
      <c r="CP20" s="74">
        <v>52.187881216621101</v>
      </c>
      <c r="CQ20" s="74">
        <v>59.4491432554425</v>
      </c>
      <c r="CR20" s="74">
        <v>52.831365192844501</v>
      </c>
      <c r="CS20" s="74">
        <v>44.9564243099545</v>
      </c>
      <c r="CT20" s="74">
        <v>35.1271417985295</v>
      </c>
      <c r="CU20" s="74">
        <v>48.169575754452097</v>
      </c>
      <c r="CV20" s="74">
        <v>51.094419261646898</v>
      </c>
      <c r="CW20" s="74">
        <v>51.865939570688298</v>
      </c>
      <c r="CX20" s="74">
        <v>51.500313427272502</v>
      </c>
      <c r="CY20" s="74">
        <v>49.119733357725899</v>
      </c>
      <c r="CZ20" s="74">
        <v>59.550109474387</v>
      </c>
      <c r="DA20" s="74">
        <v>53.006387346272199</v>
      </c>
      <c r="DB20" s="74">
        <v>52.629602661584897</v>
      </c>
      <c r="DC20" s="74">
        <v>56.803761552402896</v>
      </c>
      <c r="DD20" s="74">
        <v>59.864928042413602</v>
      </c>
      <c r="DE20" s="74">
        <v>54.845212687850101</v>
      </c>
      <c r="DF20" s="74">
        <v>51.508127940403597</v>
      </c>
      <c r="DG20" s="74">
        <v>57.901965303664099</v>
      </c>
      <c r="DH20" s="74">
        <v>63.861201123039301</v>
      </c>
      <c r="DI20" s="74">
        <v>52.373632729463601</v>
      </c>
      <c r="DJ20" s="74">
        <v>47.666294957315102</v>
      </c>
      <c r="DK20" s="74">
        <v>60.930435741381999</v>
      </c>
      <c r="DL20" s="74">
        <v>55.764896700544099</v>
      </c>
      <c r="DM20" s="74">
        <v>48.777323827909498</v>
      </c>
      <c r="DN20" s="74">
        <v>43.8832895011628</v>
      </c>
      <c r="DO20" s="74">
        <v>42.677163191921302</v>
      </c>
      <c r="DP20" s="74">
        <v>46.073578362290498</v>
      </c>
      <c r="DQ20" s="74">
        <v>32.2805108506953</v>
      </c>
      <c r="DR20" s="74">
        <v>36.244232586813403</v>
      </c>
      <c r="DS20" s="74">
        <v>36.742431951615998</v>
      </c>
      <c r="DT20" s="74">
        <v>40.059073942698802</v>
      </c>
      <c r="DU20" s="74">
        <v>38.0700577710248</v>
      </c>
      <c r="DV20" s="74">
        <v>33.187637266187899</v>
      </c>
      <c r="DW20" s="74">
        <v>38.3359639534183</v>
      </c>
      <c r="DX20" s="74">
        <v>41.666986334201603</v>
      </c>
      <c r="DY20" s="74">
        <v>33.400852885036798</v>
      </c>
      <c r="DZ20" s="74">
        <v>34.750144675873102</v>
      </c>
      <c r="EA20" s="74">
        <v>37.833824123785497</v>
      </c>
      <c r="EB20" s="74">
        <v>36.701756591985998</v>
      </c>
      <c r="EC20" s="74">
        <v>31.57355176391</v>
      </c>
      <c r="ED20" s="74">
        <v>32.769702729959903</v>
      </c>
      <c r="EE20" s="74">
        <v>42.8417930625222</v>
      </c>
      <c r="EF20" s="74">
        <v>43.941631458925897</v>
      </c>
      <c r="EG20" s="74">
        <v>36.533189871295498</v>
      </c>
      <c r="EH20" s="74">
        <v>34.677774192833702</v>
      </c>
      <c r="EI20" s="74">
        <v>41.560874334987801</v>
      </c>
      <c r="EJ20" s="74">
        <v>40.134513399895702</v>
      </c>
      <c r="EK20" s="74">
        <v>35.113564861585402</v>
      </c>
      <c r="EL20" s="74">
        <v>36.331541324495099</v>
      </c>
      <c r="EM20" s="74">
        <v>40.145029642703797</v>
      </c>
      <c r="EN20" s="74">
        <v>40.937136798812404</v>
      </c>
      <c r="EO20" s="74">
        <v>41.222775522925801</v>
      </c>
      <c r="EP20" s="74">
        <v>40.041238687544599</v>
      </c>
      <c r="EQ20" s="74">
        <v>43.073453140778902</v>
      </c>
      <c r="ER20" s="74">
        <v>46.214969510983003</v>
      </c>
      <c r="ES20" s="74">
        <v>41.334460601149402</v>
      </c>
      <c r="ET20" s="74">
        <v>33.600722495460701</v>
      </c>
      <c r="EU20" s="74">
        <v>38.3212752613858</v>
      </c>
      <c r="EV20" s="74">
        <v>44.721093279143098</v>
      </c>
      <c r="EW20" s="74">
        <v>36.461137787235501</v>
      </c>
      <c r="EX20" s="74">
        <v>34.967501173554602</v>
      </c>
      <c r="EY20" s="74">
        <v>41.725722509658397</v>
      </c>
      <c r="EZ20" s="74">
        <v>45.265023043364998</v>
      </c>
      <c r="FA20" s="74">
        <v>37.835360222604201</v>
      </c>
      <c r="FB20" s="74">
        <v>38.850309606743103</v>
      </c>
      <c r="FC20" s="74">
        <v>43.875812859915897</v>
      </c>
      <c r="FD20" s="74">
        <v>44.065962647296502</v>
      </c>
      <c r="FE20" s="74">
        <v>39.139592684408001</v>
      </c>
      <c r="FF20" s="74">
        <v>42.080753069701601</v>
      </c>
      <c r="FG20" s="74">
        <v>46.984163879937</v>
      </c>
      <c r="FH20" s="74">
        <v>50.568226608915801</v>
      </c>
      <c r="FI20" s="74">
        <v>45.428333105646097</v>
      </c>
      <c r="FJ20" s="74">
        <v>43.348035713382203</v>
      </c>
      <c r="FK20" s="74">
        <v>45.397361934829</v>
      </c>
      <c r="FL20" s="74">
        <v>46.882460553884897</v>
      </c>
      <c r="FM20" s="74">
        <v>39.792018314622602</v>
      </c>
      <c r="FN20" s="74">
        <v>41.910967160008397</v>
      </c>
      <c r="FO20" s="74">
        <v>46.547314837743301</v>
      </c>
      <c r="FP20" s="74">
        <v>47.721492244330001</v>
      </c>
      <c r="FQ20" s="74">
        <v>41.846652289906999</v>
      </c>
      <c r="FR20" s="74">
        <v>40.411646443472399</v>
      </c>
      <c r="FS20" s="74">
        <v>40.341696049629597</v>
      </c>
      <c r="FT20" s="74">
        <v>48.864724991396997</v>
      </c>
      <c r="FU20" s="74">
        <v>46.5623175796133</v>
      </c>
      <c r="FV20" s="74">
        <v>41.885947125672601</v>
      </c>
      <c r="FW20" s="74">
        <v>33.826058349706798</v>
      </c>
      <c r="FX20" s="74">
        <v>43.086549358914397</v>
      </c>
      <c r="FY20" s="74">
        <v>36.9283107304732</v>
      </c>
      <c r="FZ20" s="74">
        <v>37.374057983146599</v>
      </c>
      <c r="GA20" s="74">
        <v>39.7446940166787</v>
      </c>
      <c r="GB20" s="74">
        <v>45.402061996770698</v>
      </c>
      <c r="GC20" s="74">
        <v>41.685099649358101</v>
      </c>
      <c r="GD20" s="74">
        <v>39.166596766703002</v>
      </c>
      <c r="GE20" s="74">
        <v>41.160546447124297</v>
      </c>
      <c r="GF20" s="74">
        <v>41.490353503898397</v>
      </c>
      <c r="GG20" s="74">
        <v>38.612789792999699</v>
      </c>
      <c r="GH20" s="74">
        <v>34.710730644013701</v>
      </c>
      <c r="GI20" s="74">
        <v>34.566127566505102</v>
      </c>
      <c r="GJ20" s="74">
        <v>34.863998428164898</v>
      </c>
      <c r="GK20" s="74">
        <v>36.195890243225698</v>
      </c>
      <c r="GL20" s="74">
        <v>35.028918862478001</v>
      </c>
      <c r="GM20" s="74">
        <v>31.071092738635802</v>
      </c>
      <c r="GN20" s="74">
        <v>31.317214635946801</v>
      </c>
      <c r="GO20" s="74">
        <v>30.175982240873399</v>
      </c>
      <c r="GP20" s="74">
        <v>33.7140165121059</v>
      </c>
      <c r="GQ20" s="74">
        <v>33.9802904143896</v>
      </c>
      <c r="GR20" s="74">
        <v>34.118760526291602</v>
      </c>
      <c r="GS20" s="76">
        <v>30.124937949274301</v>
      </c>
      <c r="GT20" s="76">
        <v>28.568881406510801</v>
      </c>
      <c r="GU20" s="76">
        <v>27.656584807199899</v>
      </c>
      <c r="GV20" s="76">
        <v>26.927063683455401</v>
      </c>
      <c r="GW20" s="76">
        <v>23.4288362531302</v>
      </c>
      <c r="GX20" s="76">
        <v>23.099728962957599</v>
      </c>
      <c r="GY20" s="76">
        <v>22.921245265077399</v>
      </c>
    </row>
    <row r="21" spans="1:207" ht="14.5" x14ac:dyDescent="0.35">
      <c r="A21" s="37"/>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row>
    <row r="22" spans="1:207" ht="14.5" x14ac:dyDescent="0.35">
      <c r="A22" s="38" t="s">
        <v>35</v>
      </c>
      <c r="B22" s="75">
        <v>0.449672984932592</v>
      </c>
      <c r="C22" s="75">
        <v>0.41006179765532302</v>
      </c>
      <c r="D22" s="75">
        <v>0.65196983990762103</v>
      </c>
      <c r="E22" s="75">
        <v>0.58342599904336601</v>
      </c>
      <c r="F22" s="75">
        <v>0.46306193420899799</v>
      </c>
      <c r="G22" s="75">
        <v>0.71788444608898105</v>
      </c>
      <c r="H22" s="75">
        <v>0.83208719450474999</v>
      </c>
      <c r="I22" s="75">
        <v>0.54686596368371398</v>
      </c>
      <c r="J22" s="75">
        <v>0</v>
      </c>
      <c r="K22" s="75">
        <v>0</v>
      </c>
      <c r="L22" s="75">
        <v>0</v>
      </c>
      <c r="M22" s="75">
        <v>0</v>
      </c>
      <c r="N22" s="75">
        <v>0.45405288136648803</v>
      </c>
      <c r="O22" s="75">
        <v>0.73892884453673902</v>
      </c>
      <c r="P22" s="75">
        <v>0.81783516225421804</v>
      </c>
      <c r="Q22" s="75">
        <v>0.52466163524187404</v>
      </c>
      <c r="R22" s="75">
        <v>0.396186664005369</v>
      </c>
      <c r="S22" s="75">
        <v>0.65801488294823895</v>
      </c>
      <c r="T22" s="75">
        <v>0.73296979843926802</v>
      </c>
      <c r="U22" s="75">
        <v>0.493053427323706</v>
      </c>
      <c r="V22" s="75">
        <v>0.36005526971456397</v>
      </c>
      <c r="W22" s="75">
        <v>0.538362238858209</v>
      </c>
      <c r="X22" s="75">
        <v>0.618215072701924</v>
      </c>
      <c r="Y22" s="75">
        <v>0.40342191412835499</v>
      </c>
      <c r="Z22" s="75">
        <v>0.30449000001559401</v>
      </c>
      <c r="AA22" s="75">
        <v>0.45150695825072601</v>
      </c>
      <c r="AB22" s="75">
        <v>0.49518866811520601</v>
      </c>
      <c r="AC22" s="75">
        <v>0.32988454973749898</v>
      </c>
      <c r="AD22" s="75">
        <v>0.301433987241715</v>
      </c>
      <c r="AE22" s="75">
        <v>0.44697541031207799</v>
      </c>
      <c r="AF22" s="75">
        <v>0.49021870885492602</v>
      </c>
      <c r="AG22" s="75">
        <v>0.32657366465801702</v>
      </c>
      <c r="AH22" s="75">
        <v>0.26096260514259101</v>
      </c>
      <c r="AI22" s="75">
        <v>0.40116254545121299</v>
      </c>
      <c r="AJ22" s="75">
        <v>0.434395360096136</v>
      </c>
      <c r="AK22" s="75">
        <v>0.26355431064394003</v>
      </c>
      <c r="AL22" s="75">
        <v>0.21852518002892399</v>
      </c>
      <c r="AM22" s="75">
        <v>0.320404088311248</v>
      </c>
      <c r="AN22" s="75">
        <v>0.37183032129235699</v>
      </c>
      <c r="AO22" s="75">
        <v>0.23381095950237701</v>
      </c>
      <c r="AP22" s="75">
        <v>0.19298311374348101</v>
      </c>
      <c r="AQ22" s="75">
        <v>0.27822794226288999</v>
      </c>
      <c r="AR22" s="75">
        <v>0.29274495908916998</v>
      </c>
      <c r="AS22" s="75">
        <v>0.17637965219079699</v>
      </c>
      <c r="AT22" s="75">
        <v>0.14117088811671599</v>
      </c>
      <c r="AU22" s="75">
        <v>0.20008852248226</v>
      </c>
      <c r="AV22" s="75">
        <v>0.21251957800951499</v>
      </c>
      <c r="AW22" s="75">
        <v>0.12822584436675799</v>
      </c>
      <c r="AX22" s="75">
        <v>9.2785963965889895E-2</v>
      </c>
      <c r="AY22" s="75">
        <v>9.4321765408089397E-2</v>
      </c>
      <c r="AZ22" s="75">
        <v>0.13261331251149</v>
      </c>
      <c r="BA22" s="75">
        <v>5.2434868127303698E-2</v>
      </c>
      <c r="BB22" s="75">
        <v>2.6532220032006299E-2</v>
      </c>
      <c r="BC22" s="75">
        <v>4.1470910342058097E-2</v>
      </c>
      <c r="BD22" s="75">
        <v>4.7394838525728997E-2</v>
      </c>
      <c r="BE22" s="75">
        <v>2.84267841815159E-2</v>
      </c>
      <c r="BF22" s="75">
        <v>2.4786761176158401E-2</v>
      </c>
      <c r="BG22" s="75">
        <v>2.5197472924392499E-2</v>
      </c>
      <c r="BH22" s="75">
        <v>3.7372167190654303E-2</v>
      </c>
      <c r="BI22" s="75">
        <v>1.8848285612508901E-2</v>
      </c>
      <c r="BJ22" s="75">
        <v>1.6566459500563301E-2</v>
      </c>
      <c r="BK22" s="75">
        <v>2.7919328496682501E-2</v>
      </c>
      <c r="BL22" s="75">
        <v>3.0964188053891999E-2</v>
      </c>
      <c r="BM22" s="75">
        <v>2.05032448535978E-2</v>
      </c>
      <c r="BN22" s="75">
        <v>1.65173899465073E-2</v>
      </c>
      <c r="BO22" s="75">
        <v>2.4629060086585199E-2</v>
      </c>
      <c r="BP22" s="75">
        <v>2.4619931705721999E-2</v>
      </c>
      <c r="BQ22" s="75">
        <v>0</v>
      </c>
      <c r="BR22" s="75">
        <v>0</v>
      </c>
      <c r="BS22" s="75">
        <v>0</v>
      </c>
      <c r="BT22" s="75">
        <v>0</v>
      </c>
      <c r="BU22" s="75">
        <v>0</v>
      </c>
      <c r="BV22" s="75">
        <v>0</v>
      </c>
      <c r="BW22" s="75">
        <v>0</v>
      </c>
      <c r="BX22" s="75">
        <v>0</v>
      </c>
      <c r="BY22" s="75">
        <v>0</v>
      </c>
      <c r="BZ22" s="75">
        <v>0</v>
      </c>
      <c r="CA22" s="75">
        <v>0</v>
      </c>
      <c r="CB22" s="75">
        <v>0</v>
      </c>
      <c r="CC22" s="75">
        <v>0</v>
      </c>
      <c r="CD22" s="75">
        <v>0</v>
      </c>
      <c r="CE22" s="75">
        <v>0</v>
      </c>
      <c r="CF22" s="75">
        <v>0</v>
      </c>
      <c r="CG22" s="75">
        <v>0</v>
      </c>
      <c r="CH22" s="75">
        <v>0</v>
      </c>
      <c r="CI22" s="75">
        <v>0</v>
      </c>
      <c r="CJ22" s="75">
        <v>0</v>
      </c>
      <c r="CK22" s="75">
        <v>0</v>
      </c>
      <c r="CL22" s="75">
        <v>0</v>
      </c>
      <c r="CM22" s="75">
        <v>0</v>
      </c>
      <c r="CN22" s="75">
        <v>0</v>
      </c>
      <c r="CO22" s="75">
        <v>0</v>
      </c>
      <c r="CP22" s="75">
        <v>0</v>
      </c>
      <c r="CQ22" s="75">
        <v>0</v>
      </c>
      <c r="CR22" s="75">
        <v>0</v>
      </c>
      <c r="CS22" s="75">
        <v>0</v>
      </c>
      <c r="CT22" s="75">
        <v>0</v>
      </c>
      <c r="CU22" s="75">
        <v>0</v>
      </c>
      <c r="CV22" s="75">
        <v>0</v>
      </c>
      <c r="CW22" s="75">
        <v>0</v>
      </c>
      <c r="CX22" s="75">
        <v>0</v>
      </c>
      <c r="CY22" s="75">
        <v>0</v>
      </c>
      <c r="CZ22" s="75">
        <v>0</v>
      </c>
      <c r="DA22" s="75">
        <v>0</v>
      </c>
      <c r="DB22" s="75">
        <v>0</v>
      </c>
      <c r="DC22" s="75">
        <v>0</v>
      </c>
      <c r="DD22" s="75">
        <v>0</v>
      </c>
      <c r="DE22" s="75">
        <v>0</v>
      </c>
      <c r="DF22" s="75">
        <v>0</v>
      </c>
      <c r="DG22" s="75">
        <v>0</v>
      </c>
      <c r="DH22" s="75">
        <v>0</v>
      </c>
      <c r="DI22" s="75">
        <v>0</v>
      </c>
      <c r="DJ22" s="75">
        <v>0</v>
      </c>
      <c r="DK22" s="75">
        <v>0</v>
      </c>
      <c r="DL22" s="75">
        <v>0</v>
      </c>
      <c r="DM22" s="75">
        <v>0</v>
      </c>
      <c r="DN22" s="75">
        <v>0</v>
      </c>
      <c r="DO22" s="75">
        <v>0</v>
      </c>
      <c r="DP22" s="75">
        <v>0</v>
      </c>
      <c r="DQ22" s="75">
        <v>0</v>
      </c>
      <c r="DR22" s="75">
        <v>0</v>
      </c>
      <c r="DS22" s="75">
        <v>0</v>
      </c>
      <c r="DT22" s="75">
        <v>0</v>
      </c>
      <c r="DU22" s="75">
        <v>0</v>
      </c>
      <c r="DV22" s="75">
        <v>0</v>
      </c>
      <c r="DW22" s="75">
        <v>0</v>
      </c>
      <c r="DX22" s="75">
        <v>0</v>
      </c>
      <c r="DY22" s="75">
        <v>0</v>
      </c>
      <c r="DZ22" s="75">
        <v>0</v>
      </c>
      <c r="EA22" s="75">
        <v>0</v>
      </c>
      <c r="EB22" s="75">
        <v>0</v>
      </c>
      <c r="EC22" s="75">
        <v>0</v>
      </c>
      <c r="ED22" s="75">
        <v>0</v>
      </c>
      <c r="EE22" s="75">
        <v>0</v>
      </c>
      <c r="EF22" s="75">
        <v>0</v>
      </c>
      <c r="EG22" s="75">
        <v>0</v>
      </c>
      <c r="EH22" s="75">
        <v>0</v>
      </c>
      <c r="EI22" s="75">
        <v>0</v>
      </c>
      <c r="EJ22" s="75">
        <v>0</v>
      </c>
      <c r="EK22" s="75">
        <v>0</v>
      </c>
      <c r="EL22" s="75">
        <v>0</v>
      </c>
      <c r="EM22" s="75">
        <v>0</v>
      </c>
      <c r="EN22" s="75">
        <v>0</v>
      </c>
      <c r="EO22" s="75">
        <v>0</v>
      </c>
      <c r="EP22" s="75">
        <v>0</v>
      </c>
      <c r="EQ22" s="75">
        <v>0</v>
      </c>
      <c r="ER22" s="75">
        <v>0</v>
      </c>
      <c r="ES22" s="75">
        <v>0</v>
      </c>
      <c r="ET22" s="75">
        <v>0</v>
      </c>
      <c r="EU22" s="75">
        <v>0</v>
      </c>
      <c r="EV22" s="75">
        <v>0</v>
      </c>
      <c r="EW22" s="75">
        <v>0</v>
      </c>
      <c r="EX22" s="75">
        <v>0</v>
      </c>
      <c r="EY22" s="75">
        <v>0</v>
      </c>
      <c r="EZ22" s="75">
        <v>0</v>
      </c>
      <c r="FA22" s="75">
        <v>0</v>
      </c>
      <c r="FB22" s="75">
        <v>0</v>
      </c>
      <c r="FC22" s="75">
        <v>0</v>
      </c>
      <c r="FD22" s="75">
        <v>0</v>
      </c>
      <c r="FE22" s="75">
        <v>0</v>
      </c>
      <c r="FF22" s="75">
        <v>0</v>
      </c>
      <c r="FG22" s="75">
        <v>0</v>
      </c>
      <c r="FH22" s="75">
        <v>0</v>
      </c>
      <c r="FI22" s="75">
        <v>0</v>
      </c>
      <c r="FJ22" s="75">
        <v>0</v>
      </c>
      <c r="FK22" s="75">
        <v>0</v>
      </c>
      <c r="FL22" s="75">
        <v>0</v>
      </c>
      <c r="FM22" s="75">
        <v>0</v>
      </c>
      <c r="FN22" s="75">
        <v>0</v>
      </c>
      <c r="FO22" s="75">
        <v>0</v>
      </c>
      <c r="FP22" s="75">
        <v>0</v>
      </c>
      <c r="FQ22" s="75">
        <v>0</v>
      </c>
      <c r="FR22" s="75">
        <v>0</v>
      </c>
      <c r="FS22" s="75">
        <v>0</v>
      </c>
      <c r="FT22" s="75">
        <v>0</v>
      </c>
      <c r="FU22" s="75">
        <v>0</v>
      </c>
      <c r="FV22" s="75">
        <v>0</v>
      </c>
      <c r="FW22" s="75">
        <v>0</v>
      </c>
      <c r="FX22" s="75">
        <v>0</v>
      </c>
      <c r="FY22" s="75">
        <v>0</v>
      </c>
      <c r="FZ22" s="75">
        <v>0</v>
      </c>
      <c r="GA22" s="75">
        <v>0</v>
      </c>
      <c r="GB22" s="75">
        <v>0</v>
      </c>
      <c r="GC22" s="75">
        <v>0</v>
      </c>
      <c r="GD22" s="75">
        <v>0</v>
      </c>
      <c r="GE22" s="75">
        <v>0</v>
      </c>
      <c r="GF22" s="75">
        <v>0</v>
      </c>
      <c r="GG22" s="75">
        <v>0</v>
      </c>
      <c r="GH22" s="75">
        <v>0</v>
      </c>
      <c r="GI22" s="75">
        <v>0</v>
      </c>
      <c r="GJ22" s="75">
        <v>0</v>
      </c>
      <c r="GK22" s="75">
        <v>0</v>
      </c>
      <c r="GL22" s="75">
        <v>0</v>
      </c>
      <c r="GM22" s="75">
        <v>0</v>
      </c>
      <c r="GN22" s="75">
        <v>0</v>
      </c>
      <c r="GO22" s="75">
        <v>0</v>
      </c>
      <c r="GP22" s="75">
        <v>0</v>
      </c>
      <c r="GQ22" s="75">
        <v>0</v>
      </c>
      <c r="GR22" s="75">
        <v>0</v>
      </c>
      <c r="GS22" s="76">
        <v>0</v>
      </c>
      <c r="GT22" s="76">
        <v>0</v>
      </c>
      <c r="GU22" s="76">
        <v>0</v>
      </c>
      <c r="GV22" s="76">
        <v>0</v>
      </c>
      <c r="GW22" s="76">
        <v>0</v>
      </c>
      <c r="GX22" s="76">
        <v>0</v>
      </c>
      <c r="GY22" s="76">
        <v>0</v>
      </c>
    </row>
    <row r="23" spans="1:207" ht="14.5" x14ac:dyDescent="0.35">
      <c r="A23" s="38"/>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row>
    <row r="24" spans="1:207" ht="14.5" x14ac:dyDescent="0.35">
      <c r="A24" s="37" t="s">
        <v>8</v>
      </c>
      <c r="B24" s="75">
        <v>0</v>
      </c>
      <c r="C24" s="75">
        <v>0</v>
      </c>
      <c r="D24" s="75">
        <v>0</v>
      </c>
      <c r="E24" s="75">
        <v>0</v>
      </c>
      <c r="F24" s="75">
        <v>0</v>
      </c>
      <c r="G24" s="75">
        <v>0</v>
      </c>
      <c r="H24" s="75">
        <v>0</v>
      </c>
      <c r="I24" s="75">
        <v>0</v>
      </c>
      <c r="J24" s="75">
        <v>0</v>
      </c>
      <c r="K24" s="75">
        <v>0</v>
      </c>
      <c r="L24" s="75">
        <v>0</v>
      </c>
      <c r="M24" s="75">
        <v>0</v>
      </c>
      <c r="N24" s="75">
        <v>0</v>
      </c>
      <c r="O24" s="75">
        <v>0</v>
      </c>
      <c r="P24" s="75">
        <v>0</v>
      </c>
      <c r="Q24" s="75">
        <v>0</v>
      </c>
      <c r="R24" s="75">
        <v>0</v>
      </c>
      <c r="S24" s="75">
        <v>0</v>
      </c>
      <c r="T24" s="75">
        <v>0</v>
      </c>
      <c r="U24" s="75">
        <v>0</v>
      </c>
      <c r="V24" s="75">
        <v>0</v>
      </c>
      <c r="W24" s="75">
        <v>0</v>
      </c>
      <c r="X24" s="75">
        <v>0</v>
      </c>
      <c r="Y24" s="75">
        <v>0</v>
      </c>
      <c r="Z24" s="75">
        <v>0</v>
      </c>
      <c r="AA24" s="75">
        <v>0</v>
      </c>
      <c r="AB24" s="75">
        <v>0</v>
      </c>
      <c r="AC24" s="75">
        <v>0.13276361495309499</v>
      </c>
      <c r="AD24" s="75">
        <v>-2.30919659887424E-3</v>
      </c>
      <c r="AE24" s="75">
        <v>4.8976477189029196E-3</v>
      </c>
      <c r="AF24" s="75">
        <v>8.8072233065578098E-4</v>
      </c>
      <c r="AG24" s="75">
        <v>-5.2628320659350598E-3</v>
      </c>
      <c r="AH24" s="75">
        <v>2.6621185763121401E-2</v>
      </c>
      <c r="AI24" s="75">
        <v>3.6812137244329802E-3</v>
      </c>
      <c r="AJ24" s="75">
        <v>3.5668251838631799E-3</v>
      </c>
      <c r="AK24" s="75">
        <v>-1.06068833046779E-2</v>
      </c>
      <c r="AL24" s="75">
        <v>2.7684071613607399E-2</v>
      </c>
      <c r="AM24" s="75">
        <v>-5.2642922267898899E-2</v>
      </c>
      <c r="AN24" s="75">
        <v>2.3848193358713798E-2</v>
      </c>
      <c r="AO24" s="75">
        <v>2.8517062133434901E-2</v>
      </c>
      <c r="AP24" s="75">
        <v>2.1984566649292398E-3</v>
      </c>
      <c r="AQ24" s="75">
        <v>-2.5764729241477299E-3</v>
      </c>
      <c r="AR24" s="75">
        <v>-4.4964030266760697E-3</v>
      </c>
      <c r="AS24" s="75">
        <v>2.8341262882136301E-2</v>
      </c>
      <c r="AT24" s="75">
        <v>-7.55977707390924E-3</v>
      </c>
      <c r="AU24" s="75">
        <v>1.56748400295619E-2</v>
      </c>
      <c r="AV24" s="75">
        <v>-1.2713277235169599E-2</v>
      </c>
      <c r="AW24" s="75">
        <v>-5.8354439318884302E-3</v>
      </c>
      <c r="AX24" s="75">
        <v>2.10185887328267E-2</v>
      </c>
      <c r="AY24" s="75">
        <v>1.45160156506636E-2</v>
      </c>
      <c r="AZ24" s="75">
        <v>-5.5367392353709802E-3</v>
      </c>
      <c r="BA24" s="75">
        <v>-4.4944338780287499E-4</v>
      </c>
      <c r="BB24" s="75">
        <v>4.8309777644127902E-2</v>
      </c>
      <c r="BC24" s="75">
        <v>-1.03159991977978E-2</v>
      </c>
      <c r="BD24" s="75">
        <v>-8.8286694991415691E-3</v>
      </c>
      <c r="BE24" s="75">
        <v>2.12326501968742E-2</v>
      </c>
      <c r="BF24" s="75">
        <v>-4.7041634755997999E-3</v>
      </c>
      <c r="BG24" s="75">
        <v>-1.67937888501172E-3</v>
      </c>
      <c r="BH24" s="75">
        <v>5.8110326191598101E-3</v>
      </c>
      <c r="BI24" s="75">
        <v>2.95131755189845E-2</v>
      </c>
      <c r="BJ24" s="75">
        <v>-2.72659848346537E-2</v>
      </c>
      <c r="BK24" s="75">
        <v>-1.02211554241524E-2</v>
      </c>
      <c r="BL24" s="75">
        <v>1.53125923957339E-2</v>
      </c>
      <c r="BM24" s="75">
        <v>1.7322370147673501E-3</v>
      </c>
      <c r="BN24" s="75">
        <v>-1.00101534099666E-2</v>
      </c>
      <c r="BO24" s="75">
        <v>7.4017384348695403E-3</v>
      </c>
      <c r="BP24" s="75">
        <v>-1.6468627388897102E-2</v>
      </c>
      <c r="BQ24" s="75">
        <v>7.7001180076662404E-4</v>
      </c>
      <c r="BR24" s="75">
        <v>1.01150108366927E-2</v>
      </c>
      <c r="BS24" s="75">
        <v>-1.37568052788609E-2</v>
      </c>
      <c r="BT24" s="75">
        <v>-2.2553740379111901E-2</v>
      </c>
      <c r="BU24" s="75">
        <v>2.6605602828173099E-2</v>
      </c>
      <c r="BV24" s="75">
        <v>-2.8132503389668301E-2</v>
      </c>
      <c r="BW24" s="75">
        <v>2.1764129766645501E-2</v>
      </c>
      <c r="BX24" s="75">
        <v>-1.7032797208679101E-2</v>
      </c>
      <c r="BY24" s="75">
        <v>2.3656662789832101E-2</v>
      </c>
      <c r="BZ24" s="75">
        <v>-1.3173603170190701E-2</v>
      </c>
      <c r="CA24" s="75">
        <v>-2.8229149650408701E-2</v>
      </c>
      <c r="CB24" s="75">
        <v>3.95208095105722E-2</v>
      </c>
      <c r="CC24" s="75">
        <v>-1.97604047552861E-2</v>
      </c>
      <c r="CD24" s="75">
        <v>1.50595591525208E-2</v>
      </c>
      <c r="CE24" s="75">
        <v>-5.6473346821953102E-3</v>
      </c>
      <c r="CF24" s="75">
        <v>5.6473346821953102E-3</v>
      </c>
      <c r="CG24" s="75">
        <v>-2.4471783622846299E-2</v>
      </c>
      <c r="CH24" s="75">
        <v>2.7836047986858599E-3</v>
      </c>
      <c r="CI24" s="75">
        <v>-7.4229461298289702E-3</v>
      </c>
      <c r="CJ24" s="75">
        <v>4.54655450452024E-2</v>
      </c>
      <c r="CK24" s="75">
        <v>-5.1032754642574202E-2</v>
      </c>
      <c r="CL24" s="75">
        <v>2.7597017519999399E-2</v>
      </c>
      <c r="CM24" s="75">
        <v>2.4742153638620201E-2</v>
      </c>
      <c r="CN24" s="75">
        <v>-1.2371076819310101E-2</v>
      </c>
      <c r="CO24" s="75">
        <v>9.51621293793083E-4</v>
      </c>
      <c r="CP24" s="75">
        <v>-6.6920049672070702E-3</v>
      </c>
      <c r="CQ24" s="75">
        <v>4.7800035480050499E-3</v>
      </c>
      <c r="CR24" s="75">
        <v>-2.58120191592273E-2</v>
      </c>
      <c r="CS24" s="75">
        <v>5.73600425760606E-3</v>
      </c>
      <c r="CT24" s="75">
        <v>9.7125044589277502E-3</v>
      </c>
      <c r="CU24" s="75">
        <v>-1.7482508026070001E-2</v>
      </c>
      <c r="CV24" s="75">
        <v>2.6223762039104901E-2</v>
      </c>
      <c r="CW24" s="75">
        <v>6.79875312124943E-3</v>
      </c>
      <c r="CX24" s="75">
        <v>-1.2998160742882899E-2</v>
      </c>
      <c r="CY24" s="75">
        <v>8.5461682149489595E-3</v>
      </c>
      <c r="CZ24" s="75">
        <v>1.0445316707159801E-2</v>
      </c>
      <c r="DA24" s="75">
        <v>7.3117216950118899E-2</v>
      </c>
      <c r="DB24" s="75">
        <v>-0.111100186794337</v>
      </c>
      <c r="DC24" s="75">
        <v>3.7982969844217599E-3</v>
      </c>
      <c r="DD24" s="75">
        <v>3.6083821352006697E-2</v>
      </c>
      <c r="DE24" s="75">
        <v>-4.0831692582533899E-2</v>
      </c>
      <c r="DF24" s="75">
        <v>7.2663922248274301E-3</v>
      </c>
      <c r="DG24" s="75">
        <v>2.90655688993097E-2</v>
      </c>
      <c r="DH24" s="75">
        <v>-3.2698765011723398E-2</v>
      </c>
      <c r="DI24" s="75">
        <v>-1.36244854215514E-2</v>
      </c>
      <c r="DJ24" s="75">
        <v>7.6692555648344707E-2</v>
      </c>
      <c r="DK24" s="75">
        <v>-1.9849837932512701E-2</v>
      </c>
      <c r="DL24" s="75">
        <v>-1.3533980408531401E-2</v>
      </c>
      <c r="DM24" s="75">
        <v>-4.8722329470713102E-2</v>
      </c>
      <c r="DN24" s="75">
        <v>9.1465076955869805E-4</v>
      </c>
      <c r="DO24" s="75">
        <v>6.6769506177784904E-2</v>
      </c>
      <c r="DP24" s="75">
        <v>-5.94523000213154E-2</v>
      </c>
      <c r="DQ24" s="75">
        <v>-3.65860307823479E-3</v>
      </c>
      <c r="DR24" s="75">
        <v>1.11902824016883E-2</v>
      </c>
      <c r="DS24" s="75">
        <v>-3.7300941338961001E-3</v>
      </c>
      <c r="DT24" s="75">
        <v>4.3828606073279201E-2</v>
      </c>
      <c r="DU24" s="75">
        <v>-3.5435894272012901E-2</v>
      </c>
      <c r="DV24" s="75">
        <v>3.6897369152629401E-2</v>
      </c>
      <c r="DW24" s="75">
        <v>-6.6026871115231506E-2</v>
      </c>
      <c r="DX24" s="75">
        <v>6.6997854513984906E-2</v>
      </c>
      <c r="DY24" s="75">
        <v>-5.4375070330190699E-2</v>
      </c>
      <c r="DZ24" s="75">
        <v>1.0919247476215799E-2</v>
      </c>
      <c r="EA24" s="75">
        <v>3.1847805138962799E-2</v>
      </c>
      <c r="EB24" s="75">
        <v>3.5487554297701403E-2</v>
      </c>
      <c r="EC24" s="75">
        <v>-8.6444042520041897E-2</v>
      </c>
      <c r="ED24" s="75">
        <v>4.5827493138672903E-2</v>
      </c>
      <c r="EE24" s="75">
        <v>3.3454069991231197E-2</v>
      </c>
      <c r="EF24" s="75">
        <v>-3.2647506111990597E-2</v>
      </c>
      <c r="EG24" s="75">
        <v>-5.7742641354727403E-4</v>
      </c>
      <c r="EH24" s="75">
        <v>9.2342570037914802E-3</v>
      </c>
      <c r="EI24" s="75">
        <v>6.2687305461898296E-2</v>
      </c>
      <c r="EJ24" s="75">
        <v>-6.7815666578304207E-2</v>
      </c>
      <c r="EK24" s="75">
        <v>-2.6139832926054599E-2</v>
      </c>
      <c r="EL24" s="75">
        <v>1.01021003267484E-2</v>
      </c>
      <c r="EM24" s="75">
        <v>-2.2461759224169198E-2</v>
      </c>
      <c r="EN24" s="75">
        <v>1.51597903682716E-2</v>
      </c>
      <c r="EO24" s="75">
        <v>1.9670991821703301</v>
      </c>
      <c r="EP24" s="75">
        <v>2.3306206552528801</v>
      </c>
      <c r="EQ24" s="75">
        <v>0.26491591386218399</v>
      </c>
      <c r="ER24" s="75">
        <v>0.96727020161022403</v>
      </c>
      <c r="ES24" s="75">
        <v>2.0373013428252502</v>
      </c>
      <c r="ET24" s="75">
        <v>0.34609834711392201</v>
      </c>
      <c r="EU24" s="75">
        <v>1.7414681941297401</v>
      </c>
      <c r="EV24" s="75">
        <v>0.40212536563096102</v>
      </c>
      <c r="EW24" s="75">
        <v>0.65319594021661598</v>
      </c>
      <c r="EX24" s="75">
        <v>-0.12381789554458</v>
      </c>
      <c r="EY24" s="75">
        <v>-0.144443154194662</v>
      </c>
      <c r="EZ24" s="75">
        <v>-0.238054474442639</v>
      </c>
      <c r="FA24" s="75">
        <v>-1.3006339550833601</v>
      </c>
      <c r="FB24" s="75">
        <v>-0.140106314133666</v>
      </c>
      <c r="FC24" s="75">
        <v>-0.201901085772411</v>
      </c>
      <c r="FD24" s="75">
        <v>0.65119389533333005</v>
      </c>
      <c r="FE24" s="75">
        <v>1.5373798393638201</v>
      </c>
      <c r="FF24" s="75">
        <v>-0.77095711784403598</v>
      </c>
      <c r="FG24" s="75">
        <v>0.52247654059017401</v>
      </c>
      <c r="FH24" s="75">
        <v>0.73594241130379001</v>
      </c>
      <c r="FI24" s="75">
        <v>-0.82068937254441399</v>
      </c>
      <c r="FJ24" s="75">
        <v>-0.34037456295582602</v>
      </c>
      <c r="FK24" s="75">
        <v>0.26651202914329403</v>
      </c>
      <c r="FL24" s="75">
        <v>-1.13992516223024</v>
      </c>
      <c r="FM24" s="75">
        <v>-0.75496467338665096</v>
      </c>
      <c r="FN24" s="75">
        <v>0.34796250094161102</v>
      </c>
      <c r="FO24" s="75">
        <v>1.2029528041003501</v>
      </c>
      <c r="FP24" s="75">
        <v>-1.0878767472939099</v>
      </c>
      <c r="FQ24" s="75">
        <v>0.41536319568969299</v>
      </c>
      <c r="FR24" s="75">
        <v>-0.39138367135440999</v>
      </c>
      <c r="FS24" s="75">
        <v>-1.6832802182516</v>
      </c>
      <c r="FT24" s="75">
        <v>-0.64895708119704798</v>
      </c>
      <c r="FU24" s="75">
        <v>-0.105996617128068</v>
      </c>
      <c r="FV24" s="75">
        <v>0.10456845397402</v>
      </c>
      <c r="FW24" s="75">
        <v>0.389717605785251</v>
      </c>
      <c r="FX24" s="75">
        <v>-1.90438879558372</v>
      </c>
      <c r="FY24" s="75">
        <v>0.52853789326807499</v>
      </c>
      <c r="FZ24" s="75">
        <v>-0.59195437478855195</v>
      </c>
      <c r="GA24" s="75">
        <v>-0.52290075270400205</v>
      </c>
      <c r="GB24" s="75">
        <v>-8.1290667280311396E-2</v>
      </c>
      <c r="GC24" s="75">
        <v>0.575849401532608</v>
      </c>
      <c r="GD24" s="75">
        <v>0.70531339867509302</v>
      </c>
      <c r="GE24" s="75">
        <v>0.27624203022733701</v>
      </c>
      <c r="GF24" s="75">
        <v>-0.61500849968584803</v>
      </c>
      <c r="GG24" s="75">
        <v>0.15453662477452901</v>
      </c>
      <c r="GH24" s="75">
        <v>0.98141307148715795</v>
      </c>
      <c r="GI24" s="75">
        <v>-6.7167751247826493E-2</v>
      </c>
      <c r="GJ24" s="75">
        <v>0.23521831791797701</v>
      </c>
      <c r="GK24" s="75">
        <v>2.4936119513209301</v>
      </c>
      <c r="GL24" s="75">
        <v>-0.33706452527436798</v>
      </c>
      <c r="GM24" s="75">
        <v>-2.1577292860516901</v>
      </c>
      <c r="GN24" s="75">
        <v>2.6459483815201801</v>
      </c>
      <c r="GO24" s="75">
        <v>-3.4792574864445598</v>
      </c>
      <c r="GP24" s="75">
        <v>-7.3465240881968E-2</v>
      </c>
      <c r="GQ24" s="75">
        <v>1.06299140881652</v>
      </c>
      <c r="GR24" s="75">
        <v>-0.93001821144160102</v>
      </c>
      <c r="GS24" s="76">
        <v>-0.85822936596088495</v>
      </c>
      <c r="GT24" s="76">
        <v>-0.68694776479793096</v>
      </c>
      <c r="GU24" s="76">
        <v>-0.54862409259101996</v>
      </c>
      <c r="GV24" s="76">
        <v>0.70693353175660001</v>
      </c>
      <c r="GW24" s="76">
        <v>2.0818120278033301</v>
      </c>
      <c r="GX24" s="76">
        <v>-2.1883911380846799</v>
      </c>
      <c r="GY24" s="76">
        <v>0.83126977203906105</v>
      </c>
    </row>
    <row r="25" spans="1:207" ht="14.5" x14ac:dyDescent="0.35">
      <c r="A25" s="34"/>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row>
    <row r="26" spans="1:207" ht="14.5" x14ac:dyDescent="0.35">
      <c r="A26" s="37" t="s">
        <v>34</v>
      </c>
      <c r="B26" s="75">
        <f t="shared" ref="B26:BM26" si="4">SUM(B27:B31)</f>
        <v>2.0455105224626986</v>
      </c>
      <c r="C26" s="75">
        <f t="shared" si="4"/>
        <v>2.1388119494979012</v>
      </c>
      <c r="D26" s="75">
        <f t="shared" si="4"/>
        <v>1.9316414061138825</v>
      </c>
      <c r="E26" s="75">
        <f t="shared" si="4"/>
        <v>1.8678610400417544</v>
      </c>
      <c r="F26" s="75">
        <f t="shared" si="4"/>
        <v>1.5013049647022629</v>
      </c>
      <c r="G26" s="75">
        <f t="shared" si="4"/>
        <v>1.6433669830317055</v>
      </c>
      <c r="H26" s="75">
        <f t="shared" si="4"/>
        <v>1.2508304247598452</v>
      </c>
      <c r="I26" s="75">
        <f t="shared" si="4"/>
        <v>1.4952738358525683</v>
      </c>
      <c r="J26" s="75">
        <f t="shared" si="4"/>
        <v>2.5309185753480161</v>
      </c>
      <c r="K26" s="75">
        <f t="shared" si="4"/>
        <v>15.32436536033857</v>
      </c>
      <c r="L26" s="75">
        <f t="shared" si="4"/>
        <v>7.6515254652066993</v>
      </c>
      <c r="M26" s="75">
        <f t="shared" si="4"/>
        <v>11.274127591930119</v>
      </c>
      <c r="N26" s="75">
        <f t="shared" si="4"/>
        <v>13.323206418798494</v>
      </c>
      <c r="O26" s="75">
        <f t="shared" si="4"/>
        <v>18.670636158460653</v>
      </c>
      <c r="P26" s="75">
        <f t="shared" si="4"/>
        <v>21.36137664220762</v>
      </c>
      <c r="Q26" s="75">
        <f t="shared" si="4"/>
        <v>17.997212668910564</v>
      </c>
      <c r="R26" s="75">
        <f t="shared" si="4"/>
        <v>14.461374148142434</v>
      </c>
      <c r="S26" s="75">
        <f t="shared" si="4"/>
        <v>18.181819652697236</v>
      </c>
      <c r="T26" s="75">
        <f t="shared" si="4"/>
        <v>20.036108111226525</v>
      </c>
      <c r="U26" s="75">
        <f t="shared" si="4"/>
        <v>13.538878885250043</v>
      </c>
      <c r="V26" s="75">
        <f t="shared" si="4"/>
        <v>9.8143328251857582</v>
      </c>
      <c r="W26" s="75">
        <f t="shared" si="4"/>
        <v>7.626998368132198</v>
      </c>
      <c r="X26" s="75">
        <f t="shared" si="4"/>
        <v>11.595534366487726</v>
      </c>
      <c r="Y26" s="75">
        <f t="shared" si="4"/>
        <v>4.2267422512696973</v>
      </c>
      <c r="Z26" s="75">
        <f t="shared" si="4"/>
        <v>3.6434395222416169</v>
      </c>
      <c r="AA26" s="75">
        <f t="shared" si="4"/>
        <v>9.0170562618860153</v>
      </c>
      <c r="AB26" s="75">
        <f t="shared" si="4"/>
        <v>8.5163469822266453</v>
      </c>
      <c r="AC26" s="75">
        <f t="shared" si="4"/>
        <v>5.2341535116118765</v>
      </c>
      <c r="AD26" s="75">
        <f t="shared" si="4"/>
        <v>5.9758192446247902</v>
      </c>
      <c r="AE26" s="75">
        <f t="shared" si="4"/>
        <v>9.6549114001737113</v>
      </c>
      <c r="AF26" s="75">
        <f t="shared" si="4"/>
        <v>9.33781666622634</v>
      </c>
      <c r="AG26" s="75">
        <f t="shared" si="4"/>
        <v>5.1332334837481755</v>
      </c>
      <c r="AH26" s="75">
        <f t="shared" si="4"/>
        <v>9.4540832150727887</v>
      </c>
      <c r="AI26" s="75">
        <f t="shared" si="4"/>
        <v>15.691561288697907</v>
      </c>
      <c r="AJ26" s="75">
        <f t="shared" si="4"/>
        <v>23.761874168791049</v>
      </c>
      <c r="AK26" s="75">
        <f t="shared" si="4"/>
        <v>15.391982263577995</v>
      </c>
      <c r="AL26" s="75">
        <f t="shared" si="4"/>
        <v>13.997149041312307</v>
      </c>
      <c r="AM26" s="75">
        <f t="shared" si="4"/>
        <v>15.885715157786464</v>
      </c>
      <c r="AN26" s="75">
        <f t="shared" si="4"/>
        <v>22.700571796229205</v>
      </c>
      <c r="AO26" s="75">
        <f t="shared" si="4"/>
        <v>8.5208545828886333</v>
      </c>
      <c r="AP26" s="75">
        <f t="shared" si="4"/>
        <v>11.54957232827552</v>
      </c>
      <c r="AQ26" s="75">
        <f t="shared" si="4"/>
        <v>18.674961695288221</v>
      </c>
      <c r="AR26" s="75">
        <f t="shared" si="4"/>
        <v>20.210699219264392</v>
      </c>
      <c r="AS26" s="75">
        <f t="shared" si="4"/>
        <v>14.053713234631349</v>
      </c>
      <c r="AT26" s="75">
        <f t="shared" si="4"/>
        <v>13.442771649892538</v>
      </c>
      <c r="AU26" s="75">
        <f t="shared" si="4"/>
        <v>26.683994171551131</v>
      </c>
      <c r="AV26" s="75">
        <f t="shared" si="4"/>
        <v>23.651751587953623</v>
      </c>
      <c r="AW26" s="75">
        <f t="shared" si="4"/>
        <v>17.48527441252029</v>
      </c>
      <c r="AX26" s="75">
        <f t="shared" si="4"/>
        <v>9.3025056543805729</v>
      </c>
      <c r="AY26" s="75">
        <f t="shared" si="4"/>
        <v>17.933871177053813</v>
      </c>
      <c r="AZ26" s="75">
        <f t="shared" si="4"/>
        <v>13.310168797379506</v>
      </c>
      <c r="BA26" s="75">
        <f t="shared" si="4"/>
        <v>10.925770249148723</v>
      </c>
      <c r="BB26" s="75">
        <f t="shared" si="4"/>
        <v>12.808689915745083</v>
      </c>
      <c r="BC26" s="75">
        <f t="shared" si="4"/>
        <v>10.427059073788858</v>
      </c>
      <c r="BD26" s="75">
        <f t="shared" si="4"/>
        <v>15.181982958874999</v>
      </c>
      <c r="BE26" s="75">
        <f t="shared" si="4"/>
        <v>12.826872613024083</v>
      </c>
      <c r="BF26" s="75">
        <f t="shared" si="4"/>
        <v>12.660170722111117</v>
      </c>
      <c r="BG26" s="75">
        <f t="shared" si="4"/>
        <v>21.375394932267078</v>
      </c>
      <c r="BH26" s="75">
        <f t="shared" si="4"/>
        <v>14.248922301713744</v>
      </c>
      <c r="BI26" s="75">
        <f t="shared" si="4"/>
        <v>8.3382805509470117</v>
      </c>
      <c r="BJ26" s="75">
        <f t="shared" si="4"/>
        <v>7.8334510109710962</v>
      </c>
      <c r="BK26" s="75">
        <f t="shared" si="4"/>
        <v>15.542358128958922</v>
      </c>
      <c r="BL26" s="75">
        <f t="shared" si="4"/>
        <v>19.535519702925519</v>
      </c>
      <c r="BM26" s="75">
        <f t="shared" si="4"/>
        <v>15.553462823748385</v>
      </c>
      <c r="BN26" s="75">
        <f t="shared" ref="BN26:DY26" si="5">SUM(BN27:BN31)</f>
        <v>12.834642602484006</v>
      </c>
      <c r="BO26" s="75">
        <f t="shared" si="5"/>
        <v>20.210169347835006</v>
      </c>
      <c r="BP26" s="75">
        <f t="shared" si="5"/>
        <v>13.494009237103535</v>
      </c>
      <c r="BQ26" s="75">
        <f t="shared" si="5"/>
        <v>12.587860545382995</v>
      </c>
      <c r="BR26" s="75">
        <f t="shared" si="5"/>
        <v>13.422118301643525</v>
      </c>
      <c r="BS26" s="75">
        <f t="shared" si="5"/>
        <v>23.531493601540213</v>
      </c>
      <c r="BT26" s="75">
        <f t="shared" si="5"/>
        <v>22.562161105486901</v>
      </c>
      <c r="BU26" s="75">
        <f t="shared" si="5"/>
        <v>12.849963132739671</v>
      </c>
      <c r="BV26" s="75">
        <f t="shared" si="5"/>
        <v>10.172998790134777</v>
      </c>
      <c r="BW26" s="75">
        <f t="shared" si="5"/>
        <v>31.446405498273023</v>
      </c>
      <c r="BX26" s="75">
        <f t="shared" si="5"/>
        <v>22.362377718218422</v>
      </c>
      <c r="BY26" s="75">
        <f t="shared" si="5"/>
        <v>11.834148369021424</v>
      </c>
      <c r="BZ26" s="75">
        <f t="shared" si="5"/>
        <v>12.899876686309639</v>
      </c>
      <c r="CA26" s="75">
        <f t="shared" si="5"/>
        <v>22.310958773719403</v>
      </c>
      <c r="CB26" s="75">
        <f t="shared" si="5"/>
        <v>14.882916290875031</v>
      </c>
      <c r="CC26" s="75">
        <f t="shared" si="5"/>
        <v>20.014996599375078</v>
      </c>
      <c r="CD26" s="75">
        <f t="shared" si="5"/>
        <v>12.711072438025019</v>
      </c>
      <c r="CE26" s="75">
        <f t="shared" si="5"/>
        <v>22.91869893738793</v>
      </c>
      <c r="CF26" s="75">
        <f t="shared" si="5"/>
        <v>11.94557663845762</v>
      </c>
      <c r="CG26" s="75">
        <f t="shared" si="5"/>
        <v>10.686953753818495</v>
      </c>
      <c r="CH26" s="75">
        <f t="shared" si="5"/>
        <v>12.216853985500046</v>
      </c>
      <c r="CI26" s="75">
        <f t="shared" si="5"/>
        <v>11.941280025792222</v>
      </c>
      <c r="CJ26" s="75">
        <f t="shared" si="5"/>
        <v>17.49659597761605</v>
      </c>
      <c r="CK26" s="75">
        <f t="shared" si="5"/>
        <v>8.2424700467525494</v>
      </c>
      <c r="CL26" s="75">
        <f t="shared" si="5"/>
        <v>9.6578229572082108</v>
      </c>
      <c r="CM26" s="75">
        <f t="shared" si="5"/>
        <v>20.754714170723968</v>
      </c>
      <c r="CN26" s="75">
        <f t="shared" si="5"/>
        <v>26.043277782430046</v>
      </c>
      <c r="CO26" s="75">
        <f t="shared" si="5"/>
        <v>11.707713867221452</v>
      </c>
      <c r="CP26" s="75">
        <f t="shared" si="5"/>
        <v>20.233126214429138</v>
      </c>
      <c r="CQ26" s="75">
        <f t="shared" si="5"/>
        <v>28.421215389911087</v>
      </c>
      <c r="CR26" s="75">
        <f t="shared" si="5"/>
        <v>27.941525314285546</v>
      </c>
      <c r="CS26" s="75">
        <f t="shared" si="5"/>
        <v>17.720471404189336</v>
      </c>
      <c r="CT26" s="75">
        <f t="shared" si="5"/>
        <v>17.574198762604112</v>
      </c>
      <c r="CU26" s="75">
        <f t="shared" si="5"/>
        <v>19.737675592186893</v>
      </c>
      <c r="CV26" s="75">
        <f t="shared" si="5"/>
        <v>20.39834997259933</v>
      </c>
      <c r="CW26" s="75">
        <f t="shared" si="5"/>
        <v>19.15409288511383</v>
      </c>
      <c r="CX26" s="75">
        <f t="shared" si="5"/>
        <v>23.161685958420698</v>
      </c>
      <c r="CY26" s="75">
        <f t="shared" si="5"/>
        <v>20.274713936045952</v>
      </c>
      <c r="CZ26" s="75">
        <f t="shared" si="5"/>
        <v>25.355924193478398</v>
      </c>
      <c r="DA26" s="75">
        <f t="shared" si="5"/>
        <v>22.141790567717365</v>
      </c>
      <c r="DB26" s="75">
        <f t="shared" si="5"/>
        <v>20.28676114951293</v>
      </c>
      <c r="DC26" s="75">
        <f t="shared" si="5"/>
        <v>23.636625138999207</v>
      </c>
      <c r="DD26" s="75">
        <f t="shared" si="5"/>
        <v>24.474216215358307</v>
      </c>
      <c r="DE26" s="75">
        <f t="shared" si="5"/>
        <v>21.550117225279216</v>
      </c>
      <c r="DF26" s="75">
        <f t="shared" si="5"/>
        <v>21.872971328142988</v>
      </c>
      <c r="DG26" s="75">
        <f t="shared" si="5"/>
        <v>30.06551157032705</v>
      </c>
      <c r="DH26" s="75">
        <f t="shared" si="5"/>
        <v>32.752892382026936</v>
      </c>
      <c r="DI26" s="75">
        <f t="shared" si="5"/>
        <v>20.998043252908925</v>
      </c>
      <c r="DJ26" s="75">
        <f t="shared" si="5"/>
        <v>19.992832625621372</v>
      </c>
      <c r="DK26" s="75">
        <f t="shared" si="5"/>
        <v>28.751333628158946</v>
      </c>
      <c r="DL26" s="75">
        <f t="shared" si="5"/>
        <v>22.519682866915435</v>
      </c>
      <c r="DM26" s="75">
        <f t="shared" si="5"/>
        <v>18.151314835506842</v>
      </c>
      <c r="DN26" s="75">
        <f t="shared" si="5"/>
        <v>21.301992564990162</v>
      </c>
      <c r="DO26" s="75">
        <f t="shared" si="5"/>
        <v>23.087650797968237</v>
      </c>
      <c r="DP26" s="75">
        <f t="shared" si="5"/>
        <v>24.167536849379538</v>
      </c>
      <c r="DQ26" s="75">
        <f t="shared" si="5"/>
        <v>15.086359914309854</v>
      </c>
      <c r="DR26" s="75">
        <f t="shared" si="5"/>
        <v>15.332157600220787</v>
      </c>
      <c r="DS26" s="75">
        <f t="shared" si="5"/>
        <v>16.354056708821581</v>
      </c>
      <c r="DT26" s="75">
        <f t="shared" si="5"/>
        <v>14.982224525160822</v>
      </c>
      <c r="DU26" s="75">
        <f t="shared" si="5"/>
        <v>16.717125113611566</v>
      </c>
      <c r="DV26" s="75">
        <f t="shared" si="5"/>
        <v>17.970905753852598</v>
      </c>
      <c r="DW26" s="75">
        <f t="shared" si="5"/>
        <v>22.594556027136008</v>
      </c>
      <c r="DX26" s="75">
        <f t="shared" si="5"/>
        <v>22.889129877329861</v>
      </c>
      <c r="DY26" s="75">
        <f t="shared" si="5"/>
        <v>21.134246594767461</v>
      </c>
      <c r="DZ26" s="75">
        <f t="shared" ref="DZ26:GK26" si="6">SUM(DZ27:DZ31)</f>
        <v>21.304888089182466</v>
      </c>
      <c r="EA26" s="75">
        <f t="shared" si="6"/>
        <v>21.955096833827643</v>
      </c>
      <c r="EB26" s="75">
        <f t="shared" si="6"/>
        <v>20.7365218062621</v>
      </c>
      <c r="EC26" s="75">
        <f t="shared" si="6"/>
        <v>16.454016716052166</v>
      </c>
      <c r="ED26" s="75">
        <f t="shared" si="6"/>
        <v>18.995592065530413</v>
      </c>
      <c r="EE26" s="75">
        <f t="shared" si="6"/>
        <v>27.691055745760366</v>
      </c>
      <c r="EF26" s="75">
        <f t="shared" si="6"/>
        <v>26.709533534553501</v>
      </c>
      <c r="EG26" s="75">
        <f t="shared" si="6"/>
        <v>22.677923871433542</v>
      </c>
      <c r="EH26" s="75">
        <f t="shared" si="6"/>
        <v>20.548416288039984</v>
      </c>
      <c r="EI26" s="75">
        <f t="shared" si="6"/>
        <v>25.097829357306772</v>
      </c>
      <c r="EJ26" s="75">
        <f t="shared" si="6"/>
        <v>22.328425084720759</v>
      </c>
      <c r="EK26" s="75">
        <f t="shared" si="6"/>
        <v>16.968260091148483</v>
      </c>
      <c r="EL26" s="75">
        <f t="shared" si="6"/>
        <v>17.466448758671785</v>
      </c>
      <c r="EM26" s="75">
        <f t="shared" si="6"/>
        <v>18.75985019410043</v>
      </c>
      <c r="EN26" s="75">
        <f t="shared" si="6"/>
        <v>19.82483522433013</v>
      </c>
      <c r="EO26" s="75">
        <f t="shared" si="6"/>
        <v>18.267051027750778</v>
      </c>
      <c r="EP26" s="75">
        <f t="shared" si="6"/>
        <v>19.173600638202061</v>
      </c>
      <c r="EQ26" s="75">
        <f t="shared" si="6"/>
        <v>22.991636306973337</v>
      </c>
      <c r="ER26" s="75">
        <f t="shared" si="6"/>
        <v>24.492993877402292</v>
      </c>
      <c r="ES26" s="75">
        <f t="shared" si="6"/>
        <v>19.500257754330836</v>
      </c>
      <c r="ET26" s="75">
        <f t="shared" si="6"/>
        <v>17.090642045030783</v>
      </c>
      <c r="EU26" s="75">
        <f t="shared" si="6"/>
        <v>17.144198082396091</v>
      </c>
      <c r="EV26" s="75">
        <f t="shared" si="6"/>
        <v>23.518902447063219</v>
      </c>
      <c r="EW26" s="75">
        <f t="shared" si="6"/>
        <v>17.201156140235739</v>
      </c>
      <c r="EX26" s="75">
        <f t="shared" si="6"/>
        <v>18.927763031625375</v>
      </c>
      <c r="EY26" s="75">
        <f t="shared" si="6"/>
        <v>22.035814403447901</v>
      </c>
      <c r="EZ26" s="75">
        <f t="shared" si="6"/>
        <v>19.729145254048294</v>
      </c>
      <c r="FA26" s="75">
        <f t="shared" si="6"/>
        <v>14.032312376789472</v>
      </c>
      <c r="FB26" s="75">
        <f t="shared" si="6"/>
        <v>18.919582226743493</v>
      </c>
      <c r="FC26" s="75">
        <f t="shared" si="6"/>
        <v>20.176823157352935</v>
      </c>
      <c r="FD26" s="75">
        <f t="shared" si="6"/>
        <v>18.404650921918382</v>
      </c>
      <c r="FE26" s="75">
        <f t="shared" si="6"/>
        <v>13.349304376893187</v>
      </c>
      <c r="FF26" s="75">
        <f t="shared" si="6"/>
        <v>15.521014390965084</v>
      </c>
      <c r="FG26" s="75">
        <f t="shared" si="6"/>
        <v>14.960230385558114</v>
      </c>
      <c r="FH26" s="75">
        <f t="shared" si="6"/>
        <v>14.784901671933028</v>
      </c>
      <c r="FI26" s="75">
        <f t="shared" si="6"/>
        <v>14.427823996865424</v>
      </c>
      <c r="FJ26" s="75">
        <f t="shared" si="6"/>
        <v>15.403194552570316</v>
      </c>
      <c r="FK26" s="75">
        <f t="shared" si="6"/>
        <v>14.657058829183748</v>
      </c>
      <c r="FL26" s="75">
        <f t="shared" si="6"/>
        <v>16.129978374647344</v>
      </c>
      <c r="FM26" s="75">
        <f t="shared" si="6"/>
        <v>12.717960616007215</v>
      </c>
      <c r="FN26" s="75">
        <f t="shared" si="6"/>
        <v>14.015512031398069</v>
      </c>
      <c r="FO26" s="75">
        <f t="shared" si="6"/>
        <v>12.833166214261706</v>
      </c>
      <c r="FP26" s="75">
        <f t="shared" si="6"/>
        <v>12.997121681867227</v>
      </c>
      <c r="FQ26" s="75">
        <f t="shared" si="6"/>
        <v>10.272889781210846</v>
      </c>
      <c r="FR26" s="75">
        <f t="shared" si="6"/>
        <v>11.402735995503669</v>
      </c>
      <c r="FS26" s="75">
        <f t="shared" si="6"/>
        <v>16.858503266399154</v>
      </c>
      <c r="FT26" s="75">
        <f t="shared" si="6"/>
        <v>16.993968101802515</v>
      </c>
      <c r="FU26" s="75">
        <f t="shared" si="6"/>
        <v>14.710221965022983</v>
      </c>
      <c r="FV26" s="75">
        <f t="shared" si="6"/>
        <v>15.359466472857394</v>
      </c>
      <c r="FW26" s="75">
        <f t="shared" si="6"/>
        <v>12.08615888995344</v>
      </c>
      <c r="FX26" s="75">
        <f t="shared" si="6"/>
        <v>13.672408771025484</v>
      </c>
      <c r="FY26" s="75">
        <f t="shared" si="6"/>
        <v>10.364484014638451</v>
      </c>
      <c r="FZ26" s="75">
        <f t="shared" si="6"/>
        <v>12.636338627217727</v>
      </c>
      <c r="GA26" s="75">
        <f t="shared" si="6"/>
        <v>12.530323504280595</v>
      </c>
      <c r="GB26" s="75">
        <f t="shared" si="6"/>
        <v>14.896914965539006</v>
      </c>
      <c r="GC26" s="75">
        <f t="shared" si="6"/>
        <v>10.623947209700443</v>
      </c>
      <c r="GD26" s="75">
        <f t="shared" si="6"/>
        <v>12.472175349856633</v>
      </c>
      <c r="GE26" s="75">
        <f t="shared" si="6"/>
        <v>13.728576181460401</v>
      </c>
      <c r="GF26" s="75">
        <f t="shared" si="6"/>
        <v>16.033798320727247</v>
      </c>
      <c r="GG26" s="75">
        <f t="shared" si="6"/>
        <v>10.804160211774882</v>
      </c>
      <c r="GH26" s="75">
        <f t="shared" si="6"/>
        <v>10.100687588448347</v>
      </c>
      <c r="GI26" s="75">
        <f t="shared" si="6"/>
        <v>11.832139460977753</v>
      </c>
      <c r="GJ26" s="75">
        <f t="shared" si="6"/>
        <v>12.569071329019767</v>
      </c>
      <c r="GK26" s="75">
        <f t="shared" si="6"/>
        <v>8.5467501572209894</v>
      </c>
      <c r="GL26" s="75">
        <f t="shared" ref="GL26:IW26" si="7">SUM(GL27:GL31)</f>
        <v>12.060310201535145</v>
      </c>
      <c r="GM26" s="75">
        <f t="shared" si="7"/>
        <v>13.411267911295228</v>
      </c>
      <c r="GN26" s="75">
        <f t="shared" si="7"/>
        <v>10.278500365351203</v>
      </c>
      <c r="GO26" s="75">
        <f t="shared" si="7"/>
        <v>5.6669759781308953</v>
      </c>
      <c r="GP26" s="75">
        <f t="shared" si="7"/>
        <v>10.542314220968036</v>
      </c>
      <c r="GQ26" s="75">
        <f t="shared" si="7"/>
        <v>8.7209229354403579</v>
      </c>
      <c r="GR26" s="75">
        <f t="shared" si="7"/>
        <v>14.89952221615437</v>
      </c>
      <c r="GS26" s="76">
        <f t="shared" si="7"/>
        <v>7.6215995378836974</v>
      </c>
      <c r="GT26" s="76">
        <f t="shared" si="7"/>
        <v>10.739176752375627</v>
      </c>
      <c r="GU26" s="76">
        <f t="shared" si="7"/>
        <v>11.013601387462472</v>
      </c>
      <c r="GV26" s="76">
        <f t="shared" si="7"/>
        <v>11.154055495377818</v>
      </c>
      <c r="GW26" s="76">
        <f t="shared" si="7"/>
        <v>5.5743530329625735</v>
      </c>
      <c r="GX26" s="76">
        <f t="shared" si="7"/>
        <v>10.668815159827329</v>
      </c>
      <c r="GY26" s="76">
        <f t="shared" si="7"/>
        <v>10.306135902395571</v>
      </c>
    </row>
    <row r="27" spans="1:207" ht="14.5" x14ac:dyDescent="0.35">
      <c r="A27" s="39" t="s">
        <v>4</v>
      </c>
      <c r="B27" s="79">
        <v>0.93081589419178901</v>
      </c>
      <c r="C27" s="79">
        <v>0.99730274377691597</v>
      </c>
      <c r="D27" s="79">
        <v>0.61500335866243205</v>
      </c>
      <c r="E27" s="79">
        <v>0.54851650907730398</v>
      </c>
      <c r="F27" s="79">
        <v>8.3537272323244496E-2</v>
      </c>
      <c r="G27" s="79">
        <v>0.20048945357578701</v>
      </c>
      <c r="H27" s="79">
        <v>1.6707454464648899E-2</v>
      </c>
      <c r="I27" s="79">
        <v>0.16707454464648899</v>
      </c>
      <c r="J27" s="79">
        <v>1.32069994418613</v>
      </c>
      <c r="K27" s="79">
        <v>13.393251998092699</v>
      </c>
      <c r="L27" s="79">
        <v>6.0108779511035397</v>
      </c>
      <c r="M27" s="79">
        <v>9.3803560138348203</v>
      </c>
      <c r="N27" s="79">
        <v>12.1005581470236</v>
      </c>
      <c r="O27" s="79">
        <v>17.076334106387201</v>
      </c>
      <c r="P27" s="79">
        <v>19.440240957513399</v>
      </c>
      <c r="Q27" s="79">
        <v>16.382039786476</v>
      </c>
      <c r="R27" s="79">
        <v>13.5120239871669</v>
      </c>
      <c r="S27" s="79">
        <v>17.026808140884</v>
      </c>
      <c r="T27" s="79">
        <v>18.784200217742502</v>
      </c>
      <c r="U27" s="79">
        <v>12.683065460346899</v>
      </c>
      <c r="V27" s="79">
        <v>9.0109510599127898</v>
      </c>
      <c r="W27" s="79">
        <v>6.4508574200980799</v>
      </c>
      <c r="X27" s="79">
        <v>9.1989805362833597</v>
      </c>
      <c r="Y27" s="79">
        <v>3.1531096806757399</v>
      </c>
      <c r="Z27" s="79">
        <v>2.4935734634879299</v>
      </c>
      <c r="AA27" s="79">
        <v>7.5643038585136804</v>
      </c>
      <c r="AB27" s="79">
        <v>6.82598322407312</v>
      </c>
      <c r="AC27" s="79">
        <v>3.6080197041529298</v>
      </c>
      <c r="AD27" s="79">
        <v>4.6750689325980401</v>
      </c>
      <c r="AE27" s="79">
        <v>8.2606675239711702</v>
      </c>
      <c r="AF27" s="79">
        <v>7.8055723181430396</v>
      </c>
      <c r="AG27" s="79">
        <v>3.9441584505104399</v>
      </c>
      <c r="AH27" s="79">
        <v>8.1715392306357408</v>
      </c>
      <c r="AI27" s="79">
        <v>14.0999108293323</v>
      </c>
      <c r="AJ27" s="79">
        <v>21.830827846551401</v>
      </c>
      <c r="AK27" s="79">
        <v>13.8862758167666</v>
      </c>
      <c r="AL27" s="79">
        <v>12.438578216327301</v>
      </c>
      <c r="AM27" s="79">
        <v>14.089132650553299</v>
      </c>
      <c r="AN27" s="79">
        <v>20.717759258405</v>
      </c>
      <c r="AO27" s="79">
        <v>6.7870798335373799</v>
      </c>
      <c r="AP27" s="79">
        <v>10.026778778138</v>
      </c>
      <c r="AQ27" s="79">
        <v>16.8347699739947</v>
      </c>
      <c r="AR27" s="79">
        <v>18.316434099171801</v>
      </c>
      <c r="AS27" s="79">
        <v>12.402550565059901</v>
      </c>
      <c r="AT27" s="79">
        <v>11.470476361225201</v>
      </c>
      <c r="AU27" s="79">
        <v>24.1958463404908</v>
      </c>
      <c r="AV27" s="79">
        <v>20.1614678252948</v>
      </c>
      <c r="AW27" s="79">
        <v>15.452955432451899</v>
      </c>
      <c r="AX27" s="79">
        <v>8.2656504203371099</v>
      </c>
      <c r="AY27" s="79">
        <v>16.644799528316302</v>
      </c>
      <c r="AZ27" s="79">
        <v>12.1437166838008</v>
      </c>
      <c r="BA27" s="79">
        <v>9.9562110138201891</v>
      </c>
      <c r="BB27" s="79">
        <v>12.004780029396899</v>
      </c>
      <c r="BC27" s="79">
        <v>9.6082887507528607</v>
      </c>
      <c r="BD27" s="79">
        <v>14.2288328922182</v>
      </c>
      <c r="BE27" s="79">
        <v>12.0521833089709</v>
      </c>
      <c r="BF27" s="79">
        <v>11.723308205932399</v>
      </c>
      <c r="BG27" s="79">
        <v>20.330325431517501</v>
      </c>
      <c r="BH27" s="79">
        <v>13.077869478481</v>
      </c>
      <c r="BI27" s="79">
        <v>7.3383151203573496</v>
      </c>
      <c r="BJ27" s="79">
        <v>7.25153278289668</v>
      </c>
      <c r="BK27" s="79">
        <v>14.807544817041601</v>
      </c>
      <c r="BL27" s="79">
        <v>18.8646333989578</v>
      </c>
      <c r="BM27" s="79">
        <v>14.944277653802301</v>
      </c>
      <c r="BN27" s="79">
        <v>11.8337851174572</v>
      </c>
      <c r="BO27" s="79">
        <v>19.0717092104369</v>
      </c>
      <c r="BP27" s="79">
        <v>12.364973661114</v>
      </c>
      <c r="BQ27" s="79">
        <v>11.5762396393514</v>
      </c>
      <c r="BR27" s="79">
        <v>12.3657161381129</v>
      </c>
      <c r="BS27" s="79">
        <v>22.404561010102601</v>
      </c>
      <c r="BT27" s="79">
        <v>21.415165831793601</v>
      </c>
      <c r="BU27" s="79">
        <v>11.648541063194299</v>
      </c>
      <c r="BV27" s="79">
        <v>9.0660553732330893</v>
      </c>
      <c r="BW27" s="79">
        <v>30.136107136990301</v>
      </c>
      <c r="BX27" s="79">
        <v>21.086184694546599</v>
      </c>
      <c r="BY27" s="79">
        <v>10.5430876059194</v>
      </c>
      <c r="BZ27" s="79">
        <v>11.6460335556558</v>
      </c>
      <c r="CA27" s="79">
        <v>21.0047927259942</v>
      </c>
      <c r="CB27" s="79">
        <v>13.593074219421</v>
      </c>
      <c r="CC27" s="79">
        <v>18.781836601102601</v>
      </c>
      <c r="CD27" s="79">
        <v>11.543935426199599</v>
      </c>
      <c r="CE27" s="79">
        <v>21.0771961279507</v>
      </c>
      <c r="CF27" s="79">
        <v>10.0431973965301</v>
      </c>
      <c r="CG27" s="79">
        <v>8.8237801446385493</v>
      </c>
      <c r="CH27" s="79">
        <v>10.3276293864433</v>
      </c>
      <c r="CI27" s="79">
        <v>10.1018010963355</v>
      </c>
      <c r="CJ27" s="79">
        <v>15.309989983085</v>
      </c>
      <c r="CK27" s="79">
        <v>5.6649360377715796</v>
      </c>
      <c r="CL27" s="79">
        <v>6.8621041827147398</v>
      </c>
      <c r="CM27" s="79">
        <v>17.8749312705792</v>
      </c>
      <c r="CN27" s="79">
        <v>22.933227262284799</v>
      </c>
      <c r="CO27" s="79">
        <v>7.5588197314524903</v>
      </c>
      <c r="CP27" s="79">
        <v>15.7821542606144</v>
      </c>
      <c r="CQ27" s="79">
        <v>22.981906206547901</v>
      </c>
      <c r="CR27" s="79">
        <v>22.152523672776599</v>
      </c>
      <c r="CS27" s="79">
        <v>12.052667756058399</v>
      </c>
      <c r="CT27" s="79">
        <v>11.991065625572601</v>
      </c>
      <c r="CU27" s="79">
        <v>13.7263665922763</v>
      </c>
      <c r="CV27" s="79">
        <v>13.887254830616101</v>
      </c>
      <c r="CW27" s="79">
        <v>12.5811713968698</v>
      </c>
      <c r="CX27" s="79">
        <v>16.965731721990402</v>
      </c>
      <c r="CY27" s="79">
        <v>14.4073514084278</v>
      </c>
      <c r="CZ27" s="79">
        <v>18.9158514556824</v>
      </c>
      <c r="DA27" s="79">
        <v>15.990319506610399</v>
      </c>
      <c r="DB27" s="79">
        <v>14.324257087917999</v>
      </c>
      <c r="DC27" s="79">
        <v>17.8160700291936</v>
      </c>
      <c r="DD27" s="79">
        <v>19.025583943371601</v>
      </c>
      <c r="DE27" s="79">
        <v>16.092749679773299</v>
      </c>
      <c r="DF27" s="79">
        <v>15.3598881185446</v>
      </c>
      <c r="DG27" s="79">
        <v>22.992028383231901</v>
      </c>
      <c r="DH27" s="79">
        <v>25.237252113137899</v>
      </c>
      <c r="DI27" s="79">
        <v>14.270112668296299</v>
      </c>
      <c r="DJ27" s="79">
        <v>13.757460282227701</v>
      </c>
      <c r="DK27" s="79">
        <v>21.7911176029485</v>
      </c>
      <c r="DL27" s="79">
        <v>16.091650794656601</v>
      </c>
      <c r="DM27" s="79">
        <v>11.552809471399399</v>
      </c>
      <c r="DN27" s="79">
        <v>14.1575076965219</v>
      </c>
      <c r="DO27" s="79">
        <v>16.3671757825269</v>
      </c>
      <c r="DP27" s="79">
        <v>16.712870196502401</v>
      </c>
      <c r="DQ27" s="79">
        <v>7.9343679141414096</v>
      </c>
      <c r="DR27" s="79">
        <v>8.5439195596954995</v>
      </c>
      <c r="DS27" s="79">
        <v>10.2071764231489</v>
      </c>
      <c r="DT27" s="79">
        <v>8.3868124429130493</v>
      </c>
      <c r="DU27" s="79">
        <v>9.9497939038080094</v>
      </c>
      <c r="DV27" s="79">
        <v>11.2901678420787</v>
      </c>
      <c r="DW27" s="79">
        <v>15.343282908454</v>
      </c>
      <c r="DX27" s="79">
        <v>15.239132408910301</v>
      </c>
      <c r="DY27" s="79">
        <v>13.1067412303155</v>
      </c>
      <c r="DZ27" s="79">
        <v>14.373199588063599</v>
      </c>
      <c r="EA27" s="79">
        <v>15.312217418909301</v>
      </c>
      <c r="EB27" s="79">
        <v>14.681716920827901</v>
      </c>
      <c r="EC27" s="79">
        <v>10.324059928205401</v>
      </c>
      <c r="ED27" s="79">
        <v>12.764626712314</v>
      </c>
      <c r="EE27" s="79">
        <v>20.110528307736399</v>
      </c>
      <c r="EF27" s="79">
        <v>19.557494698352698</v>
      </c>
      <c r="EG27" s="79">
        <v>16.6272502120555</v>
      </c>
      <c r="EH27" s="79">
        <v>12.9983165432213</v>
      </c>
      <c r="EI27" s="79">
        <v>17.213499843381999</v>
      </c>
      <c r="EJ27" s="79">
        <v>15.6848396313272</v>
      </c>
      <c r="EK27" s="79">
        <v>11.4433567427645</v>
      </c>
      <c r="EL27" s="79">
        <v>12.0837604164259</v>
      </c>
      <c r="EM27" s="79">
        <v>13.423751541275101</v>
      </c>
      <c r="EN27" s="79">
        <v>14.0768772174569</v>
      </c>
      <c r="EO27" s="79">
        <v>11.658322080951701</v>
      </c>
      <c r="EP27" s="79">
        <v>12.456514016653101</v>
      </c>
      <c r="EQ27" s="79">
        <v>16.6990332640205</v>
      </c>
      <c r="ER27" s="79">
        <v>17.600221179587599</v>
      </c>
      <c r="ES27" s="79">
        <v>12.810049850160301</v>
      </c>
      <c r="ET27" s="79">
        <v>11.1489844699122</v>
      </c>
      <c r="EU27" s="79">
        <v>11.7942077608653</v>
      </c>
      <c r="EV27" s="79">
        <v>15.3857716520921</v>
      </c>
      <c r="EW27" s="79">
        <v>10.618246646868799</v>
      </c>
      <c r="EX27" s="79">
        <v>12.676471311516099</v>
      </c>
      <c r="EY27" s="79">
        <v>15.3869918508874</v>
      </c>
      <c r="EZ27" s="79">
        <v>13.0421236504737</v>
      </c>
      <c r="FA27" s="79">
        <v>8.0907305951511894</v>
      </c>
      <c r="FB27" s="79">
        <v>12.701214800172499</v>
      </c>
      <c r="FC27" s="79">
        <v>14.800384495043801</v>
      </c>
      <c r="FD27" s="79">
        <v>13.232059746358001</v>
      </c>
      <c r="FE27" s="79">
        <v>8.2340173050360796</v>
      </c>
      <c r="FF27" s="79">
        <v>10.4160385318084</v>
      </c>
      <c r="FG27" s="79">
        <v>10.5508499824659</v>
      </c>
      <c r="FH27" s="79">
        <v>8.7707113019411302</v>
      </c>
      <c r="FI27" s="79">
        <v>8.3582770800701702</v>
      </c>
      <c r="FJ27" s="79">
        <v>10.2452233945753</v>
      </c>
      <c r="FK27" s="79">
        <v>9.9697375707887002</v>
      </c>
      <c r="FL27" s="79">
        <v>10.2509887539129</v>
      </c>
      <c r="FM27" s="79">
        <v>7.70832355847066</v>
      </c>
      <c r="FN27" s="79">
        <v>9.4698465590084595</v>
      </c>
      <c r="FO27" s="79">
        <v>9.08334133521406</v>
      </c>
      <c r="FP27" s="79">
        <v>8.7254975600913305</v>
      </c>
      <c r="FQ27" s="79">
        <v>5.9471377845701099</v>
      </c>
      <c r="FR27" s="79">
        <v>7.0322221820667199</v>
      </c>
      <c r="FS27" s="79">
        <v>12.5955186277831</v>
      </c>
      <c r="FT27" s="79">
        <v>11.992745494498999</v>
      </c>
      <c r="FU27" s="79">
        <v>9.8160323228555306</v>
      </c>
      <c r="FV27" s="79">
        <v>9.9742780900529606</v>
      </c>
      <c r="FW27" s="79">
        <v>8.2352057800531</v>
      </c>
      <c r="FX27" s="79">
        <v>9.11289499979077</v>
      </c>
      <c r="FY27" s="79">
        <v>5.5911094414003699</v>
      </c>
      <c r="FZ27" s="79">
        <v>8.2582827998210995</v>
      </c>
      <c r="GA27" s="79">
        <v>8.5553704885958908</v>
      </c>
      <c r="GB27" s="79">
        <v>10.1820540204239</v>
      </c>
      <c r="GC27" s="79">
        <v>5.9897076042305697</v>
      </c>
      <c r="GD27" s="79">
        <v>8.0690368613305292</v>
      </c>
      <c r="GE27" s="79">
        <v>10.404264998277601</v>
      </c>
      <c r="GF27" s="79">
        <v>11.7491045309978</v>
      </c>
      <c r="GG27" s="79">
        <v>6.41951862715361</v>
      </c>
      <c r="GH27" s="79">
        <v>6.0297892908075301</v>
      </c>
      <c r="GI27" s="79">
        <v>8.3389977797296808</v>
      </c>
      <c r="GJ27" s="79">
        <v>8.5684090969373301</v>
      </c>
      <c r="GK27" s="79">
        <v>4.2281852986565696</v>
      </c>
      <c r="GL27" s="79">
        <v>7.9635923299190097</v>
      </c>
      <c r="GM27" s="79">
        <v>9.8052619631699809</v>
      </c>
      <c r="GN27" s="79">
        <v>6.7552826797598797</v>
      </c>
      <c r="GO27" s="79">
        <v>1.8635856734332801</v>
      </c>
      <c r="GP27" s="79">
        <v>6.7868476124241504</v>
      </c>
      <c r="GQ27" s="79">
        <v>5.6873566352950498</v>
      </c>
      <c r="GR27" s="79">
        <v>11.946485500520399</v>
      </c>
      <c r="GS27" s="78">
        <v>4.6870939545154204</v>
      </c>
      <c r="GT27" s="78">
        <v>7.7378192354942001</v>
      </c>
      <c r="GU27" s="78">
        <v>7.8253606932219304</v>
      </c>
      <c r="GV27" s="78">
        <v>8.1520607399942993</v>
      </c>
      <c r="GW27" s="78">
        <v>2.6850926056565201</v>
      </c>
      <c r="GX27" s="78">
        <v>7.9150950080530302</v>
      </c>
      <c r="GY27" s="78">
        <v>7.76265771006224</v>
      </c>
    </row>
    <row r="28" spans="1:207" ht="14.5" x14ac:dyDescent="0.35">
      <c r="A28" s="39" t="s">
        <v>5</v>
      </c>
      <c r="B28" s="79">
        <v>9.4120446443946501E-2</v>
      </c>
      <c r="C28" s="79">
        <v>9.4120446443946307E-2</v>
      </c>
      <c r="D28" s="79">
        <v>9.4120446443946501E-2</v>
      </c>
      <c r="E28" s="79">
        <v>9.4120446443946501E-2</v>
      </c>
      <c r="F28" s="79">
        <v>9.4605960906074399E-2</v>
      </c>
      <c r="G28" s="79">
        <v>9.4605960906074399E-2</v>
      </c>
      <c r="H28" s="79">
        <v>9.4605960906074399E-2</v>
      </c>
      <c r="I28" s="79">
        <v>9.4605960906074399E-2</v>
      </c>
      <c r="J28" s="79">
        <v>9.5877736332742894E-2</v>
      </c>
      <c r="K28" s="79">
        <v>9.5877736332743504E-2</v>
      </c>
      <c r="L28" s="79">
        <v>9.5877736332743504E-2</v>
      </c>
      <c r="M28" s="79">
        <v>9.5877736332743504E-2</v>
      </c>
      <c r="N28" s="79">
        <v>9.3605752059455705E-2</v>
      </c>
      <c r="O28" s="79">
        <v>9.3605752059453803E-2</v>
      </c>
      <c r="P28" s="79">
        <v>9.3605752059453803E-2</v>
      </c>
      <c r="Q28" s="79">
        <v>9.3605752059455705E-2</v>
      </c>
      <c r="R28" s="79">
        <v>9.3879553162371898E-2</v>
      </c>
      <c r="S28" s="79">
        <v>9.38795531623699E-2</v>
      </c>
      <c r="T28" s="79">
        <v>9.38795531623699E-2</v>
      </c>
      <c r="U28" s="79">
        <v>9.3879553162371898E-2</v>
      </c>
      <c r="V28" s="79">
        <v>8.1901300765259005E-2</v>
      </c>
      <c r="W28" s="79">
        <v>8.1901300765259005E-2</v>
      </c>
      <c r="X28" s="79">
        <v>8.1901300765259005E-2</v>
      </c>
      <c r="Y28" s="79">
        <v>8.1901300765258603E-2</v>
      </c>
      <c r="Z28" s="79">
        <v>7.8881897972069306E-2</v>
      </c>
      <c r="AA28" s="79">
        <v>7.8881897972069806E-2</v>
      </c>
      <c r="AB28" s="79">
        <v>7.8881897972069806E-2</v>
      </c>
      <c r="AC28" s="79">
        <v>7.8881897972069806E-2</v>
      </c>
      <c r="AD28" s="79">
        <v>7.8090200090963194E-2</v>
      </c>
      <c r="AE28" s="79">
        <v>7.8090200090963194E-2</v>
      </c>
      <c r="AF28" s="79">
        <v>7.8090200090963194E-2</v>
      </c>
      <c r="AG28" s="79">
        <v>7.8090200090963194E-2</v>
      </c>
      <c r="AH28" s="79">
        <v>7.56067661658089E-2</v>
      </c>
      <c r="AI28" s="79">
        <v>0.14737477819957701</v>
      </c>
      <c r="AJ28" s="79">
        <v>0.14737477819957701</v>
      </c>
      <c r="AK28" s="79">
        <v>0.14737477819957701</v>
      </c>
      <c r="AL28" s="79">
        <v>0.14574395654215699</v>
      </c>
      <c r="AM28" s="79">
        <v>0.14967227609561501</v>
      </c>
      <c r="AN28" s="79">
        <v>0.14967227609561501</v>
      </c>
      <c r="AO28" s="79">
        <v>0.14967227609561501</v>
      </c>
      <c r="AP28" s="79">
        <v>0.14478157636967401</v>
      </c>
      <c r="AQ28" s="79">
        <v>0.14478157636967401</v>
      </c>
      <c r="AR28" s="79">
        <v>0.14478157636967401</v>
      </c>
      <c r="AS28" s="79">
        <v>0.14478157636967401</v>
      </c>
      <c r="AT28" s="79">
        <v>0.14178609547926699</v>
      </c>
      <c r="AU28" s="79">
        <v>0.14178609547926699</v>
      </c>
      <c r="AV28" s="79">
        <v>0.14178609547929899</v>
      </c>
      <c r="AW28" s="79">
        <v>0.141786095479247</v>
      </c>
      <c r="AX28" s="79">
        <v>0.13917535773417999</v>
      </c>
      <c r="AY28" s="79">
        <v>0.13917535773423201</v>
      </c>
      <c r="AZ28" s="79">
        <v>0.13917535773416201</v>
      </c>
      <c r="BA28" s="79">
        <v>0.13917535773418199</v>
      </c>
      <c r="BB28" s="79">
        <v>0.13876203998710601</v>
      </c>
      <c r="BC28" s="79">
        <v>0.144913599324899</v>
      </c>
      <c r="BD28" s="79">
        <v>0.14491359932485201</v>
      </c>
      <c r="BE28" s="79">
        <v>0.144913599324897</v>
      </c>
      <c r="BF28" s="79">
        <v>0.14503106509037</v>
      </c>
      <c r="BG28" s="79">
        <v>0.145031065090337</v>
      </c>
      <c r="BH28" s="79">
        <v>0.14503106509038199</v>
      </c>
      <c r="BI28" s="79">
        <v>0.14503106509036101</v>
      </c>
      <c r="BJ28" s="79">
        <v>0.14546340701881399</v>
      </c>
      <c r="BK28" s="79">
        <v>0.14546340701877</v>
      </c>
      <c r="BL28" s="79">
        <v>0.14546340701885399</v>
      </c>
      <c r="BM28" s="79">
        <v>0.145463407018804</v>
      </c>
      <c r="BN28" s="79">
        <v>0.146295985799798</v>
      </c>
      <c r="BO28" s="79">
        <v>0.180313278379618</v>
      </c>
      <c r="BP28" s="79">
        <v>0.180313278379688</v>
      </c>
      <c r="BQ28" s="79">
        <v>0.180313278379649</v>
      </c>
      <c r="BR28" s="79">
        <v>0.18290556217159601</v>
      </c>
      <c r="BS28" s="79">
        <v>0.200237086482946</v>
      </c>
      <c r="BT28" s="79">
        <v>0.20023708648298</v>
      </c>
      <c r="BU28" s="79">
        <v>0.200237086482983</v>
      </c>
      <c r="BV28" s="79">
        <v>0.19406686543648499</v>
      </c>
      <c r="BW28" s="79">
        <v>0.20147840326189401</v>
      </c>
      <c r="BX28" s="79">
        <v>0.20147840326184499</v>
      </c>
      <c r="BY28" s="79">
        <v>0.20147840326188701</v>
      </c>
      <c r="BZ28" s="79">
        <v>0.200351026105342</v>
      </c>
      <c r="CA28" s="79">
        <v>0.211285304930934</v>
      </c>
      <c r="CB28" s="79">
        <v>0.21128530493093201</v>
      </c>
      <c r="CC28" s="79">
        <v>0.21128530493093201</v>
      </c>
      <c r="CD28" s="79">
        <v>0.211341617645465</v>
      </c>
      <c r="CE28" s="79">
        <v>0.60485699050967301</v>
      </c>
      <c r="CF28" s="79">
        <v>0.63689813211267698</v>
      </c>
      <c r="CG28" s="79">
        <v>0.66893927371568196</v>
      </c>
      <c r="CH28" s="79">
        <v>0.69891343306668696</v>
      </c>
      <c r="CI28" s="79">
        <v>0.70859401444554404</v>
      </c>
      <c r="CJ28" s="79">
        <v>0.99392690872557998</v>
      </c>
      <c r="CK28" s="79">
        <v>1.4817948881580001</v>
      </c>
      <c r="CL28" s="79">
        <v>1.6322361288206499</v>
      </c>
      <c r="CM28" s="79">
        <v>1.5901580938732001</v>
      </c>
      <c r="CN28" s="79">
        <v>1.7040072196549201</v>
      </c>
      <c r="CO28" s="79">
        <v>2.69447136032348</v>
      </c>
      <c r="CP28" s="79">
        <v>3.0305374954831699</v>
      </c>
      <c r="CQ28" s="79">
        <v>3.9903954638925998</v>
      </c>
      <c r="CR28" s="79">
        <v>4.2359364247308804</v>
      </c>
      <c r="CS28" s="79">
        <v>4.3151649361214304</v>
      </c>
      <c r="CT28" s="79">
        <v>4.3511990714611102</v>
      </c>
      <c r="CU28" s="79">
        <v>4.6784270479958803</v>
      </c>
      <c r="CV28" s="79">
        <v>4.9928791799832597</v>
      </c>
      <c r="CW28" s="79">
        <v>4.8507458463579196</v>
      </c>
      <c r="CX28" s="79">
        <v>4.83427331368331</v>
      </c>
      <c r="CY28" s="79">
        <v>4.4208361964074001</v>
      </c>
      <c r="CZ28" s="79">
        <v>4.8456359741406301</v>
      </c>
      <c r="DA28" s="79">
        <v>4.7532057740556901</v>
      </c>
      <c r="DB28" s="79">
        <v>4.55321813316794</v>
      </c>
      <c r="DC28" s="79">
        <v>4.2518223714180703</v>
      </c>
      <c r="DD28" s="79">
        <v>3.9189308334110899</v>
      </c>
      <c r="DE28" s="79">
        <v>3.8610477761205302</v>
      </c>
      <c r="DF28" s="79">
        <v>5.0145823726216898</v>
      </c>
      <c r="DG28" s="79">
        <v>5.40792345137453</v>
      </c>
      <c r="DH28" s="79">
        <v>5.7905814970334699</v>
      </c>
      <c r="DI28" s="79">
        <v>5.2400949948239202</v>
      </c>
      <c r="DJ28" s="79">
        <v>4.8462951211221998</v>
      </c>
      <c r="DK28" s="79">
        <v>5.2743882371747102</v>
      </c>
      <c r="DL28" s="79">
        <v>4.7845241386952102</v>
      </c>
      <c r="DM28" s="79">
        <v>5.1008287762418298</v>
      </c>
      <c r="DN28" s="79">
        <v>5.6131170977730704</v>
      </c>
      <c r="DO28" s="79">
        <v>5.14974067562434</v>
      </c>
      <c r="DP28" s="79">
        <v>5.8079166022528899</v>
      </c>
      <c r="DQ28" s="79">
        <v>5.6925578538959698</v>
      </c>
      <c r="DR28" s="79">
        <v>5.2280515671405698</v>
      </c>
      <c r="DS28" s="79">
        <v>4.7448339506650896</v>
      </c>
      <c r="DT28" s="79">
        <v>4.7312574403212597</v>
      </c>
      <c r="DU28" s="79">
        <v>4.9503529334354903</v>
      </c>
      <c r="DV28" s="79">
        <v>4.8937721071602898</v>
      </c>
      <c r="DW28" s="79">
        <v>5.4302257967721603</v>
      </c>
      <c r="DX28" s="79">
        <v>5.9297158906821403</v>
      </c>
      <c r="DY28" s="79">
        <v>6.38525686755536</v>
      </c>
      <c r="DZ28" s="79">
        <v>5.2381177672442396</v>
      </c>
      <c r="EA28" s="79">
        <v>5.0194102498410302</v>
      </c>
      <c r="EB28" s="79">
        <v>4.28289847833355</v>
      </c>
      <c r="EC28" s="79">
        <v>4.5844000932614</v>
      </c>
      <c r="ED28" s="79">
        <v>4.7578039242792602</v>
      </c>
      <c r="EE28" s="79">
        <v>5.8781726338518201</v>
      </c>
      <c r="EF28" s="79">
        <v>5.4212324911884497</v>
      </c>
      <c r="EG28" s="79">
        <v>4.4550235902299802</v>
      </c>
      <c r="EH28" s="79">
        <v>6.2413222743295096</v>
      </c>
      <c r="EI28" s="79">
        <v>6.4857178145264003</v>
      </c>
      <c r="EJ28" s="79">
        <v>5.1635783531897603</v>
      </c>
      <c r="EK28" s="79">
        <v>4.2395972557875101</v>
      </c>
      <c r="EL28" s="79">
        <v>4.1198593551931397</v>
      </c>
      <c r="EM28" s="79">
        <v>3.7759895155609402</v>
      </c>
      <c r="EN28" s="79">
        <v>3.77739963220673</v>
      </c>
      <c r="EO28" s="79">
        <v>4.7072605910921403</v>
      </c>
      <c r="EP28" s="79">
        <v>4.9542643204536096</v>
      </c>
      <c r="EQ28" s="79">
        <v>4.18736360981839</v>
      </c>
      <c r="ER28" s="79">
        <v>4.6879080314330404</v>
      </c>
      <c r="ES28" s="79">
        <v>4.6335884206921696</v>
      </c>
      <c r="ET28" s="79">
        <v>4.0734443664748898</v>
      </c>
      <c r="EU28" s="79">
        <v>3.1465125525093001</v>
      </c>
      <c r="EV28" s="79">
        <v>5.2973753022171097</v>
      </c>
      <c r="EW28" s="79">
        <v>4.4235318808526598</v>
      </c>
      <c r="EX28" s="79">
        <v>4.34408795880117</v>
      </c>
      <c r="EY28" s="79">
        <v>4.4080591621909901</v>
      </c>
      <c r="EZ28" s="79">
        <v>4.5829322155463901</v>
      </c>
      <c r="FA28" s="79">
        <v>4.1749063998042804</v>
      </c>
      <c r="FB28" s="79">
        <v>4.4976434982906399</v>
      </c>
      <c r="FC28" s="79">
        <v>3.52965910996451</v>
      </c>
      <c r="FD28" s="79">
        <v>3.65489227284524</v>
      </c>
      <c r="FE28" s="79">
        <v>3.8135689260768402</v>
      </c>
      <c r="FF28" s="79">
        <v>3.5601937469052598</v>
      </c>
      <c r="FG28" s="79">
        <v>2.8746593388444901</v>
      </c>
      <c r="FH28" s="79">
        <v>4.3173975689189001</v>
      </c>
      <c r="FI28" s="79">
        <v>4.2551958768638798</v>
      </c>
      <c r="FJ28" s="79">
        <v>3.64171259470106</v>
      </c>
      <c r="FK28" s="79">
        <v>3.0366715335771199</v>
      </c>
      <c r="FL28" s="79">
        <v>4.1249876095821598</v>
      </c>
      <c r="FM28" s="79">
        <v>3.5493087007912698</v>
      </c>
      <c r="FN28" s="79">
        <v>3.13275096769509</v>
      </c>
      <c r="FO28" s="79">
        <v>2.4560312703221698</v>
      </c>
      <c r="FP28" s="79">
        <v>2.7851501421265801</v>
      </c>
      <c r="FQ28" s="79">
        <v>3.0656341089931698</v>
      </c>
      <c r="FR28" s="79">
        <v>3.0026269691756902</v>
      </c>
      <c r="FS28" s="79">
        <v>2.79651356274942</v>
      </c>
      <c r="FT28" s="79">
        <v>3.43725413369138</v>
      </c>
      <c r="FU28" s="79">
        <v>3.3464901718323898</v>
      </c>
      <c r="FV28" s="79">
        <v>3.1056777171470298</v>
      </c>
      <c r="FW28" s="79">
        <v>2.3501021532037401</v>
      </c>
      <c r="FX28" s="79">
        <v>2.8974637609843898</v>
      </c>
      <c r="FY28" s="79">
        <v>3.2078554006070799</v>
      </c>
      <c r="FZ28" s="79">
        <v>2.7946097411325499</v>
      </c>
      <c r="GA28" s="79">
        <v>2.2950400880755399</v>
      </c>
      <c r="GB28" s="79">
        <v>2.9530062441659299</v>
      </c>
      <c r="GC28" s="79">
        <v>3.1504674939941899</v>
      </c>
      <c r="GD28" s="79">
        <v>2.96896786368259</v>
      </c>
      <c r="GE28" s="79">
        <v>2.1055419415083301</v>
      </c>
      <c r="GF28" s="79">
        <v>3.0134219831208999</v>
      </c>
      <c r="GG28" s="79">
        <v>3.1558808071293898</v>
      </c>
      <c r="GH28" s="79">
        <v>2.9080443987082698</v>
      </c>
      <c r="GI28" s="79">
        <v>2.2781784845496702</v>
      </c>
      <c r="GJ28" s="79">
        <v>2.7638159868318199</v>
      </c>
      <c r="GK28" s="79">
        <v>3.1252534475082201</v>
      </c>
      <c r="GL28" s="79">
        <v>2.9534957202055501</v>
      </c>
      <c r="GM28" s="79">
        <v>2.6140011998341302</v>
      </c>
      <c r="GN28" s="79">
        <v>2.5319554708486498</v>
      </c>
      <c r="GO28" s="79">
        <v>2.9208402980708001</v>
      </c>
      <c r="GP28" s="79">
        <v>2.9763267797861301</v>
      </c>
      <c r="GQ28" s="79">
        <v>2.0951645882530001</v>
      </c>
      <c r="GR28" s="79">
        <v>2.0202230110653301</v>
      </c>
      <c r="GS28" s="78">
        <v>2.0905981690459199</v>
      </c>
      <c r="GT28" s="78">
        <v>2.0146345414081201</v>
      </c>
      <c r="GU28" s="78">
        <v>2.0556322517179901</v>
      </c>
      <c r="GV28" s="78">
        <v>2.01685172981579</v>
      </c>
      <c r="GW28" s="78">
        <v>1.96972263484981</v>
      </c>
      <c r="GX28" s="78">
        <v>1.7705561626055999</v>
      </c>
      <c r="GY28" s="78">
        <v>1.6294340843945101</v>
      </c>
    </row>
    <row r="29" spans="1:207" ht="14.5" x14ac:dyDescent="0.35">
      <c r="A29" s="39" t="s">
        <v>6</v>
      </c>
      <c r="B29" s="79">
        <v>0</v>
      </c>
      <c r="C29" s="79">
        <v>0</v>
      </c>
      <c r="D29" s="79">
        <v>0</v>
      </c>
      <c r="E29" s="79">
        <v>0</v>
      </c>
      <c r="F29" s="79">
        <v>0</v>
      </c>
      <c r="G29" s="79">
        <v>0</v>
      </c>
      <c r="H29" s="79">
        <v>0</v>
      </c>
      <c r="I29" s="79">
        <v>0</v>
      </c>
      <c r="J29" s="79">
        <v>0</v>
      </c>
      <c r="K29" s="79">
        <v>0</v>
      </c>
      <c r="L29" s="79">
        <v>0</v>
      </c>
      <c r="M29" s="79">
        <v>0</v>
      </c>
      <c r="N29" s="79">
        <v>0</v>
      </c>
      <c r="O29" s="79">
        <v>0</v>
      </c>
      <c r="P29" s="79">
        <v>0</v>
      </c>
      <c r="Q29" s="79">
        <v>0</v>
      </c>
      <c r="R29" s="79">
        <v>0</v>
      </c>
      <c r="S29" s="79">
        <v>0</v>
      </c>
      <c r="T29" s="79">
        <v>0</v>
      </c>
      <c r="U29" s="79">
        <v>0</v>
      </c>
      <c r="V29" s="79">
        <v>0</v>
      </c>
      <c r="W29" s="79">
        <v>0</v>
      </c>
      <c r="X29" s="79">
        <v>0</v>
      </c>
      <c r="Y29" s="79">
        <v>0</v>
      </c>
      <c r="Z29" s="79">
        <v>0</v>
      </c>
      <c r="AA29" s="79">
        <v>0</v>
      </c>
      <c r="AB29" s="79">
        <v>0</v>
      </c>
      <c r="AC29" s="79">
        <v>0</v>
      </c>
      <c r="AD29" s="79">
        <v>0</v>
      </c>
      <c r="AE29" s="79">
        <v>0</v>
      </c>
      <c r="AF29" s="79">
        <v>0</v>
      </c>
      <c r="AG29" s="79">
        <v>0</v>
      </c>
      <c r="AH29" s="79">
        <v>0</v>
      </c>
      <c r="AI29" s="79">
        <v>0</v>
      </c>
      <c r="AJ29" s="79">
        <v>0</v>
      </c>
      <c r="AK29" s="79">
        <v>0</v>
      </c>
      <c r="AL29" s="79">
        <v>0</v>
      </c>
      <c r="AM29" s="79">
        <v>0</v>
      </c>
      <c r="AN29" s="79">
        <v>0</v>
      </c>
      <c r="AO29" s="79">
        <v>0</v>
      </c>
      <c r="AP29" s="79">
        <v>0</v>
      </c>
      <c r="AQ29" s="79">
        <v>0</v>
      </c>
      <c r="AR29" s="79">
        <v>0</v>
      </c>
      <c r="AS29" s="79">
        <v>0</v>
      </c>
      <c r="AT29" s="79">
        <v>0</v>
      </c>
      <c r="AU29" s="79">
        <v>0</v>
      </c>
      <c r="AV29" s="79">
        <v>0</v>
      </c>
      <c r="AW29" s="79">
        <v>0</v>
      </c>
      <c r="AX29" s="79">
        <v>0</v>
      </c>
      <c r="AY29" s="79">
        <v>0</v>
      </c>
      <c r="AZ29" s="79">
        <v>0</v>
      </c>
      <c r="BA29" s="79">
        <v>0</v>
      </c>
      <c r="BB29" s="79">
        <v>0</v>
      </c>
      <c r="BC29" s="79">
        <v>0</v>
      </c>
      <c r="BD29" s="79">
        <v>0</v>
      </c>
      <c r="BE29" s="79">
        <v>0</v>
      </c>
      <c r="BF29" s="79">
        <v>0</v>
      </c>
      <c r="BG29" s="79">
        <v>0</v>
      </c>
      <c r="BH29" s="79">
        <v>0</v>
      </c>
      <c r="BI29" s="79">
        <v>0</v>
      </c>
      <c r="BJ29" s="79">
        <v>0</v>
      </c>
      <c r="BK29" s="79">
        <v>0</v>
      </c>
      <c r="BL29" s="79">
        <v>0</v>
      </c>
      <c r="BM29" s="79">
        <v>0</v>
      </c>
      <c r="BN29" s="79">
        <v>0</v>
      </c>
      <c r="BO29" s="79">
        <v>0</v>
      </c>
      <c r="BP29" s="79">
        <v>0</v>
      </c>
      <c r="BQ29" s="79">
        <v>0</v>
      </c>
      <c r="BR29" s="79">
        <v>0</v>
      </c>
      <c r="BS29" s="79">
        <v>0</v>
      </c>
      <c r="BT29" s="79">
        <v>0</v>
      </c>
      <c r="BU29" s="79">
        <v>0</v>
      </c>
      <c r="BV29" s="79">
        <v>0</v>
      </c>
      <c r="BW29" s="79">
        <v>0</v>
      </c>
      <c r="BX29" s="79">
        <v>0</v>
      </c>
      <c r="BY29" s="79">
        <v>0</v>
      </c>
      <c r="BZ29" s="79">
        <v>0</v>
      </c>
      <c r="CA29" s="79">
        <v>0</v>
      </c>
      <c r="CB29" s="79">
        <v>0</v>
      </c>
      <c r="CC29" s="79">
        <v>0</v>
      </c>
      <c r="CD29" s="79">
        <v>0</v>
      </c>
      <c r="CE29" s="79">
        <v>0</v>
      </c>
      <c r="CF29" s="79">
        <v>0</v>
      </c>
      <c r="CG29" s="79">
        <v>0</v>
      </c>
      <c r="CH29" s="79">
        <v>0</v>
      </c>
      <c r="CI29" s="79">
        <v>0</v>
      </c>
      <c r="CJ29" s="79">
        <v>0</v>
      </c>
      <c r="CK29" s="79">
        <v>0</v>
      </c>
      <c r="CL29" s="79">
        <v>0</v>
      </c>
      <c r="CM29" s="79">
        <v>0</v>
      </c>
      <c r="CN29" s="79">
        <v>0</v>
      </c>
      <c r="CO29" s="79">
        <v>0</v>
      </c>
      <c r="CP29" s="79">
        <v>0</v>
      </c>
      <c r="CQ29" s="79">
        <v>0</v>
      </c>
      <c r="CR29" s="79">
        <v>0</v>
      </c>
      <c r="CS29" s="79">
        <v>0</v>
      </c>
      <c r="CT29" s="79">
        <v>0</v>
      </c>
      <c r="CU29" s="79">
        <v>0</v>
      </c>
      <c r="CV29" s="79">
        <v>0</v>
      </c>
      <c r="CW29" s="79">
        <v>0</v>
      </c>
      <c r="CX29" s="79">
        <v>0</v>
      </c>
      <c r="CY29" s="79">
        <v>0</v>
      </c>
      <c r="CZ29" s="79">
        <v>0</v>
      </c>
      <c r="DA29" s="79">
        <v>0</v>
      </c>
      <c r="DB29" s="79">
        <v>0</v>
      </c>
      <c r="DC29" s="79">
        <v>0</v>
      </c>
      <c r="DD29" s="79">
        <v>0</v>
      </c>
      <c r="DE29" s="79">
        <v>0</v>
      </c>
      <c r="DF29" s="79">
        <v>0</v>
      </c>
      <c r="DG29" s="79">
        <v>0</v>
      </c>
      <c r="DH29" s="79">
        <v>0</v>
      </c>
      <c r="DI29" s="79">
        <v>0</v>
      </c>
      <c r="DJ29" s="79">
        <v>0</v>
      </c>
      <c r="DK29" s="79">
        <v>0</v>
      </c>
      <c r="DL29" s="79">
        <v>0</v>
      </c>
      <c r="DM29" s="79">
        <v>0</v>
      </c>
      <c r="DN29" s="79">
        <v>0</v>
      </c>
      <c r="DO29" s="79">
        <v>0</v>
      </c>
      <c r="DP29" s="79">
        <v>0</v>
      </c>
      <c r="DQ29" s="79">
        <v>0</v>
      </c>
      <c r="DR29" s="79">
        <v>0</v>
      </c>
      <c r="DS29" s="79">
        <v>0</v>
      </c>
      <c r="DT29" s="79">
        <v>0</v>
      </c>
      <c r="DU29" s="79">
        <v>0</v>
      </c>
      <c r="DV29" s="79">
        <v>0</v>
      </c>
      <c r="DW29" s="79">
        <v>0</v>
      </c>
      <c r="DX29" s="79">
        <v>0</v>
      </c>
      <c r="DY29" s="79">
        <v>0</v>
      </c>
      <c r="DZ29" s="79">
        <v>0</v>
      </c>
      <c r="EA29" s="79">
        <v>0</v>
      </c>
      <c r="EB29" s="79">
        <v>0</v>
      </c>
      <c r="EC29" s="79">
        <v>0</v>
      </c>
      <c r="ED29" s="79">
        <v>0</v>
      </c>
      <c r="EE29" s="79">
        <v>0</v>
      </c>
      <c r="EF29" s="79">
        <v>0</v>
      </c>
      <c r="EG29" s="79">
        <v>0</v>
      </c>
      <c r="EH29" s="79">
        <v>0</v>
      </c>
      <c r="EI29" s="79">
        <v>0</v>
      </c>
      <c r="EJ29" s="79">
        <v>0</v>
      </c>
      <c r="EK29" s="79">
        <v>0</v>
      </c>
      <c r="EL29" s="79">
        <v>0</v>
      </c>
      <c r="EM29" s="79">
        <v>0</v>
      </c>
      <c r="EN29" s="79">
        <v>0</v>
      </c>
      <c r="EO29" s="79">
        <v>0</v>
      </c>
      <c r="EP29" s="79">
        <v>0</v>
      </c>
      <c r="EQ29" s="79">
        <v>0</v>
      </c>
      <c r="ER29" s="79">
        <v>0</v>
      </c>
      <c r="ES29" s="79">
        <v>0</v>
      </c>
      <c r="ET29" s="79">
        <v>0</v>
      </c>
      <c r="EU29" s="79">
        <v>0</v>
      </c>
      <c r="EV29" s="79">
        <v>0</v>
      </c>
      <c r="EW29" s="79">
        <v>0</v>
      </c>
      <c r="EX29" s="79">
        <v>0</v>
      </c>
      <c r="EY29" s="79">
        <v>0</v>
      </c>
      <c r="EZ29" s="79">
        <v>0</v>
      </c>
      <c r="FA29" s="79">
        <v>0</v>
      </c>
      <c r="FB29" s="79">
        <v>0</v>
      </c>
      <c r="FC29" s="79">
        <v>0</v>
      </c>
      <c r="FD29" s="79">
        <v>0</v>
      </c>
      <c r="FE29" s="79">
        <v>0</v>
      </c>
      <c r="FF29" s="79">
        <v>0</v>
      </c>
      <c r="FG29" s="79">
        <v>0</v>
      </c>
      <c r="FH29" s="79">
        <v>0</v>
      </c>
      <c r="FI29" s="79">
        <v>0</v>
      </c>
      <c r="FJ29" s="79">
        <v>0</v>
      </c>
      <c r="FK29" s="79">
        <v>0</v>
      </c>
      <c r="FL29" s="79">
        <v>0</v>
      </c>
      <c r="FM29" s="79">
        <v>0</v>
      </c>
      <c r="FN29" s="79">
        <v>0</v>
      </c>
      <c r="FO29" s="79">
        <v>0</v>
      </c>
      <c r="FP29" s="79">
        <v>0</v>
      </c>
      <c r="FQ29" s="79">
        <v>0</v>
      </c>
      <c r="FR29" s="79">
        <v>0</v>
      </c>
      <c r="FS29" s="79">
        <v>0</v>
      </c>
      <c r="FT29" s="79">
        <v>0</v>
      </c>
      <c r="FU29" s="79">
        <v>0</v>
      </c>
      <c r="FV29" s="79">
        <v>0</v>
      </c>
      <c r="FW29" s="79">
        <v>0</v>
      </c>
      <c r="FX29" s="79">
        <v>0</v>
      </c>
      <c r="FY29" s="79">
        <v>0</v>
      </c>
      <c r="FZ29" s="79">
        <v>0</v>
      </c>
      <c r="GA29" s="79">
        <v>0</v>
      </c>
      <c r="GB29" s="79">
        <v>0</v>
      </c>
      <c r="GC29" s="79">
        <v>0</v>
      </c>
      <c r="GD29" s="79">
        <v>0</v>
      </c>
      <c r="GE29" s="79">
        <v>0</v>
      </c>
      <c r="GF29" s="79">
        <v>0</v>
      </c>
      <c r="GG29" s="79">
        <v>0</v>
      </c>
      <c r="GH29" s="79">
        <v>0</v>
      </c>
      <c r="GI29" s="79">
        <v>0</v>
      </c>
      <c r="GJ29" s="79">
        <v>0</v>
      </c>
      <c r="GK29" s="79">
        <v>0</v>
      </c>
      <c r="GL29" s="79">
        <v>0</v>
      </c>
      <c r="GM29" s="79">
        <v>0</v>
      </c>
      <c r="GN29" s="79">
        <v>0</v>
      </c>
      <c r="GO29" s="79">
        <v>0</v>
      </c>
      <c r="GP29" s="79">
        <v>0</v>
      </c>
      <c r="GQ29" s="79">
        <v>0</v>
      </c>
      <c r="GR29" s="79">
        <v>0</v>
      </c>
      <c r="GS29" s="78">
        <v>0</v>
      </c>
      <c r="GT29" s="78">
        <v>0</v>
      </c>
      <c r="GU29" s="78">
        <v>0</v>
      </c>
      <c r="GV29" s="78">
        <v>0</v>
      </c>
      <c r="GW29" s="78">
        <v>0</v>
      </c>
      <c r="GX29" s="78">
        <v>0</v>
      </c>
      <c r="GY29" s="78">
        <v>0</v>
      </c>
    </row>
    <row r="30" spans="1:207" ht="14.5" x14ac:dyDescent="0.35">
      <c r="A30" s="39" t="s">
        <v>36</v>
      </c>
      <c r="B30" s="79">
        <v>0.84841518404023897</v>
      </c>
      <c r="C30" s="79">
        <v>0.87522976149031495</v>
      </c>
      <c r="D30" s="79">
        <v>1.0503586032207799</v>
      </c>
      <c r="E30" s="79">
        <v>1.0530650867337801</v>
      </c>
      <c r="F30" s="79">
        <v>1.0020116663312</v>
      </c>
      <c r="G30" s="79">
        <v>1.0271215034081</v>
      </c>
      <c r="H30" s="79">
        <v>0.81836694424737799</v>
      </c>
      <c r="I30" s="79">
        <v>0.91244326515826102</v>
      </c>
      <c r="J30" s="79">
        <v>0.80926068466113699</v>
      </c>
      <c r="K30" s="79">
        <v>1.53015541574512</v>
      </c>
      <c r="L30" s="79">
        <v>1.23968956760241</v>
      </c>
      <c r="M30" s="79">
        <v>1.4928136315945499</v>
      </c>
      <c r="N30" s="79">
        <v>1.2293732502277499</v>
      </c>
      <c r="O30" s="79">
        <v>1.6010270305263099</v>
      </c>
      <c r="P30" s="79">
        <v>1.92786066314708</v>
      </c>
      <c r="Q30" s="79">
        <v>1.6218978608874199</v>
      </c>
      <c r="R30" s="79">
        <v>1.19802932613927</v>
      </c>
      <c r="S30" s="79">
        <v>1.4036906769769699</v>
      </c>
      <c r="T30" s="79">
        <v>1.5005870586477601</v>
      </c>
      <c r="U30" s="79">
        <v>1.1044925900668801</v>
      </c>
      <c r="V30" s="79">
        <v>0.84989743255375105</v>
      </c>
      <c r="W30" s="79">
        <v>1.2226566153149001</v>
      </c>
      <c r="X30" s="79">
        <v>2.4430694974851499</v>
      </c>
      <c r="Y30" s="79">
        <v>1.12014823787474</v>
      </c>
      <c r="Z30" s="79">
        <v>0.92803299579912202</v>
      </c>
      <c r="AA30" s="79">
        <v>1.2309193404177701</v>
      </c>
      <c r="AB30" s="79">
        <v>1.4685306951989601</v>
      </c>
      <c r="AC30" s="79">
        <v>1.40430074450438</v>
      </c>
      <c r="AD30" s="79">
        <v>1.09002604470338</v>
      </c>
      <c r="AE30" s="79">
        <v>1.18351960887917</v>
      </c>
      <c r="AF30" s="79">
        <v>1.3215200807599301</v>
      </c>
      <c r="AG30" s="79">
        <v>0.97835076591436598</v>
      </c>
      <c r="AH30" s="79">
        <v>1.0921645530800901</v>
      </c>
      <c r="AI30" s="79">
        <v>1.32950301597488</v>
      </c>
      <c r="AJ30" s="79">
        <v>1.6688988788489201</v>
      </c>
      <c r="AK30" s="79">
        <v>1.2435590034206701</v>
      </c>
      <c r="AL30" s="79">
        <v>1.2855439261848101</v>
      </c>
      <c r="AM30" s="79">
        <v>1.5196272888795099</v>
      </c>
      <c r="AN30" s="79">
        <v>1.70585731947055</v>
      </c>
      <c r="AO30" s="79">
        <v>1.4568195309976</v>
      </c>
      <c r="AP30" s="79">
        <v>1.3678254334293201</v>
      </c>
      <c r="AQ30" s="79">
        <v>1.6852236045853199</v>
      </c>
      <c r="AR30" s="79">
        <v>1.73929700338439</v>
      </c>
      <c r="AS30" s="79">
        <v>1.4961945528632501</v>
      </c>
      <c r="AT30" s="79">
        <v>1.3321875915025401</v>
      </c>
      <c r="AU30" s="79">
        <v>1.8480401338955299</v>
      </c>
      <c r="AV30" s="79">
        <v>2.8501760654939901</v>
      </c>
      <c r="AW30" s="79">
        <v>1.39221128290361</v>
      </c>
      <c r="AX30" s="79">
        <v>1.20660909555278</v>
      </c>
      <c r="AY30" s="79">
        <v>1.45882551024678</v>
      </c>
      <c r="AZ30" s="79">
        <v>1.33620597508804</v>
      </c>
      <c r="BA30" s="79">
        <v>1.13931309683785</v>
      </c>
      <c r="BB30" s="79">
        <v>1.0538856664174601</v>
      </c>
      <c r="BC30" s="79">
        <v>1.06259454376748</v>
      </c>
      <c r="BD30" s="79">
        <v>1.19697428738833</v>
      </c>
      <c r="BE30" s="79">
        <v>1.0185135247846699</v>
      </c>
      <c r="BF30" s="79">
        <v>0.97147728215718598</v>
      </c>
      <c r="BG30" s="79">
        <v>1.0796842667280799</v>
      </c>
      <c r="BH30" s="79">
        <v>1.2056675892112001</v>
      </c>
      <c r="BI30" s="79">
        <v>1.03458019656814</v>
      </c>
      <c r="BJ30" s="79">
        <v>0.85207686015681094</v>
      </c>
      <c r="BK30" s="79">
        <v>1.00497194399976</v>
      </c>
      <c r="BL30" s="79">
        <v>0.941044936050074</v>
      </c>
      <c r="BM30" s="79">
        <v>0.87934380202848905</v>
      </c>
      <c r="BN30" s="79">
        <v>0.82570530699327804</v>
      </c>
      <c r="BO30" s="79">
        <v>0.92929066678475503</v>
      </c>
      <c r="BP30" s="79">
        <v>0.91986610537611702</v>
      </c>
      <c r="BQ30" s="79">
        <v>0.80245143541821695</v>
      </c>
      <c r="BR30" s="79">
        <v>0.84422555648605202</v>
      </c>
      <c r="BS30" s="79">
        <v>0.89742446008168797</v>
      </c>
      <c r="BT30" s="79">
        <v>0.91748714233734197</v>
      </c>
      <c r="BU30" s="79">
        <v>0.97191393818940996</v>
      </c>
      <c r="BV30" s="79">
        <v>0.88450748144763602</v>
      </c>
      <c r="BW30" s="79">
        <v>1.0804508880032599</v>
      </c>
      <c r="BX30" s="79">
        <v>1.04634555039241</v>
      </c>
      <c r="BY30" s="79">
        <v>1.0612132898225699</v>
      </c>
      <c r="BZ30" s="79">
        <v>1.02527236461464</v>
      </c>
      <c r="CA30" s="79">
        <v>1.06666100286041</v>
      </c>
      <c r="CB30" s="79">
        <v>1.05033702658924</v>
      </c>
      <c r="CC30" s="79">
        <v>0.99365495340768395</v>
      </c>
      <c r="CD30" s="79">
        <v>0.91635817364929195</v>
      </c>
      <c r="CE30" s="79">
        <v>1.1972085983968901</v>
      </c>
      <c r="CF30" s="79">
        <v>1.2260438892841801</v>
      </c>
      <c r="CG30" s="79">
        <v>1.1547971149336</v>
      </c>
      <c r="CH30" s="79">
        <v>1.1329689071371301</v>
      </c>
      <c r="CI30" s="79">
        <v>1.07354265615825</v>
      </c>
      <c r="CJ30" s="79">
        <v>1.1353368269525399</v>
      </c>
      <c r="CK30" s="79">
        <v>1.0383968619700401</v>
      </c>
      <c r="CL30" s="79">
        <v>1.10333066369216</v>
      </c>
      <c r="CM30" s="79">
        <v>1.2294728242909101</v>
      </c>
      <c r="CN30" s="79">
        <v>1.3458913185096699</v>
      </c>
      <c r="CO30" s="79">
        <v>1.39427079346482</v>
      </c>
      <c r="CP30" s="79">
        <v>1.3537629688439901</v>
      </c>
      <c r="CQ30" s="79">
        <v>1.3822422299830099</v>
      </c>
      <c r="CR30" s="79">
        <v>1.4863937272904899</v>
      </c>
      <c r="CS30" s="79">
        <v>1.2859672225219301</v>
      </c>
      <c r="CT30" s="79">
        <v>1.13194383216574</v>
      </c>
      <c r="CU30" s="79">
        <v>1.2328917185100501</v>
      </c>
      <c r="CV30" s="79">
        <v>1.4182257285953099</v>
      </c>
      <c r="CW30" s="79">
        <v>1.62218540848145</v>
      </c>
      <c r="CX30" s="79">
        <v>1.2367549349293501</v>
      </c>
      <c r="CY30" s="79">
        <v>1.3529362935146001</v>
      </c>
      <c r="CZ30" s="79">
        <v>1.4353261029779401</v>
      </c>
      <c r="DA30" s="79">
        <v>1.2571965370498499</v>
      </c>
      <c r="DB30" s="79">
        <v>1.2021268108966301</v>
      </c>
      <c r="DC30" s="79">
        <v>1.32359065101296</v>
      </c>
      <c r="DD30" s="79">
        <v>1.3130465785842</v>
      </c>
      <c r="DE30" s="79">
        <v>1.39485809733166</v>
      </c>
      <c r="DF30" s="79">
        <v>1.3177584133744</v>
      </c>
      <c r="DG30" s="79">
        <v>1.3976206054203899</v>
      </c>
      <c r="DH30" s="79">
        <v>1.5061677890729199</v>
      </c>
      <c r="DI30" s="79">
        <v>1.2689446070060599</v>
      </c>
      <c r="DJ30" s="79">
        <v>1.1641785584961</v>
      </c>
      <c r="DK30" s="79">
        <v>1.4022818758233999</v>
      </c>
      <c r="DL30" s="79">
        <v>1.3915413089711901</v>
      </c>
      <c r="DM30" s="79">
        <v>1.2962368234650301</v>
      </c>
      <c r="DN30" s="79">
        <v>1.30228433895152</v>
      </c>
      <c r="DO30" s="79">
        <v>1.35902927269494</v>
      </c>
      <c r="DP30" s="79">
        <v>1.3737633819417601</v>
      </c>
      <c r="DQ30" s="79">
        <v>1.23309466683748</v>
      </c>
      <c r="DR30" s="79">
        <v>1.36443113323785</v>
      </c>
      <c r="DS30" s="79">
        <v>1.2305366067310499</v>
      </c>
      <c r="DT30" s="79">
        <v>1.6879822959826001</v>
      </c>
      <c r="DU30" s="79">
        <v>1.6258855538885699</v>
      </c>
      <c r="DV30" s="79">
        <v>1.58641889343508</v>
      </c>
      <c r="DW30" s="79">
        <v>1.62632631112384</v>
      </c>
      <c r="DX30" s="79">
        <v>1.53041548394518</v>
      </c>
      <c r="DY30" s="79">
        <v>1.42131093434425</v>
      </c>
      <c r="DZ30" s="79">
        <v>1.46448492182362</v>
      </c>
      <c r="EA30" s="79">
        <v>1.44988952769707</v>
      </c>
      <c r="EB30" s="79">
        <v>1.5137026017797299</v>
      </c>
      <c r="EC30" s="79">
        <v>1.3228404435621499</v>
      </c>
      <c r="ED30" s="79">
        <v>1.2488725120178601</v>
      </c>
      <c r="EE30" s="79">
        <v>1.42673909493754</v>
      </c>
      <c r="EF30" s="79">
        <v>1.4662625581200499</v>
      </c>
      <c r="EG30" s="79">
        <v>1.3421782045980599</v>
      </c>
      <c r="EH30" s="79">
        <v>1.07769466932892</v>
      </c>
      <c r="EI30" s="79">
        <v>1.12760181969159</v>
      </c>
      <c r="EJ30" s="79">
        <v>1.2292012843398401</v>
      </c>
      <c r="EK30" s="79">
        <v>1.0851519213804799</v>
      </c>
      <c r="EL30" s="79">
        <v>1.1461568424339601</v>
      </c>
      <c r="EM30" s="79">
        <v>1.3608274229313799</v>
      </c>
      <c r="EN30" s="79">
        <v>1.7407901340892</v>
      </c>
      <c r="EO30" s="79">
        <v>1.70471928061077</v>
      </c>
      <c r="EP30" s="79">
        <v>1.6537379521878499</v>
      </c>
      <c r="EQ30" s="79">
        <v>1.9248976817477199</v>
      </c>
      <c r="ER30" s="79">
        <v>1.9841551397122199</v>
      </c>
      <c r="ES30" s="79">
        <v>1.9177874529268899</v>
      </c>
      <c r="ET30" s="79">
        <v>1.72471219130454</v>
      </c>
      <c r="EU30" s="79">
        <v>1.9989084285909999</v>
      </c>
      <c r="EV30" s="79">
        <v>2.5542114394519899</v>
      </c>
      <c r="EW30" s="79">
        <v>1.9682051354619501</v>
      </c>
      <c r="EX30" s="79">
        <v>1.73177290892553</v>
      </c>
      <c r="EY30" s="79">
        <v>1.9929384010954401</v>
      </c>
      <c r="EZ30" s="79">
        <v>1.87140456338502</v>
      </c>
      <c r="FA30" s="79">
        <v>1.60788942210085</v>
      </c>
      <c r="FB30" s="79">
        <v>1.54110654184315</v>
      </c>
      <c r="FC30" s="79">
        <v>1.6247809425767801</v>
      </c>
      <c r="FD30" s="79">
        <v>1.27498078508984</v>
      </c>
      <c r="FE30" s="79">
        <v>1.1302725984718001</v>
      </c>
      <c r="FF30" s="79">
        <v>1.38090863546444</v>
      </c>
      <c r="FG30" s="79">
        <v>1.3486681990995899</v>
      </c>
      <c r="FH30" s="79">
        <v>1.47791081262057</v>
      </c>
      <c r="FI30" s="79">
        <v>1.6395194031688201</v>
      </c>
      <c r="FJ30" s="79">
        <v>1.36618285773496</v>
      </c>
      <c r="FK30" s="79">
        <v>1.43340453825081</v>
      </c>
      <c r="FL30" s="79">
        <v>1.5114217835624399</v>
      </c>
      <c r="FM30" s="79">
        <v>1.3231154858905601</v>
      </c>
      <c r="FN30" s="79">
        <v>1.3015165035526499</v>
      </c>
      <c r="FO30" s="79">
        <v>1.1509441931445299</v>
      </c>
      <c r="FP30" s="79">
        <v>1.3166999717075201</v>
      </c>
      <c r="FQ30" s="79">
        <v>1.1128416400343</v>
      </c>
      <c r="FR30" s="79">
        <v>1.2472858088507199</v>
      </c>
      <c r="FS30" s="79">
        <v>1.3157129833489301</v>
      </c>
      <c r="FT30" s="79">
        <v>1.3813945498812801</v>
      </c>
      <c r="FU30" s="79">
        <v>1.3888650514324801</v>
      </c>
      <c r="FV30" s="79">
        <v>2.1481314300799701</v>
      </c>
      <c r="FW30" s="79">
        <v>1.35420515566404</v>
      </c>
      <c r="FX30" s="79">
        <v>1.4913519116001801</v>
      </c>
      <c r="FY30" s="79">
        <v>1.3960373001181201</v>
      </c>
      <c r="FZ30" s="79">
        <v>1.45203692235899</v>
      </c>
      <c r="GA30" s="79">
        <v>1.5063186095802801</v>
      </c>
      <c r="GB30" s="79">
        <v>1.5443599587540999</v>
      </c>
      <c r="GC30" s="79">
        <v>1.3250417845634801</v>
      </c>
      <c r="GD30" s="79">
        <v>1.28308769869939</v>
      </c>
      <c r="GE30" s="79">
        <v>1.0328438226190499</v>
      </c>
      <c r="GF30" s="79">
        <v>1.0452404093473699</v>
      </c>
      <c r="GG30" s="79">
        <v>1.0633490101660099</v>
      </c>
      <c r="GH30" s="79">
        <v>1.01722943530836</v>
      </c>
      <c r="GI30" s="79">
        <v>1.0496998062054701</v>
      </c>
      <c r="GJ30" s="79">
        <v>1.0273317677156799</v>
      </c>
      <c r="GK30" s="79">
        <v>1.03394562505563</v>
      </c>
      <c r="GL30" s="79">
        <v>0.98047909131646704</v>
      </c>
      <c r="GM30" s="79">
        <v>0.84951069374225996</v>
      </c>
      <c r="GN30" s="79">
        <v>0.80268554088514499</v>
      </c>
      <c r="GO30" s="79">
        <v>0.730265085594344</v>
      </c>
      <c r="GP30" s="79">
        <v>0.65167076599353702</v>
      </c>
      <c r="GQ30" s="79">
        <v>0.78866705498177503</v>
      </c>
      <c r="GR30" s="79">
        <v>0.80676594130448398</v>
      </c>
      <c r="GS30" s="78">
        <v>0.755029192496257</v>
      </c>
      <c r="GT30" s="78">
        <v>0.86236548759273102</v>
      </c>
      <c r="GU30" s="78">
        <v>0.97582866115297895</v>
      </c>
      <c r="GV30" s="78">
        <v>0.86088829231886599</v>
      </c>
      <c r="GW30" s="78">
        <v>0.80984433664009103</v>
      </c>
      <c r="GX30" s="78">
        <v>0.87831462045946096</v>
      </c>
      <c r="GY30" s="78">
        <v>0.80662798483338605</v>
      </c>
    </row>
    <row r="31" spans="1:207" ht="14.5" x14ac:dyDescent="0.35">
      <c r="A31" s="39" t="s">
        <v>37</v>
      </c>
      <c r="B31" s="79">
        <v>0.172158997786724</v>
      </c>
      <c r="C31" s="79">
        <v>0.172158997786724</v>
      </c>
      <c r="D31" s="79">
        <v>0.172158997786724</v>
      </c>
      <c r="E31" s="79">
        <v>0.172158997786724</v>
      </c>
      <c r="F31" s="79">
        <v>0.32115006514174399</v>
      </c>
      <c r="G31" s="79">
        <v>0.32115006514174399</v>
      </c>
      <c r="H31" s="79">
        <v>0.32115006514174399</v>
      </c>
      <c r="I31" s="79">
        <v>0.32115006514174399</v>
      </c>
      <c r="J31" s="79">
        <v>0.30508021016800602</v>
      </c>
      <c r="K31" s="79">
        <v>0.30508021016800602</v>
      </c>
      <c r="L31" s="79">
        <v>0.30508021016800602</v>
      </c>
      <c r="M31" s="79">
        <v>0.30508021016800602</v>
      </c>
      <c r="N31" s="79">
        <v>-0.10033073051231101</v>
      </c>
      <c r="O31" s="79">
        <v>-0.10033073051231101</v>
      </c>
      <c r="P31" s="79">
        <v>-0.10033073051231101</v>
      </c>
      <c r="Q31" s="79">
        <v>-0.10033073051231101</v>
      </c>
      <c r="R31" s="79">
        <v>-0.34255871832610801</v>
      </c>
      <c r="S31" s="79">
        <v>-0.34255871832610801</v>
      </c>
      <c r="T31" s="79">
        <v>-0.34255871832610801</v>
      </c>
      <c r="U31" s="79">
        <v>-0.34255871832610801</v>
      </c>
      <c r="V31" s="79">
        <v>-0.128416968046041</v>
      </c>
      <c r="W31" s="79">
        <v>-0.128416968046041</v>
      </c>
      <c r="X31" s="79">
        <v>-0.128416968046041</v>
      </c>
      <c r="Y31" s="79">
        <v>-0.128416968046041</v>
      </c>
      <c r="Z31" s="79">
        <v>0.14295116498249599</v>
      </c>
      <c r="AA31" s="79">
        <v>0.14295116498249599</v>
      </c>
      <c r="AB31" s="79">
        <v>0.14295116498249599</v>
      </c>
      <c r="AC31" s="79">
        <v>0.14295116498249599</v>
      </c>
      <c r="AD31" s="79">
        <v>0.132634067232407</v>
      </c>
      <c r="AE31" s="79">
        <v>0.132634067232407</v>
      </c>
      <c r="AF31" s="79">
        <v>0.132634067232407</v>
      </c>
      <c r="AG31" s="79">
        <v>0.132634067232407</v>
      </c>
      <c r="AH31" s="79">
        <v>0.114772665191149</v>
      </c>
      <c r="AI31" s="79">
        <v>0.114772665191149</v>
      </c>
      <c r="AJ31" s="79">
        <v>0.114772665191149</v>
      </c>
      <c r="AK31" s="79">
        <v>0.114772665191149</v>
      </c>
      <c r="AL31" s="79">
        <v>0.12728294225803999</v>
      </c>
      <c r="AM31" s="79">
        <v>0.12728294225803999</v>
      </c>
      <c r="AN31" s="79">
        <v>0.12728294225803999</v>
      </c>
      <c r="AO31" s="79">
        <v>0.12728294225803999</v>
      </c>
      <c r="AP31" s="79">
        <v>1.01865403385254E-2</v>
      </c>
      <c r="AQ31" s="79">
        <v>1.01865403385254E-2</v>
      </c>
      <c r="AR31" s="79">
        <v>1.01865403385254E-2</v>
      </c>
      <c r="AS31" s="79">
        <v>1.01865403385254E-2</v>
      </c>
      <c r="AT31" s="79">
        <v>0.49832160168553102</v>
      </c>
      <c r="AU31" s="79">
        <v>0.49832160168553102</v>
      </c>
      <c r="AV31" s="79">
        <v>0.49832160168553102</v>
      </c>
      <c r="AW31" s="79">
        <v>0.49832160168553102</v>
      </c>
      <c r="AX31" s="79">
        <v>-0.30892921924349798</v>
      </c>
      <c r="AY31" s="79">
        <v>-0.30892921924349798</v>
      </c>
      <c r="AZ31" s="79">
        <v>-0.30892921924349798</v>
      </c>
      <c r="BA31" s="79">
        <v>-0.30892921924349798</v>
      </c>
      <c r="BB31" s="79">
        <v>-0.38873782005638202</v>
      </c>
      <c r="BC31" s="79">
        <v>-0.38873782005638202</v>
      </c>
      <c r="BD31" s="79">
        <v>-0.38873782005638202</v>
      </c>
      <c r="BE31" s="79">
        <v>-0.38873782005638202</v>
      </c>
      <c r="BF31" s="79">
        <v>-0.179645831068839</v>
      </c>
      <c r="BG31" s="79">
        <v>-0.179645831068839</v>
      </c>
      <c r="BH31" s="79">
        <v>-0.179645831068839</v>
      </c>
      <c r="BI31" s="79">
        <v>-0.179645831068839</v>
      </c>
      <c r="BJ31" s="79">
        <v>-0.41562203910120799</v>
      </c>
      <c r="BK31" s="79">
        <v>-0.41562203910120799</v>
      </c>
      <c r="BL31" s="79">
        <v>-0.41562203910120799</v>
      </c>
      <c r="BM31" s="79">
        <v>-0.41562203910120799</v>
      </c>
      <c r="BN31" s="79">
        <v>2.8856192233730898E-2</v>
      </c>
      <c r="BO31" s="79">
        <v>2.8856192233730898E-2</v>
      </c>
      <c r="BP31" s="79">
        <v>2.8856192233730898E-2</v>
      </c>
      <c r="BQ31" s="79">
        <v>2.8856192233730898E-2</v>
      </c>
      <c r="BR31" s="79">
        <v>2.92710448729772E-2</v>
      </c>
      <c r="BS31" s="79">
        <v>2.92710448729772E-2</v>
      </c>
      <c r="BT31" s="79">
        <v>2.92710448729772E-2</v>
      </c>
      <c r="BU31" s="79">
        <v>2.92710448729772E-2</v>
      </c>
      <c r="BV31" s="79">
        <v>2.8369070017566601E-2</v>
      </c>
      <c r="BW31" s="79">
        <v>2.8369070017566601E-2</v>
      </c>
      <c r="BX31" s="79">
        <v>2.8369070017566601E-2</v>
      </c>
      <c r="BY31" s="79">
        <v>2.8369070017566601E-2</v>
      </c>
      <c r="BZ31" s="79">
        <v>2.8219739933858599E-2</v>
      </c>
      <c r="CA31" s="79">
        <v>2.8219739933858599E-2</v>
      </c>
      <c r="CB31" s="79">
        <v>2.8219739933858599E-2</v>
      </c>
      <c r="CC31" s="79">
        <v>2.8219739933858599E-2</v>
      </c>
      <c r="CD31" s="79">
        <v>3.9437220530663897E-2</v>
      </c>
      <c r="CE31" s="79">
        <v>3.9437220530663897E-2</v>
      </c>
      <c r="CF31" s="79">
        <v>3.9437220530663897E-2</v>
      </c>
      <c r="CG31" s="79">
        <v>3.9437220530663897E-2</v>
      </c>
      <c r="CH31" s="79">
        <v>5.7342258852928797E-2</v>
      </c>
      <c r="CI31" s="79">
        <v>5.7342258852928797E-2</v>
      </c>
      <c r="CJ31" s="79">
        <v>5.7342258852928797E-2</v>
      </c>
      <c r="CK31" s="79">
        <v>5.7342258852928797E-2</v>
      </c>
      <c r="CL31" s="79">
        <v>6.0151981980660803E-2</v>
      </c>
      <c r="CM31" s="79">
        <v>6.0151981980660803E-2</v>
      </c>
      <c r="CN31" s="79">
        <v>6.0151981980660803E-2</v>
      </c>
      <c r="CO31" s="79">
        <v>6.0151981980660803E-2</v>
      </c>
      <c r="CP31" s="79">
        <v>6.6671489487574495E-2</v>
      </c>
      <c r="CQ31" s="79">
        <v>6.6671489487574495E-2</v>
      </c>
      <c r="CR31" s="79">
        <v>6.6671489487574495E-2</v>
      </c>
      <c r="CS31" s="79">
        <v>6.6671489487574495E-2</v>
      </c>
      <c r="CT31" s="79">
        <v>9.9990233404661205E-2</v>
      </c>
      <c r="CU31" s="79">
        <v>9.9990233404661205E-2</v>
      </c>
      <c r="CV31" s="79">
        <v>9.9990233404661205E-2</v>
      </c>
      <c r="CW31" s="79">
        <v>9.9990233404661205E-2</v>
      </c>
      <c r="CX31" s="79">
        <v>0.12492598781763201</v>
      </c>
      <c r="CY31" s="79">
        <v>9.3590037696152206E-2</v>
      </c>
      <c r="CZ31" s="79">
        <v>0.15911066067742799</v>
      </c>
      <c r="DA31" s="79">
        <v>0.14106875000142399</v>
      </c>
      <c r="DB31" s="79">
        <v>0.20715911753036301</v>
      </c>
      <c r="DC31" s="79">
        <v>0.24514208737457999</v>
      </c>
      <c r="DD31" s="79">
        <v>0.21665485999141701</v>
      </c>
      <c r="DE31" s="79">
        <v>0.20146167205373</v>
      </c>
      <c r="DF31" s="79">
        <v>0.180742423602301</v>
      </c>
      <c r="DG31" s="79">
        <v>0.26793913030023098</v>
      </c>
      <c r="DH31" s="79">
        <v>0.21889098278264499</v>
      </c>
      <c r="DI31" s="79">
        <v>0.21889098278264499</v>
      </c>
      <c r="DJ31" s="79">
        <v>0.22489866377536899</v>
      </c>
      <c r="DK31" s="79">
        <v>0.28354591221233899</v>
      </c>
      <c r="DL31" s="79">
        <v>0.25196662459243202</v>
      </c>
      <c r="DM31" s="79">
        <v>0.20143976440058201</v>
      </c>
      <c r="DN31" s="79">
        <v>0.22908343174367099</v>
      </c>
      <c r="DO31" s="79">
        <v>0.211705067122056</v>
      </c>
      <c r="DP31" s="79">
        <v>0.272986668682489</v>
      </c>
      <c r="DQ31" s="79">
        <v>0.22633947943499499</v>
      </c>
      <c r="DR31" s="79">
        <v>0.19575534014686699</v>
      </c>
      <c r="DS31" s="79">
        <v>0.17150972827654301</v>
      </c>
      <c r="DT31" s="79">
        <v>0.17617234594391301</v>
      </c>
      <c r="DU31" s="79">
        <v>0.19109272247949699</v>
      </c>
      <c r="DV31" s="79">
        <v>0.20054691117852799</v>
      </c>
      <c r="DW31" s="79">
        <v>0.19472101078600801</v>
      </c>
      <c r="DX31" s="79">
        <v>0.18986609379224101</v>
      </c>
      <c r="DY31" s="79">
        <v>0.22093756255235</v>
      </c>
      <c r="DZ31" s="79">
        <v>0.229085812051008</v>
      </c>
      <c r="EA31" s="79">
        <v>0.17357963738024401</v>
      </c>
      <c r="EB31" s="79">
        <v>0.25820380532091702</v>
      </c>
      <c r="EC31" s="79">
        <v>0.22271625102321499</v>
      </c>
      <c r="ED31" s="79">
        <v>0.22428891691929301</v>
      </c>
      <c r="EE31" s="79">
        <v>0.27561570923460599</v>
      </c>
      <c r="EF31" s="79">
        <v>0.26454378689230301</v>
      </c>
      <c r="EG31" s="79">
        <v>0.25347186454999998</v>
      </c>
      <c r="EH31" s="79">
        <v>0.23108280116025401</v>
      </c>
      <c r="EI31" s="79">
        <v>0.27100987970677998</v>
      </c>
      <c r="EJ31" s="79">
        <v>0.25080581586396</v>
      </c>
      <c r="EK31" s="79">
        <v>0.20015417121599199</v>
      </c>
      <c r="EL31" s="79">
        <v>0.116672144618784</v>
      </c>
      <c r="EM31" s="79">
        <v>0.19928171433301101</v>
      </c>
      <c r="EN31" s="79">
        <v>0.229768240577302</v>
      </c>
      <c r="EO31" s="79">
        <v>0.19674907509616499</v>
      </c>
      <c r="EP31" s="79">
        <v>0.109084348907501</v>
      </c>
      <c r="EQ31" s="79">
        <v>0.18034175138672701</v>
      </c>
      <c r="ER31" s="79">
        <v>0.22070952666943</v>
      </c>
      <c r="ES31" s="79">
        <v>0.138832030551473</v>
      </c>
      <c r="ET31" s="79">
        <v>0.14350101733915499</v>
      </c>
      <c r="EU31" s="79">
        <v>0.20456934043049099</v>
      </c>
      <c r="EV31" s="79">
        <v>0.28154405330202198</v>
      </c>
      <c r="EW31" s="79">
        <v>0.19117247705232901</v>
      </c>
      <c r="EX31" s="79">
        <v>0.175430852382571</v>
      </c>
      <c r="EY31" s="79">
        <v>0.24782498927407101</v>
      </c>
      <c r="EZ31" s="79">
        <v>0.23268482464318199</v>
      </c>
      <c r="FA31" s="79">
        <v>0.15878595973315199</v>
      </c>
      <c r="FB31" s="79">
        <v>0.17961738643720501</v>
      </c>
      <c r="FC31" s="79">
        <v>0.221998609767843</v>
      </c>
      <c r="FD31" s="79">
        <v>0.24271811762529699</v>
      </c>
      <c r="FE31" s="79">
        <v>0.17144554730846701</v>
      </c>
      <c r="FF31" s="79">
        <v>0.163873476786983</v>
      </c>
      <c r="FG31" s="79">
        <v>0.18605286514813399</v>
      </c>
      <c r="FH31" s="79">
        <v>0.21888198845242901</v>
      </c>
      <c r="FI31" s="79">
        <v>0.174831636762554</v>
      </c>
      <c r="FJ31" s="79">
        <v>0.15007570555899499</v>
      </c>
      <c r="FK31" s="79">
        <v>0.217245186567117</v>
      </c>
      <c r="FL31" s="79">
        <v>0.24258022758984299</v>
      </c>
      <c r="FM31" s="79">
        <v>0.137212870854725</v>
      </c>
      <c r="FN31" s="79">
        <v>0.11139800114187</v>
      </c>
      <c r="FO31" s="79">
        <v>0.14284941558094499</v>
      </c>
      <c r="FP31" s="79">
        <v>0.16977400794179601</v>
      </c>
      <c r="FQ31" s="79">
        <v>0.14727624761326599</v>
      </c>
      <c r="FR31" s="79">
        <v>0.120601035410539</v>
      </c>
      <c r="FS31" s="79">
        <v>0.150758092517706</v>
      </c>
      <c r="FT31" s="79">
        <v>0.18257392373085801</v>
      </c>
      <c r="FU31" s="79">
        <v>0.15883441890258301</v>
      </c>
      <c r="FV31" s="79">
        <v>0.131379235577433</v>
      </c>
      <c r="FW31" s="79">
        <v>0.146645801032561</v>
      </c>
      <c r="FX31" s="79">
        <v>0.17069809865014299</v>
      </c>
      <c r="FY31" s="79">
        <v>0.16948187251287999</v>
      </c>
      <c r="FZ31" s="79">
        <v>0.131409163905087</v>
      </c>
      <c r="GA31" s="79">
        <v>0.173594318028884</v>
      </c>
      <c r="GB31" s="79">
        <v>0.217494742195075</v>
      </c>
      <c r="GC31" s="79">
        <v>0.15873032691220501</v>
      </c>
      <c r="GD31" s="79">
        <v>0.151082926144123</v>
      </c>
      <c r="GE31" s="79">
        <v>0.18592541905542101</v>
      </c>
      <c r="GF31" s="79">
        <v>0.22603139726117699</v>
      </c>
      <c r="GG31" s="79">
        <v>0.16541176732587101</v>
      </c>
      <c r="GH31" s="79">
        <v>0.14562446362418599</v>
      </c>
      <c r="GI31" s="79">
        <v>0.16526339049293201</v>
      </c>
      <c r="GJ31" s="79">
        <v>0.20951447753493799</v>
      </c>
      <c r="GK31" s="79">
        <v>0.159365786000571</v>
      </c>
      <c r="GL31" s="79">
        <v>0.16274306009411901</v>
      </c>
      <c r="GM31" s="79">
        <v>0.142494054548857</v>
      </c>
      <c r="GN31" s="79">
        <v>0.18857667385752799</v>
      </c>
      <c r="GO31" s="79">
        <v>0.15228492103247099</v>
      </c>
      <c r="GP31" s="79">
        <v>0.12746906276421799</v>
      </c>
      <c r="GQ31" s="79">
        <v>0.14973465691053101</v>
      </c>
      <c r="GR31" s="79">
        <v>0.12604776326415801</v>
      </c>
      <c r="GS31" s="78">
        <v>8.8878221826100001E-2</v>
      </c>
      <c r="GT31" s="78">
        <v>0.12435748788057401</v>
      </c>
      <c r="GU31" s="78">
        <v>0.15677978136957199</v>
      </c>
      <c r="GV31" s="78">
        <v>0.124254733248864</v>
      </c>
      <c r="GW31" s="78">
        <v>0.109693455816152</v>
      </c>
      <c r="GX31" s="78">
        <v>0.104849368709238</v>
      </c>
      <c r="GY31" s="78">
        <v>0.107416123105436</v>
      </c>
    </row>
    <row r="32" spans="1:207" ht="14.5" x14ac:dyDescent="0.35">
      <c r="A32" s="34"/>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row>
    <row r="33" spans="1:207" ht="17.25" customHeight="1" x14ac:dyDescent="0.35">
      <c r="A33" s="37" t="s">
        <v>93</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75">
        <v>3.3195715360000002</v>
      </c>
      <c r="BO33" s="75">
        <v>3.3195715360000002</v>
      </c>
      <c r="BP33" s="75">
        <v>3.3195715360000002</v>
      </c>
      <c r="BQ33" s="75">
        <v>3.3195715360000002</v>
      </c>
      <c r="BR33" s="75">
        <v>4.9682360890000004</v>
      </c>
      <c r="BS33" s="75">
        <v>4.9682360890000004</v>
      </c>
      <c r="BT33" s="75">
        <v>4.9682360890000004</v>
      </c>
      <c r="BU33" s="75">
        <v>4.9682360890000004</v>
      </c>
      <c r="BV33" s="75">
        <v>4.2097005320000003</v>
      </c>
      <c r="BW33" s="75">
        <v>4.2097005320000003</v>
      </c>
      <c r="BX33" s="75">
        <v>4.2097005320000003</v>
      </c>
      <c r="BY33" s="75">
        <v>4.2097005320000003</v>
      </c>
      <c r="BZ33" s="75">
        <v>4.6636003779999999</v>
      </c>
      <c r="CA33" s="75">
        <v>4.6636003779999999</v>
      </c>
      <c r="CB33" s="75">
        <v>4.6636003779999999</v>
      </c>
      <c r="CC33" s="75">
        <v>4.6636003779999999</v>
      </c>
      <c r="CD33" s="75">
        <v>5.8325552500000004</v>
      </c>
      <c r="CE33" s="75">
        <v>5.8325552500000004</v>
      </c>
      <c r="CF33" s="75">
        <v>5.8325552500000004</v>
      </c>
      <c r="CG33" s="75">
        <v>5.8325552500000004</v>
      </c>
      <c r="CH33" s="75">
        <v>8.5003326650000002</v>
      </c>
      <c r="CI33" s="75">
        <v>8.5034792889999995</v>
      </c>
      <c r="CJ33" s="75">
        <v>8.5311622370000002</v>
      </c>
      <c r="CK33" s="75">
        <v>8.3179818000000001</v>
      </c>
      <c r="CL33" s="75">
        <v>11.460835250000001</v>
      </c>
      <c r="CM33" s="75">
        <v>11.49285983</v>
      </c>
      <c r="CN33" s="75">
        <v>11.45958048</v>
      </c>
      <c r="CO33" s="75">
        <v>10.9856444</v>
      </c>
      <c r="CP33" s="75">
        <v>11.592368260000001</v>
      </c>
      <c r="CQ33" s="75">
        <v>11.71164555</v>
      </c>
      <c r="CR33" s="75">
        <v>11.63719137</v>
      </c>
      <c r="CS33" s="75">
        <v>11.78483495</v>
      </c>
      <c r="CT33" s="75">
        <v>11.14122023</v>
      </c>
      <c r="CU33" s="75">
        <v>11.378484289999999</v>
      </c>
      <c r="CV33" s="75">
        <v>11.375807249999999</v>
      </c>
      <c r="CW33" s="75">
        <v>11.30539967</v>
      </c>
      <c r="CX33" s="75">
        <v>12.85251542</v>
      </c>
      <c r="CY33" s="75">
        <v>12.855867870000001</v>
      </c>
      <c r="CZ33" s="75">
        <v>12.836355879999999</v>
      </c>
      <c r="DA33" s="75">
        <v>12.868121459999999</v>
      </c>
      <c r="DB33" s="75">
        <v>14.450064599999999</v>
      </c>
      <c r="DC33" s="75">
        <v>14.71147333</v>
      </c>
      <c r="DD33" s="75">
        <v>14.785209419999999</v>
      </c>
      <c r="DE33" s="75">
        <v>14.63485848</v>
      </c>
      <c r="DF33" s="75">
        <v>13.32167226</v>
      </c>
      <c r="DG33" s="75">
        <v>10.83758783</v>
      </c>
      <c r="DH33" s="75">
        <v>12.22139177</v>
      </c>
      <c r="DI33" s="75">
        <v>13.80628166</v>
      </c>
      <c r="DJ33" s="75">
        <v>11.997440320000001</v>
      </c>
      <c r="DK33" s="75">
        <v>13.707716980000001</v>
      </c>
      <c r="DL33" s="75">
        <v>13.621236359999999</v>
      </c>
      <c r="DM33" s="75">
        <v>12.68640225</v>
      </c>
      <c r="DN33" s="75">
        <v>8.3189311430000004</v>
      </c>
      <c r="DO33" s="75">
        <v>5.549687606</v>
      </c>
      <c r="DP33" s="75">
        <v>5.8419970509999999</v>
      </c>
      <c r="DQ33" s="75">
        <v>4.1062029879999997</v>
      </c>
      <c r="DR33" s="75">
        <v>7.853248776</v>
      </c>
      <c r="DS33" s="75">
        <v>6.4472394680000003</v>
      </c>
      <c r="DT33" s="75">
        <v>8.3978818489999991</v>
      </c>
      <c r="DU33" s="75">
        <v>7.1409871369999998</v>
      </c>
      <c r="DV33" s="75">
        <v>4.0162314910000001</v>
      </c>
      <c r="DW33" s="75">
        <v>3.3897586400000002</v>
      </c>
      <c r="DX33" s="75">
        <v>4.0318168119999998</v>
      </c>
      <c r="DY33" s="75">
        <v>1.027138339</v>
      </c>
      <c r="DZ33" s="75">
        <v>3.438881528</v>
      </c>
      <c r="EA33" s="75">
        <v>3.702240755</v>
      </c>
      <c r="EB33" s="75">
        <v>2.7396985599999999</v>
      </c>
      <c r="EC33" s="75">
        <v>3.6723394460000001</v>
      </c>
      <c r="ED33" s="75">
        <v>3.7588256250000001</v>
      </c>
      <c r="EE33" s="75">
        <v>3.6860715819999998</v>
      </c>
      <c r="EF33" s="75">
        <v>3.8850649650000002</v>
      </c>
      <c r="EG33" s="75">
        <v>2.6631878850000001</v>
      </c>
      <c r="EH33" s="75">
        <v>3.7253447820000001</v>
      </c>
      <c r="EI33" s="75">
        <v>3.8676366799999999</v>
      </c>
      <c r="EJ33" s="75">
        <v>3.92990203</v>
      </c>
      <c r="EK33" s="75">
        <v>5.5297623509999996</v>
      </c>
      <c r="EL33" s="75">
        <v>5.6938028650000003</v>
      </c>
      <c r="EM33" s="75">
        <v>6.0016570439999999</v>
      </c>
      <c r="EN33" s="75">
        <v>5.9872606949999998</v>
      </c>
      <c r="EO33" s="75">
        <v>6.409785458</v>
      </c>
      <c r="EP33" s="75">
        <v>6.0931632599999999</v>
      </c>
      <c r="EQ33" s="75">
        <v>6.2362783349999997</v>
      </c>
      <c r="ER33" s="75">
        <v>5.7475054390000002</v>
      </c>
      <c r="ES33" s="75">
        <v>6.132581074</v>
      </c>
      <c r="ET33" s="75">
        <v>5.8353831710000001</v>
      </c>
      <c r="EU33" s="75">
        <v>6.0796618670000004</v>
      </c>
      <c r="EV33" s="75">
        <v>5.7237253629999998</v>
      </c>
      <c r="EW33" s="75">
        <v>5.5960633480000004</v>
      </c>
      <c r="EX33" s="75">
        <v>4.5826898949999997</v>
      </c>
      <c r="EY33" s="75">
        <v>5.8795997489999996</v>
      </c>
      <c r="EZ33" s="75">
        <v>9.1891611409999996</v>
      </c>
      <c r="FA33" s="75">
        <v>9.7546277860000004</v>
      </c>
      <c r="FB33" s="75">
        <v>7.9748761640000003</v>
      </c>
      <c r="FC33" s="75">
        <v>9.1120827049039903</v>
      </c>
      <c r="FD33" s="75">
        <v>8.8997649222341995</v>
      </c>
      <c r="FE33" s="75">
        <v>9.8675867559136208</v>
      </c>
      <c r="FF33" s="75">
        <v>12.338880873583101</v>
      </c>
      <c r="FG33" s="75">
        <v>13.565708667145101</v>
      </c>
      <c r="FH33" s="75">
        <v>14.382043700544999</v>
      </c>
      <c r="FI33" s="75">
        <v>13.395410236626899</v>
      </c>
      <c r="FJ33" s="75">
        <v>12.1124012991746</v>
      </c>
      <c r="FK33" s="75">
        <v>12.170283973435501</v>
      </c>
      <c r="FL33" s="75">
        <v>11.9480835864765</v>
      </c>
      <c r="FM33" s="75">
        <v>10.441933055679799</v>
      </c>
      <c r="FN33" s="75">
        <v>11.8331825867488</v>
      </c>
      <c r="FO33" s="75">
        <v>13.9276075021035</v>
      </c>
      <c r="FP33" s="75">
        <v>13.7809944602553</v>
      </c>
      <c r="FQ33" s="75">
        <v>13.317702674144099</v>
      </c>
      <c r="FR33" s="75">
        <v>13.221192856964899</v>
      </c>
      <c r="FS33" s="75">
        <v>9.1136309916623794</v>
      </c>
      <c r="FT33" s="75">
        <v>12.3720718046728</v>
      </c>
      <c r="FU33" s="75">
        <v>13.620192005230001</v>
      </c>
      <c r="FV33" s="75">
        <v>11.995662627371599</v>
      </c>
      <c r="FW33" s="75">
        <v>6.7367213574333196</v>
      </c>
      <c r="FX33" s="75">
        <v>11.9576184709363</v>
      </c>
      <c r="FY33" s="75">
        <v>9.8936207615235894</v>
      </c>
      <c r="FZ33" s="75">
        <v>10.4328464910216</v>
      </c>
      <c r="GA33" s="75">
        <v>11.0035776448414</v>
      </c>
      <c r="GB33" s="75">
        <v>11.4902768908751</v>
      </c>
      <c r="GC33" s="75">
        <v>12.537575658704</v>
      </c>
      <c r="GD33" s="75">
        <v>10.961787708514899</v>
      </c>
      <c r="GE33" s="75">
        <v>11.035600545847799</v>
      </c>
      <c r="GF33" s="75">
        <v>8.6663662270904105</v>
      </c>
      <c r="GG33" s="75">
        <v>10.522111757669499</v>
      </c>
      <c r="GH33" s="75">
        <v>9.2385116246040599</v>
      </c>
      <c r="GI33" s="75">
        <v>7.8886655608759497</v>
      </c>
      <c r="GJ33" s="75">
        <v>6.7615767321918998</v>
      </c>
      <c r="GK33" s="75">
        <v>9.8117425828410703</v>
      </c>
      <c r="GL33" s="75">
        <v>9.5821708822741005</v>
      </c>
      <c r="GM33" s="75">
        <v>6.4192240280832698</v>
      </c>
      <c r="GN33" s="75">
        <v>5.5819654236485698</v>
      </c>
      <c r="GO33" s="75">
        <v>9.8329132183400301</v>
      </c>
      <c r="GP33" s="75">
        <v>9.9209459161689502</v>
      </c>
      <c r="GQ33" s="75">
        <v>9.8922516947608692</v>
      </c>
      <c r="GR33" s="75">
        <v>5.9577563388517403</v>
      </c>
      <c r="GS33" s="76">
        <v>8.6381038391402605</v>
      </c>
      <c r="GT33" s="76">
        <v>6.6566585982372102</v>
      </c>
      <c r="GU33" s="76">
        <v>4.9278997498995301</v>
      </c>
      <c r="GV33" s="76">
        <v>2.53962499966811</v>
      </c>
      <c r="GW33" s="76">
        <v>4.13165665671188</v>
      </c>
      <c r="GX33" s="76">
        <v>4.48251552714237</v>
      </c>
      <c r="GY33" s="76">
        <v>2.08634076848241</v>
      </c>
    </row>
    <row r="34" spans="1:207" ht="14.5" x14ac:dyDescent="0.35">
      <c r="A34" s="37"/>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row>
    <row r="35" spans="1:207" ht="17.25" customHeight="1" x14ac:dyDescent="0.35">
      <c r="A35" s="38" t="s">
        <v>96</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3"/>
      <c r="BN35" s="75">
        <f t="shared" ref="BN35:CS35" si="8">SUM(BN36, BN37, BN43, BN44, BN45)</f>
        <v>16.315005790000001</v>
      </c>
      <c r="BO35" s="75">
        <f t="shared" si="8"/>
        <v>16.308267360999999</v>
      </c>
      <c r="BP35" s="75">
        <f t="shared" si="8"/>
        <v>16.264948886999999</v>
      </c>
      <c r="BQ35" s="75">
        <f t="shared" si="8"/>
        <v>16.327520015999998</v>
      </c>
      <c r="BR35" s="75">
        <f t="shared" si="8"/>
        <v>17.074263460000001</v>
      </c>
      <c r="BS35" s="75">
        <f t="shared" si="8"/>
        <v>17.057663234000003</v>
      </c>
      <c r="BT35" s="75">
        <f t="shared" si="8"/>
        <v>17.081098848</v>
      </c>
      <c r="BU35" s="75">
        <f t="shared" si="8"/>
        <v>17.070357525000002</v>
      </c>
      <c r="BV35" s="75">
        <f t="shared" si="8"/>
        <v>16.967733886999998</v>
      </c>
      <c r="BW35" s="75">
        <f t="shared" si="8"/>
        <v>16.930829199999998</v>
      </c>
      <c r="BX35" s="75">
        <f t="shared" si="8"/>
        <v>16.923259006999999</v>
      </c>
      <c r="BY35" s="75">
        <f t="shared" si="8"/>
        <v>16.915688814999999</v>
      </c>
      <c r="BZ35" s="75">
        <f t="shared" si="8"/>
        <v>17.103434864999997</v>
      </c>
      <c r="CA35" s="75">
        <f t="shared" si="8"/>
        <v>17.087438217999999</v>
      </c>
      <c r="CB35" s="75">
        <f t="shared" si="8"/>
        <v>17.067677654999997</v>
      </c>
      <c r="CC35" s="75">
        <f t="shared" si="8"/>
        <v>17.032861424999997</v>
      </c>
      <c r="CD35" s="75">
        <f t="shared" si="8"/>
        <v>17.662706434999997</v>
      </c>
      <c r="CE35" s="75">
        <f t="shared" si="8"/>
        <v>17.630701575999996</v>
      </c>
      <c r="CF35" s="75">
        <f t="shared" si="8"/>
        <v>17.611875188999999</v>
      </c>
      <c r="CG35" s="75">
        <f t="shared" si="8"/>
        <v>17.570457136999998</v>
      </c>
      <c r="CH35" s="75">
        <f t="shared" si="8"/>
        <v>16.926825191999999</v>
      </c>
      <c r="CI35" s="75">
        <f t="shared" si="8"/>
        <v>16.890633813999997</v>
      </c>
      <c r="CJ35" s="75">
        <f t="shared" si="8"/>
        <v>16.867434211999999</v>
      </c>
      <c r="CK35" s="75">
        <f t="shared" si="8"/>
        <v>16.850730498999997</v>
      </c>
      <c r="CL35" s="75">
        <f t="shared" si="8"/>
        <v>17.817501198000002</v>
      </c>
      <c r="CM35" s="75">
        <f t="shared" si="8"/>
        <v>17.800373602000001</v>
      </c>
      <c r="CN35" s="75">
        <f t="shared" si="8"/>
        <v>17.782294474</v>
      </c>
      <c r="CO35" s="75">
        <f t="shared" si="8"/>
        <v>17.759457681000001</v>
      </c>
      <c r="CP35" s="75">
        <f t="shared" si="8"/>
        <v>16.968201681</v>
      </c>
      <c r="CQ35" s="75">
        <f t="shared" si="8"/>
        <v>16.970113711</v>
      </c>
      <c r="CR35" s="75">
        <f t="shared" si="8"/>
        <v>16.939521227</v>
      </c>
      <c r="CS35" s="75">
        <f t="shared" si="8"/>
        <v>16.929961076000001</v>
      </c>
      <c r="CT35" s="75">
        <f t="shared" ref="CT35:DY35" si="9">SUM(CT36, CT37, CT43, CT44, CT45)</f>
        <v>16.423387277</v>
      </c>
      <c r="CU35" s="75">
        <f t="shared" si="9"/>
        <v>16.407849089999999</v>
      </c>
      <c r="CV35" s="75">
        <f t="shared" si="9"/>
        <v>16.403964543000001</v>
      </c>
      <c r="CW35" s="75">
        <f t="shared" si="9"/>
        <v>16.376772715999998</v>
      </c>
      <c r="CX35" s="75">
        <f t="shared" si="9"/>
        <v>16.890443744000002</v>
      </c>
      <c r="CY35" s="75">
        <f t="shared" si="9"/>
        <v>16.871878089000003</v>
      </c>
      <c r="CZ35" s="75">
        <f t="shared" si="9"/>
        <v>16.853312433000003</v>
      </c>
      <c r="DA35" s="75">
        <f t="shared" si="9"/>
        <v>16.834746778000003</v>
      </c>
      <c r="DB35" s="75">
        <f t="shared" si="9"/>
        <v>18.652375403999997</v>
      </c>
      <c r="DC35" s="75">
        <f t="shared" si="9"/>
        <v>18.656094753999998</v>
      </c>
      <c r="DD35" s="75">
        <f t="shared" si="9"/>
        <v>18.653873707999999</v>
      </c>
      <c r="DE35" s="75">
        <f t="shared" si="9"/>
        <v>18.651637905999998</v>
      </c>
      <c r="DF35" s="75">
        <f t="shared" si="9"/>
        <v>17.335224984999996</v>
      </c>
      <c r="DG35" s="75">
        <f t="shared" si="9"/>
        <v>17.339266428999998</v>
      </c>
      <c r="DH35" s="75">
        <f t="shared" si="9"/>
        <v>17.339962782999997</v>
      </c>
      <c r="DI35" s="75">
        <f t="shared" si="9"/>
        <v>17.337791885999998</v>
      </c>
      <c r="DJ35" s="75">
        <f t="shared" si="9"/>
        <v>18.040665792999999</v>
      </c>
      <c r="DK35" s="75">
        <f t="shared" si="9"/>
        <v>18.041864856</v>
      </c>
      <c r="DL35" s="75">
        <f t="shared" si="9"/>
        <v>18.042185964000002</v>
      </c>
      <c r="DM35" s="75">
        <f t="shared" si="9"/>
        <v>18.040676090000002</v>
      </c>
      <c r="DN35" s="75">
        <f t="shared" si="9"/>
        <v>13.949194897000002</v>
      </c>
      <c r="DO35" s="75">
        <f t="shared" si="9"/>
        <v>13.951434577000001</v>
      </c>
      <c r="DP35" s="75">
        <f t="shared" si="9"/>
        <v>13.951951008000002</v>
      </c>
      <c r="DQ35" s="75">
        <f t="shared" si="9"/>
        <v>13.949629787000001</v>
      </c>
      <c r="DR35" s="75">
        <f t="shared" si="9"/>
        <v>14.661597803000001</v>
      </c>
      <c r="DS35" s="75">
        <f t="shared" si="9"/>
        <v>14.662573136000001</v>
      </c>
      <c r="DT35" s="75">
        <f t="shared" si="9"/>
        <v>14.662373636000002</v>
      </c>
      <c r="DU35" s="75">
        <f t="shared" si="9"/>
        <v>14.661420469000001</v>
      </c>
      <c r="DV35" s="75">
        <f t="shared" si="9"/>
        <v>12.220671017999999</v>
      </c>
      <c r="DW35" s="75">
        <f t="shared" si="9"/>
        <v>12.222286757999999</v>
      </c>
      <c r="DX35" s="75">
        <f t="shared" si="9"/>
        <v>12.222517578</v>
      </c>
      <c r="DY35" s="75">
        <f t="shared" si="9"/>
        <v>12.220601772</v>
      </c>
      <c r="DZ35" s="75">
        <f t="shared" ref="DZ35:FE35" si="10">SUM(DZ36, DZ37, DZ43, DZ44, DZ45)</f>
        <v>9.3621096830000017</v>
      </c>
      <c r="EA35" s="75">
        <f t="shared" si="10"/>
        <v>11.993889277999999</v>
      </c>
      <c r="EB35" s="75">
        <f t="shared" si="10"/>
        <v>12.867311121999998</v>
      </c>
      <c r="EC35" s="75">
        <f t="shared" si="10"/>
        <v>10.640023599999999</v>
      </c>
      <c r="ED35" s="75">
        <f t="shared" si="10"/>
        <v>10.407364809999999</v>
      </c>
      <c r="EE35" s="75">
        <f t="shared" si="10"/>
        <v>11.392105323000001</v>
      </c>
      <c r="EF35" s="75">
        <f t="shared" si="10"/>
        <v>13.022532379000001</v>
      </c>
      <c r="EG35" s="75">
        <f t="shared" si="10"/>
        <v>9.6566301970000001</v>
      </c>
      <c r="EH35" s="75">
        <f t="shared" si="10"/>
        <v>9.3453643080000006</v>
      </c>
      <c r="EI35" s="75">
        <f t="shared" si="10"/>
        <v>11.835479334</v>
      </c>
      <c r="EJ35" s="75">
        <f t="shared" si="10"/>
        <v>13.133021656999999</v>
      </c>
      <c r="EK35" s="75">
        <f t="shared" si="10"/>
        <v>11.009967261</v>
      </c>
      <c r="EL35" s="75">
        <f t="shared" si="10"/>
        <v>11.033503554999999</v>
      </c>
      <c r="EM35" s="75">
        <f t="shared" si="10"/>
        <v>14.219220851999999</v>
      </c>
      <c r="EN35" s="75">
        <f t="shared" si="10"/>
        <v>14.993393714</v>
      </c>
      <c r="EO35" s="75">
        <f t="shared" si="10"/>
        <v>13.636771362000001</v>
      </c>
      <c r="EP35" s="75">
        <f t="shared" si="10"/>
        <v>12.725135596000001</v>
      </c>
      <c r="EQ35" s="75">
        <f t="shared" si="10"/>
        <v>14.002651972000001</v>
      </c>
      <c r="ER35" s="75">
        <f t="shared" si="10"/>
        <v>15.027011552000001</v>
      </c>
      <c r="ES35" s="75">
        <f t="shared" si="10"/>
        <v>14.439119850999999</v>
      </c>
      <c r="ET35" s="75">
        <f t="shared" si="10"/>
        <v>12.121157514</v>
      </c>
      <c r="EU35" s="75">
        <f t="shared" si="10"/>
        <v>14.005171424</v>
      </c>
      <c r="EV35" s="75">
        <f t="shared" si="10"/>
        <v>15.437157781999998</v>
      </c>
      <c r="EW35" s="75">
        <f t="shared" si="10"/>
        <v>13.739858754999998</v>
      </c>
      <c r="EX35" s="75">
        <f t="shared" si="10"/>
        <v>12.314583994000001</v>
      </c>
      <c r="EY35" s="75">
        <f t="shared" si="10"/>
        <v>14.816367089000002</v>
      </c>
      <c r="EZ35" s="75">
        <f t="shared" si="10"/>
        <v>18.185763940000001</v>
      </c>
      <c r="FA35" s="75">
        <f t="shared" si="10"/>
        <v>16.419425633000003</v>
      </c>
      <c r="FB35" s="75">
        <f t="shared" si="10"/>
        <v>12.971866515</v>
      </c>
      <c r="FC35" s="75">
        <f t="shared" si="10"/>
        <v>16.084063206079826</v>
      </c>
      <c r="FD35" s="75">
        <f t="shared" si="10"/>
        <v>17.761644894535991</v>
      </c>
      <c r="FE35" s="75">
        <f t="shared" si="10"/>
        <v>17.036703068642385</v>
      </c>
      <c r="FF35" s="75">
        <f t="shared" ref="FF35:GK35" si="11">SUM(FF36, FF37, FF43, FF44, FF45)</f>
        <v>16.358647848314877</v>
      </c>
      <c r="FG35" s="75">
        <f t="shared" si="11"/>
        <v>18.511793327496001</v>
      </c>
      <c r="FH35" s="75">
        <f t="shared" si="11"/>
        <v>21.911217227883832</v>
      </c>
      <c r="FI35" s="75">
        <f t="shared" si="11"/>
        <v>19.447661627542601</v>
      </c>
      <c r="FJ35" s="75">
        <f t="shared" si="11"/>
        <v>16.321966298885012</v>
      </c>
      <c r="FK35" s="75">
        <f t="shared" si="11"/>
        <v>17.87435796423879</v>
      </c>
      <c r="FL35" s="75">
        <f t="shared" si="11"/>
        <v>20.557252387468335</v>
      </c>
      <c r="FM35" s="75">
        <f t="shared" si="11"/>
        <v>18.306187266711056</v>
      </c>
      <c r="FN35" s="75">
        <f t="shared" si="11"/>
        <v>16.475779442013447</v>
      </c>
      <c r="FO35" s="75">
        <f t="shared" si="11"/>
        <v>18.70052192503902</v>
      </c>
      <c r="FP35" s="75">
        <f t="shared" si="11"/>
        <v>21.056110380541689</v>
      </c>
      <c r="FQ35" s="75">
        <f t="shared" si="11"/>
        <v>15.217586510565226</v>
      </c>
      <c r="FR35" s="75">
        <f t="shared" si="11"/>
        <v>16.459667623083149</v>
      </c>
      <c r="FS35" s="75">
        <f t="shared" si="11"/>
        <v>17.934009915235176</v>
      </c>
      <c r="FT35" s="75">
        <f t="shared" si="11"/>
        <v>19.50100312313657</v>
      </c>
      <c r="FU35" s="75">
        <f t="shared" si="11"/>
        <v>18.802848760006775</v>
      </c>
      <c r="FV35" s="75">
        <f t="shared" si="11"/>
        <v>15.976697937309755</v>
      </c>
      <c r="FW35" s="75">
        <f t="shared" si="11"/>
        <v>15.145930362137433</v>
      </c>
      <c r="FX35" s="75">
        <f t="shared" si="11"/>
        <v>20.386442462514204</v>
      </c>
      <c r="FY35" s="75">
        <f t="shared" si="11"/>
        <v>19.154984824884231</v>
      </c>
      <c r="FZ35" s="75">
        <f t="shared" si="11"/>
        <v>17.976791805131047</v>
      </c>
      <c r="GA35" s="75">
        <f t="shared" si="11"/>
        <v>18.159049093329244</v>
      </c>
      <c r="GB35" s="75">
        <f t="shared" si="11"/>
        <v>19.690382574853786</v>
      </c>
      <c r="GC35" s="75">
        <f t="shared" si="11"/>
        <v>19.262169530025972</v>
      </c>
      <c r="GD35" s="75">
        <f t="shared" si="11"/>
        <v>15.989506959202139</v>
      </c>
      <c r="GE35" s="75">
        <f t="shared" si="11"/>
        <v>16.576031724586887</v>
      </c>
      <c r="GF35" s="75">
        <f t="shared" si="11"/>
        <v>18.309136331281831</v>
      </c>
      <c r="GG35" s="75">
        <f t="shared" si="11"/>
        <v>17.86509516565383</v>
      </c>
      <c r="GH35" s="75">
        <f t="shared" si="11"/>
        <v>14.754836262120985</v>
      </c>
      <c r="GI35" s="75">
        <f t="shared" si="11"/>
        <v>14.779924936148817</v>
      </c>
      <c r="GJ35" s="75">
        <f t="shared" si="11"/>
        <v>16.352162527100848</v>
      </c>
      <c r="GK35" s="75">
        <f t="shared" si="11"/>
        <v>16.499989515643694</v>
      </c>
      <c r="GL35" s="75">
        <f t="shared" ref="GL35:HQ35" si="12">SUM(GL36, GL37, GL43, GL44, GL45)</f>
        <v>14.777460175210027</v>
      </c>
      <c r="GM35" s="75">
        <f t="shared" si="12"/>
        <v>13.90185069594491</v>
      </c>
      <c r="GN35" s="75">
        <f t="shared" si="12"/>
        <v>14.784926572798666</v>
      </c>
      <c r="GO35" s="75">
        <f t="shared" si="12"/>
        <v>14.518769498177775</v>
      </c>
      <c r="GP35" s="75">
        <f t="shared" si="12"/>
        <v>14.537538513399557</v>
      </c>
      <c r="GQ35" s="75">
        <f t="shared" si="12"/>
        <v>15.168134505366138</v>
      </c>
      <c r="GR35" s="75">
        <f t="shared" si="12"/>
        <v>15.102046008618842</v>
      </c>
      <c r="GS35" s="76">
        <f t="shared" si="12"/>
        <v>16.390944038756967</v>
      </c>
      <c r="GT35" s="76">
        <f t="shared" si="12"/>
        <v>13.086452273138686</v>
      </c>
      <c r="GU35" s="76">
        <f t="shared" si="12"/>
        <v>13.139959952626601</v>
      </c>
      <c r="GV35" s="76">
        <f t="shared" si="12"/>
        <v>12.913985439229677</v>
      </c>
      <c r="GW35" s="76">
        <f t="shared" si="12"/>
        <v>12.959793594852831</v>
      </c>
      <c r="GX35" s="76">
        <f t="shared" si="12"/>
        <v>11.720651585958025</v>
      </c>
      <c r="GY35" s="76">
        <f t="shared" si="12"/>
        <v>10.922697602937923</v>
      </c>
    </row>
    <row r="36" spans="1:207" ht="14.5" x14ac:dyDescent="0.35">
      <c r="A36" s="40" t="s">
        <v>2</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3"/>
      <c r="BM36" s="33"/>
      <c r="BN36" s="80">
        <v>0.48082561899999998</v>
      </c>
      <c r="BO36" s="80">
        <v>0.48082561899999998</v>
      </c>
      <c r="BP36" s="80">
        <v>0.48082561899999998</v>
      </c>
      <c r="BQ36" s="80">
        <v>0.48082561899999998</v>
      </c>
      <c r="BR36" s="80">
        <v>0.49054915199999999</v>
      </c>
      <c r="BS36" s="80">
        <v>0.49054915199999999</v>
      </c>
      <c r="BT36" s="80">
        <v>0.49054915199999999</v>
      </c>
      <c r="BU36" s="80">
        <v>0.49054915199999999</v>
      </c>
      <c r="BV36" s="80">
        <v>0.46397308599999998</v>
      </c>
      <c r="BW36" s="80">
        <v>0.46397308599999998</v>
      </c>
      <c r="BX36" s="80">
        <v>0.46397308599999998</v>
      </c>
      <c r="BY36" s="80">
        <v>0.46397308599999998</v>
      </c>
      <c r="BZ36" s="80">
        <v>0.46128651799999998</v>
      </c>
      <c r="CA36" s="80">
        <v>0.46128651799999998</v>
      </c>
      <c r="CB36" s="80">
        <v>0.46128651799999998</v>
      </c>
      <c r="CC36" s="80">
        <v>0.46128651799999998</v>
      </c>
      <c r="CD36" s="80">
        <v>0.46188141599999999</v>
      </c>
      <c r="CE36" s="80">
        <v>0.46188141599999999</v>
      </c>
      <c r="CF36" s="80">
        <v>0.46188141599999999</v>
      </c>
      <c r="CG36" s="80">
        <v>0.46188141599999999</v>
      </c>
      <c r="CH36" s="80">
        <v>0.47360552900000003</v>
      </c>
      <c r="CI36" s="80">
        <v>0.47360552900000003</v>
      </c>
      <c r="CJ36" s="80">
        <v>0.47360552900000003</v>
      </c>
      <c r="CK36" s="80">
        <v>0.47360552900000003</v>
      </c>
      <c r="CL36" s="80">
        <v>0.47906931000000003</v>
      </c>
      <c r="CM36" s="80">
        <v>0.47906931000000003</v>
      </c>
      <c r="CN36" s="80">
        <v>0.47906931000000003</v>
      </c>
      <c r="CO36" s="80">
        <v>0.47906931000000003</v>
      </c>
      <c r="CP36" s="80">
        <v>0.50726505899999996</v>
      </c>
      <c r="CQ36" s="80">
        <v>0.50726505899999996</v>
      </c>
      <c r="CR36" s="80">
        <v>0.50726505899999996</v>
      </c>
      <c r="CS36" s="80">
        <v>0.50726505899999996</v>
      </c>
      <c r="CT36" s="80">
        <v>0.49293735999999999</v>
      </c>
      <c r="CU36" s="80">
        <v>0.49293735999999999</v>
      </c>
      <c r="CV36" s="80">
        <v>0.49293735999999999</v>
      </c>
      <c r="CW36" s="80">
        <v>0.49293735999999999</v>
      </c>
      <c r="CX36" s="80">
        <v>0.46878262199999998</v>
      </c>
      <c r="CY36" s="80">
        <v>0.46878262199999998</v>
      </c>
      <c r="CZ36" s="80">
        <v>0.46878262199999998</v>
      </c>
      <c r="DA36" s="80">
        <v>0.46878262199999998</v>
      </c>
      <c r="DB36" s="80">
        <v>0.497396591</v>
      </c>
      <c r="DC36" s="80">
        <v>0.497396591</v>
      </c>
      <c r="DD36" s="80">
        <v>0.497396591</v>
      </c>
      <c r="DE36" s="80">
        <v>0.497396591</v>
      </c>
      <c r="DF36" s="80">
        <v>0.48123227000000002</v>
      </c>
      <c r="DG36" s="80">
        <v>0.48123227000000002</v>
      </c>
      <c r="DH36" s="80">
        <v>0.48123227000000002</v>
      </c>
      <c r="DI36" s="80">
        <v>0.48123227000000002</v>
      </c>
      <c r="DJ36" s="80">
        <v>0.46001519000000002</v>
      </c>
      <c r="DK36" s="80">
        <v>0.46001519000000002</v>
      </c>
      <c r="DL36" s="80">
        <v>0.46001519000000002</v>
      </c>
      <c r="DM36" s="80">
        <v>0.46001519000000002</v>
      </c>
      <c r="DN36" s="80">
        <v>0.47207755200000001</v>
      </c>
      <c r="DO36" s="80">
        <v>0.47207755200000001</v>
      </c>
      <c r="DP36" s="80">
        <v>0.47207755200000001</v>
      </c>
      <c r="DQ36" s="80">
        <v>0.47207755200000001</v>
      </c>
      <c r="DR36" s="80">
        <v>0.45737838600000003</v>
      </c>
      <c r="DS36" s="80">
        <v>0.45737838600000003</v>
      </c>
      <c r="DT36" s="80">
        <v>0.45737838600000003</v>
      </c>
      <c r="DU36" s="80">
        <v>0.45737838600000003</v>
      </c>
      <c r="DV36" s="80">
        <v>0.49913762099999998</v>
      </c>
      <c r="DW36" s="80">
        <v>0.49913762099999998</v>
      </c>
      <c r="DX36" s="80">
        <v>0.49913762099999998</v>
      </c>
      <c r="DY36" s="80">
        <v>0.49913762099999998</v>
      </c>
      <c r="DZ36" s="80">
        <v>0.30061494500000002</v>
      </c>
      <c r="EA36" s="80">
        <v>0.50645065499999997</v>
      </c>
      <c r="EB36" s="80">
        <v>0.51721419899999999</v>
      </c>
      <c r="EC36" s="80">
        <v>0.39030810799999999</v>
      </c>
      <c r="ED36" s="80">
        <v>0.31614724900000002</v>
      </c>
      <c r="EE36" s="80">
        <v>0.46346385499999998</v>
      </c>
      <c r="EF36" s="80">
        <v>0.51081856800000003</v>
      </c>
      <c r="EG36" s="80">
        <v>0.36726943899999998</v>
      </c>
      <c r="EH36" s="80">
        <v>0.28468822300000002</v>
      </c>
      <c r="EI36" s="80">
        <v>0.48605467400000002</v>
      </c>
      <c r="EJ36" s="80">
        <v>0.52975780699999997</v>
      </c>
      <c r="EK36" s="80">
        <v>0.33219285799999998</v>
      </c>
      <c r="EL36" s="80">
        <v>0.296130061</v>
      </c>
      <c r="EM36" s="80">
        <v>0.50907432399999997</v>
      </c>
      <c r="EN36" s="80">
        <v>0.48993305399999998</v>
      </c>
      <c r="EO36" s="80">
        <v>0.33964846999999998</v>
      </c>
      <c r="EP36" s="80">
        <v>0.25317649599999997</v>
      </c>
      <c r="EQ36" s="80">
        <v>0.41937590400000002</v>
      </c>
      <c r="ER36" s="80">
        <v>0.41554133799999998</v>
      </c>
      <c r="ES36" s="80">
        <v>0.31134299599999998</v>
      </c>
      <c r="ET36" s="80">
        <v>0.25424595900000002</v>
      </c>
      <c r="EU36" s="80">
        <v>0.49314418900000001</v>
      </c>
      <c r="EV36" s="80">
        <v>0.54538623200000003</v>
      </c>
      <c r="EW36" s="80">
        <v>0.30332728199999998</v>
      </c>
      <c r="EX36" s="80">
        <v>0.26650617900000001</v>
      </c>
      <c r="EY36" s="80">
        <v>0.40192319100000001</v>
      </c>
      <c r="EZ36" s="80">
        <v>0.467160205</v>
      </c>
      <c r="FA36" s="80">
        <v>0.31545913599999997</v>
      </c>
      <c r="FB36" s="80">
        <v>0.21064492200000001</v>
      </c>
      <c r="FC36" s="80">
        <v>0.40699355641915802</v>
      </c>
      <c r="FD36" s="80">
        <v>0.45768410645468299</v>
      </c>
      <c r="FE36" s="80">
        <v>0.32649131584826202</v>
      </c>
      <c r="FF36" s="80">
        <v>0.27176246538438498</v>
      </c>
      <c r="FG36" s="80">
        <v>0.37881889626323001</v>
      </c>
      <c r="FH36" s="80">
        <v>0.48753587305507801</v>
      </c>
      <c r="FI36" s="80">
        <v>0.34218208440025499</v>
      </c>
      <c r="FJ36" s="80">
        <v>0.24735479504951899</v>
      </c>
      <c r="FK36" s="80">
        <v>0.43356200623748298</v>
      </c>
      <c r="FL36" s="80">
        <v>0.517707277957139</v>
      </c>
      <c r="FM36" s="80">
        <v>0.33427869723676101</v>
      </c>
      <c r="FN36" s="80">
        <v>0.21594098139010301</v>
      </c>
      <c r="FO36" s="80">
        <v>0.37854496802128201</v>
      </c>
      <c r="FP36" s="80">
        <v>0.50203266792857204</v>
      </c>
      <c r="FQ36" s="80">
        <v>7.1401752163577706E-2</v>
      </c>
      <c r="FR36" s="80">
        <v>0.238471003385271</v>
      </c>
      <c r="FS36" s="80">
        <v>0.38123533532164999</v>
      </c>
      <c r="FT36" s="80">
        <v>0.41541898451847398</v>
      </c>
      <c r="FU36" s="80">
        <v>0.278963235538223</v>
      </c>
      <c r="FV36" s="80">
        <v>0.18269999817994001</v>
      </c>
      <c r="FW36" s="80">
        <v>0.339478154723309</v>
      </c>
      <c r="FX36" s="80">
        <v>0.41897472777198103</v>
      </c>
      <c r="FY36" s="80">
        <v>0.28748895920240602</v>
      </c>
      <c r="FZ36" s="80">
        <v>0.19804172950082399</v>
      </c>
      <c r="GA36" s="80">
        <v>0.331071501170701</v>
      </c>
      <c r="GB36" s="80">
        <v>0.40567927079454502</v>
      </c>
      <c r="GC36" s="80">
        <v>0.26773841934543802</v>
      </c>
      <c r="GD36" s="80">
        <v>0.22382786768205601</v>
      </c>
      <c r="GE36" s="80">
        <v>0.33243545229918797</v>
      </c>
      <c r="GF36" s="80">
        <v>0.42666392033915301</v>
      </c>
      <c r="GG36" s="80">
        <v>0.27987299361816198</v>
      </c>
      <c r="GH36" s="80">
        <v>0.21621142982130401</v>
      </c>
      <c r="GI36" s="80">
        <v>0.28168969663892302</v>
      </c>
      <c r="GJ36" s="80">
        <v>0.42199851832225599</v>
      </c>
      <c r="GK36" s="80">
        <v>0.244143049730358</v>
      </c>
      <c r="GL36" s="80">
        <v>0.17591279740948099</v>
      </c>
      <c r="GM36" s="80">
        <v>0.222761750896143</v>
      </c>
      <c r="GN36" s="80">
        <v>0.27171682737463099</v>
      </c>
      <c r="GO36" s="80">
        <v>0.22641521016098301</v>
      </c>
      <c r="GP36" s="80">
        <v>0.17720564304189601</v>
      </c>
      <c r="GQ36" s="80">
        <v>0.27890226190453798</v>
      </c>
      <c r="GR36" s="80">
        <v>0.27321680188123698</v>
      </c>
      <c r="GS36" s="81">
        <v>0.20263868868215601</v>
      </c>
      <c r="GT36" s="81">
        <v>0.19256472946998601</v>
      </c>
      <c r="GU36" s="81">
        <v>0.25325429044952602</v>
      </c>
      <c r="GV36" s="81">
        <v>0.358815047174184</v>
      </c>
      <c r="GW36" s="81">
        <v>0.24200559382053499</v>
      </c>
      <c r="GX36" s="81">
        <v>0.18161702203176899</v>
      </c>
      <c r="GY36" s="81">
        <v>0.27530382452496499</v>
      </c>
    </row>
    <row r="37" spans="1:207" ht="14.5" x14ac:dyDescent="0.35">
      <c r="A37" s="40" t="s">
        <v>3</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80">
        <f t="shared" ref="BN37:CS37" si="13">SUM(BN38:BN42)</f>
        <v>13.288013245</v>
      </c>
      <c r="BO37" s="80">
        <f t="shared" si="13"/>
        <v>13.288013245</v>
      </c>
      <c r="BP37" s="80">
        <f t="shared" si="13"/>
        <v>13.288013245</v>
      </c>
      <c r="BQ37" s="80">
        <f t="shared" si="13"/>
        <v>13.288013245</v>
      </c>
      <c r="BR37" s="80">
        <f t="shared" si="13"/>
        <v>13.950863715000001</v>
      </c>
      <c r="BS37" s="80">
        <f t="shared" si="13"/>
        <v>13.950863715000001</v>
      </c>
      <c r="BT37" s="80">
        <f t="shared" si="13"/>
        <v>13.950863715000001</v>
      </c>
      <c r="BU37" s="80">
        <f t="shared" si="13"/>
        <v>13.950863715000001</v>
      </c>
      <c r="BV37" s="80">
        <f t="shared" si="13"/>
        <v>13.821704527</v>
      </c>
      <c r="BW37" s="80">
        <f t="shared" si="13"/>
        <v>13.821704527</v>
      </c>
      <c r="BX37" s="80">
        <f t="shared" si="13"/>
        <v>13.821704527</v>
      </c>
      <c r="BY37" s="80">
        <f t="shared" si="13"/>
        <v>13.821704527</v>
      </c>
      <c r="BZ37" s="80">
        <f t="shared" si="13"/>
        <v>13.962291405</v>
      </c>
      <c r="CA37" s="80">
        <f t="shared" si="13"/>
        <v>13.962291405</v>
      </c>
      <c r="CB37" s="80">
        <f t="shared" si="13"/>
        <v>13.962291405</v>
      </c>
      <c r="CC37" s="80">
        <f t="shared" si="13"/>
        <v>13.962291405</v>
      </c>
      <c r="CD37" s="80">
        <f t="shared" si="13"/>
        <v>14.488727153999999</v>
      </c>
      <c r="CE37" s="80">
        <f t="shared" si="13"/>
        <v>14.488727153999999</v>
      </c>
      <c r="CF37" s="80">
        <f t="shared" si="13"/>
        <v>14.488727153999999</v>
      </c>
      <c r="CG37" s="80">
        <f t="shared" si="13"/>
        <v>14.488727153999999</v>
      </c>
      <c r="CH37" s="80">
        <f t="shared" si="13"/>
        <v>13.839775826999999</v>
      </c>
      <c r="CI37" s="80">
        <f t="shared" si="13"/>
        <v>13.839775826999999</v>
      </c>
      <c r="CJ37" s="80">
        <f t="shared" si="13"/>
        <v>13.839775826999999</v>
      </c>
      <c r="CK37" s="80">
        <f t="shared" si="13"/>
        <v>13.839775826999999</v>
      </c>
      <c r="CL37" s="80">
        <f t="shared" si="13"/>
        <v>14.672912941000002</v>
      </c>
      <c r="CM37" s="80">
        <f t="shared" si="13"/>
        <v>14.672912941000002</v>
      </c>
      <c r="CN37" s="80">
        <f t="shared" si="13"/>
        <v>14.672912941000002</v>
      </c>
      <c r="CO37" s="80">
        <f t="shared" si="13"/>
        <v>14.672912941000002</v>
      </c>
      <c r="CP37" s="80">
        <f t="shared" si="13"/>
        <v>13.756147548</v>
      </c>
      <c r="CQ37" s="80">
        <f t="shared" si="13"/>
        <v>13.756147548</v>
      </c>
      <c r="CR37" s="80">
        <f t="shared" si="13"/>
        <v>13.756147548</v>
      </c>
      <c r="CS37" s="80">
        <f t="shared" si="13"/>
        <v>13.756147548</v>
      </c>
      <c r="CT37" s="80">
        <f t="shared" ref="CT37:DY37" si="14">SUM(CT38:CT42)</f>
        <v>13.147208418999998</v>
      </c>
      <c r="CU37" s="80">
        <f t="shared" si="14"/>
        <v>13.147208418999998</v>
      </c>
      <c r="CV37" s="80">
        <f t="shared" si="14"/>
        <v>13.147208418999998</v>
      </c>
      <c r="CW37" s="80">
        <f t="shared" si="14"/>
        <v>13.147208418999998</v>
      </c>
      <c r="CX37" s="80">
        <f t="shared" si="14"/>
        <v>13.594893674</v>
      </c>
      <c r="CY37" s="80">
        <f t="shared" si="14"/>
        <v>13.594893674</v>
      </c>
      <c r="CZ37" s="80">
        <f t="shared" si="14"/>
        <v>13.594893674</v>
      </c>
      <c r="DA37" s="80">
        <f t="shared" si="14"/>
        <v>13.594893674</v>
      </c>
      <c r="DB37" s="80">
        <f t="shared" si="14"/>
        <v>14.929090950999999</v>
      </c>
      <c r="DC37" s="80">
        <f t="shared" si="14"/>
        <v>14.929090950999999</v>
      </c>
      <c r="DD37" s="80">
        <f t="shared" si="14"/>
        <v>14.929090950999999</v>
      </c>
      <c r="DE37" s="80">
        <f t="shared" si="14"/>
        <v>14.929090950999999</v>
      </c>
      <c r="DF37" s="80">
        <f t="shared" si="14"/>
        <v>13.706298140999998</v>
      </c>
      <c r="DG37" s="80">
        <f t="shared" si="14"/>
        <v>13.706298140999998</v>
      </c>
      <c r="DH37" s="80">
        <f t="shared" si="14"/>
        <v>13.706298140999998</v>
      </c>
      <c r="DI37" s="80">
        <f t="shared" si="14"/>
        <v>13.706298140999998</v>
      </c>
      <c r="DJ37" s="80">
        <f t="shared" si="14"/>
        <v>14.492901500999999</v>
      </c>
      <c r="DK37" s="80">
        <f t="shared" si="14"/>
        <v>14.492901500999999</v>
      </c>
      <c r="DL37" s="80">
        <f t="shared" si="14"/>
        <v>14.492901500999999</v>
      </c>
      <c r="DM37" s="80">
        <f t="shared" si="14"/>
        <v>14.492901500999999</v>
      </c>
      <c r="DN37" s="80">
        <f t="shared" si="14"/>
        <v>10.248618392000001</v>
      </c>
      <c r="DO37" s="80">
        <f t="shared" si="14"/>
        <v>10.248618392000001</v>
      </c>
      <c r="DP37" s="80">
        <f t="shared" si="14"/>
        <v>10.248618392000001</v>
      </c>
      <c r="DQ37" s="80">
        <f t="shared" si="14"/>
        <v>10.248618392000001</v>
      </c>
      <c r="DR37" s="80">
        <f t="shared" si="14"/>
        <v>10.667109996999999</v>
      </c>
      <c r="DS37" s="80">
        <f t="shared" si="14"/>
        <v>10.667109996999999</v>
      </c>
      <c r="DT37" s="80">
        <f t="shared" si="14"/>
        <v>10.667109996999999</v>
      </c>
      <c r="DU37" s="80">
        <f t="shared" si="14"/>
        <v>10.667109996999999</v>
      </c>
      <c r="DV37" s="80">
        <f t="shared" si="14"/>
        <v>8.2446616489999993</v>
      </c>
      <c r="DW37" s="80">
        <f t="shared" si="14"/>
        <v>8.2446616489999993</v>
      </c>
      <c r="DX37" s="80">
        <f t="shared" si="14"/>
        <v>8.2446616489999993</v>
      </c>
      <c r="DY37" s="80">
        <f t="shared" si="14"/>
        <v>8.2446616489999993</v>
      </c>
      <c r="DZ37" s="80">
        <f t="shared" ref="DZ37:FE37" si="15">SUM(DZ38:DZ42)</f>
        <v>6.9211585610000004</v>
      </c>
      <c r="EA37" s="80">
        <f t="shared" si="15"/>
        <v>7.5309609569999996</v>
      </c>
      <c r="EB37" s="80">
        <f t="shared" si="15"/>
        <v>7.6836147609999994</v>
      </c>
      <c r="EC37" s="80">
        <f t="shared" si="15"/>
        <v>7.7173262779999998</v>
      </c>
      <c r="ED37" s="80">
        <f t="shared" si="15"/>
        <v>8.3383052390000003</v>
      </c>
      <c r="EE37" s="80">
        <f t="shared" si="15"/>
        <v>7.6677413679999997</v>
      </c>
      <c r="EF37" s="80">
        <f t="shared" si="15"/>
        <v>8.3131023640000006</v>
      </c>
      <c r="EG37" s="80">
        <f t="shared" si="15"/>
        <v>7.2759518500000002</v>
      </c>
      <c r="EH37" s="80">
        <f t="shared" si="15"/>
        <v>7.3304672899999996</v>
      </c>
      <c r="EI37" s="80">
        <f t="shared" si="15"/>
        <v>7.9995298989999997</v>
      </c>
      <c r="EJ37" s="80">
        <f t="shared" si="15"/>
        <v>8.44645811</v>
      </c>
      <c r="EK37" s="80">
        <f t="shared" si="15"/>
        <v>8.5748270170000005</v>
      </c>
      <c r="EL37" s="80">
        <f t="shared" si="15"/>
        <v>8.873532985999999</v>
      </c>
      <c r="EM37" s="80">
        <f t="shared" si="15"/>
        <v>9.8042961680000005</v>
      </c>
      <c r="EN37" s="80">
        <f t="shared" si="15"/>
        <v>9.7590537790000003</v>
      </c>
      <c r="EO37" s="80">
        <f t="shared" si="15"/>
        <v>10.409817996000001</v>
      </c>
      <c r="EP37" s="80">
        <f t="shared" si="15"/>
        <v>10.294436914000002</v>
      </c>
      <c r="EQ37" s="80">
        <f t="shared" si="15"/>
        <v>10.336721075</v>
      </c>
      <c r="ER37" s="80">
        <f t="shared" si="15"/>
        <v>10.300034588000001</v>
      </c>
      <c r="ES37" s="80">
        <f t="shared" si="15"/>
        <v>11.615175535999999</v>
      </c>
      <c r="ET37" s="80">
        <f t="shared" si="15"/>
        <v>10.237978665</v>
      </c>
      <c r="EU37" s="80">
        <f t="shared" si="15"/>
        <v>10.636289369</v>
      </c>
      <c r="EV37" s="80">
        <f t="shared" si="15"/>
        <v>11.072354549999998</v>
      </c>
      <c r="EW37" s="80">
        <f t="shared" si="15"/>
        <v>10.959652122999998</v>
      </c>
      <c r="EX37" s="80">
        <f t="shared" si="15"/>
        <v>9.9926524780000001</v>
      </c>
      <c r="EY37" s="80">
        <f t="shared" si="15"/>
        <v>10.871979222000002</v>
      </c>
      <c r="EZ37" s="80">
        <f t="shared" si="15"/>
        <v>13.079555996000002</v>
      </c>
      <c r="FA37" s="80">
        <f t="shared" si="15"/>
        <v>13.172195706000002</v>
      </c>
      <c r="FB37" s="80">
        <f t="shared" si="15"/>
        <v>10.848128431000001</v>
      </c>
      <c r="FC37" s="80">
        <f t="shared" si="15"/>
        <v>12.232026206572209</v>
      </c>
      <c r="FD37" s="80">
        <f t="shared" si="15"/>
        <v>12.776334937197285</v>
      </c>
      <c r="FE37" s="80">
        <f t="shared" si="15"/>
        <v>13.938464688538895</v>
      </c>
      <c r="FF37" s="80">
        <f t="shared" ref="FF37:GK37" si="16">SUM(FF38:FF42)</f>
        <v>13.784660365542038</v>
      </c>
      <c r="FG37" s="80">
        <f t="shared" si="16"/>
        <v>14.708212325726052</v>
      </c>
      <c r="FH37" s="80">
        <f t="shared" si="16"/>
        <v>16.482775208267565</v>
      </c>
      <c r="FI37" s="80">
        <f t="shared" si="16"/>
        <v>15.708215169493055</v>
      </c>
      <c r="FJ37" s="80">
        <f t="shared" si="16"/>
        <v>13.770957814057445</v>
      </c>
      <c r="FK37" s="80">
        <f t="shared" si="16"/>
        <v>13.747527143949142</v>
      </c>
      <c r="FL37" s="80">
        <f t="shared" si="16"/>
        <v>14.642742095534969</v>
      </c>
      <c r="FM37" s="80">
        <f t="shared" si="16"/>
        <v>14.568657366003576</v>
      </c>
      <c r="FN37" s="80">
        <f t="shared" si="16"/>
        <v>14.158891890210953</v>
      </c>
      <c r="FO37" s="80">
        <f t="shared" si="16"/>
        <v>15.050832699096226</v>
      </c>
      <c r="FP37" s="80">
        <f t="shared" si="16"/>
        <v>15.686359138838307</v>
      </c>
      <c r="FQ37" s="80">
        <f t="shared" si="16"/>
        <v>12.189922967403559</v>
      </c>
      <c r="FR37" s="80">
        <f t="shared" si="16"/>
        <v>14.019708447353356</v>
      </c>
      <c r="FS37" s="80">
        <f t="shared" si="16"/>
        <v>14.060818296085827</v>
      </c>
      <c r="FT37" s="80">
        <f t="shared" si="16"/>
        <v>14.269362810696427</v>
      </c>
      <c r="FU37" s="80">
        <f t="shared" si="16"/>
        <v>15.534601546193095</v>
      </c>
      <c r="FV37" s="80">
        <f t="shared" si="16"/>
        <v>13.738201573174429</v>
      </c>
      <c r="FW37" s="80">
        <f t="shared" si="16"/>
        <v>11.176769958838612</v>
      </c>
      <c r="FX37" s="80">
        <f t="shared" si="16"/>
        <v>15.054288765066833</v>
      </c>
      <c r="FY37" s="80">
        <f t="shared" si="16"/>
        <v>15.564238404241955</v>
      </c>
      <c r="FZ37" s="80">
        <f t="shared" si="16"/>
        <v>15.684503789097469</v>
      </c>
      <c r="GA37" s="80">
        <f t="shared" si="16"/>
        <v>14.289938907338774</v>
      </c>
      <c r="GB37" s="80">
        <f t="shared" si="16"/>
        <v>14.473252279830792</v>
      </c>
      <c r="GC37" s="80">
        <f t="shared" si="16"/>
        <v>15.770086861239552</v>
      </c>
      <c r="GD37" s="80">
        <f t="shared" si="16"/>
        <v>13.485138612111792</v>
      </c>
      <c r="GE37" s="80">
        <f t="shared" si="16"/>
        <v>12.979486281552317</v>
      </c>
      <c r="GF37" s="80">
        <f t="shared" si="16"/>
        <v>13.059751268544728</v>
      </c>
      <c r="GG37" s="80">
        <f t="shared" si="16"/>
        <v>14.523672616989927</v>
      </c>
      <c r="GH37" s="80">
        <f t="shared" si="16"/>
        <v>12.346838904954289</v>
      </c>
      <c r="GI37" s="80">
        <f t="shared" si="16"/>
        <v>11.106825812020205</v>
      </c>
      <c r="GJ37" s="80">
        <f t="shared" si="16"/>
        <v>11.157748364287203</v>
      </c>
      <c r="GK37" s="80">
        <f t="shared" si="16"/>
        <v>13.376354370509167</v>
      </c>
      <c r="GL37" s="80">
        <f t="shared" ref="GL37:HQ37" si="17">SUM(GL38:GL42)</f>
        <v>12.598299946391784</v>
      </c>
      <c r="GM37" s="80">
        <f t="shared" si="17"/>
        <v>10.528789322380206</v>
      </c>
      <c r="GN37" s="80">
        <f t="shared" si="17"/>
        <v>10.048324998483254</v>
      </c>
      <c r="GO37" s="80">
        <f t="shared" si="17"/>
        <v>11.227057142244263</v>
      </c>
      <c r="GP37" s="80">
        <f t="shared" si="17"/>
        <v>12.150308266470423</v>
      </c>
      <c r="GQ37" s="80">
        <f t="shared" si="17"/>
        <v>11.56674587648688</v>
      </c>
      <c r="GR37" s="80">
        <f t="shared" si="17"/>
        <v>10.144211413814865</v>
      </c>
      <c r="GS37" s="81">
        <f t="shared" si="17"/>
        <v>13.105851937242431</v>
      </c>
      <c r="GT37" s="81">
        <f t="shared" si="17"/>
        <v>10.60123242273632</v>
      </c>
      <c r="GU37" s="81">
        <f t="shared" si="17"/>
        <v>9.2834121752390146</v>
      </c>
      <c r="GV37" s="81">
        <f t="shared" si="17"/>
        <v>8.0494606433203231</v>
      </c>
      <c r="GW37" s="81">
        <f t="shared" si="17"/>
        <v>9.7269688672259669</v>
      </c>
      <c r="GX37" s="81">
        <f t="shared" si="17"/>
        <v>9.3459207333893595</v>
      </c>
      <c r="GY37" s="81">
        <f t="shared" si="17"/>
        <v>7.6950446758468569</v>
      </c>
    </row>
    <row r="38" spans="1:207" ht="14.5" x14ac:dyDescent="0.35">
      <c r="A38" s="41" t="s">
        <v>29</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79">
        <v>1.9790591500000001</v>
      </c>
      <c r="BO38" s="79">
        <v>1.9790591500000001</v>
      </c>
      <c r="BP38" s="79">
        <v>1.9790591500000001</v>
      </c>
      <c r="BQ38" s="79">
        <v>1.9790591500000001</v>
      </c>
      <c r="BR38" s="79">
        <v>2.0621755240000001</v>
      </c>
      <c r="BS38" s="79">
        <v>2.0621755240000001</v>
      </c>
      <c r="BT38" s="79">
        <v>2.0621755240000001</v>
      </c>
      <c r="BU38" s="79">
        <v>2.0621755240000001</v>
      </c>
      <c r="BV38" s="79">
        <v>2.0138355410000002</v>
      </c>
      <c r="BW38" s="79">
        <v>2.0138355410000002</v>
      </c>
      <c r="BX38" s="79">
        <v>2.0138355410000002</v>
      </c>
      <c r="BY38" s="79">
        <v>2.0138355410000002</v>
      </c>
      <c r="BZ38" s="79">
        <v>2.087214597</v>
      </c>
      <c r="CA38" s="79">
        <v>2.087214597</v>
      </c>
      <c r="CB38" s="79">
        <v>2.087214597</v>
      </c>
      <c r="CC38" s="79">
        <v>2.087214597</v>
      </c>
      <c r="CD38" s="79">
        <v>2.1742364329999999</v>
      </c>
      <c r="CE38" s="79">
        <v>2.1742364329999999</v>
      </c>
      <c r="CF38" s="79">
        <v>2.1742364329999999</v>
      </c>
      <c r="CG38" s="79">
        <v>2.1742364329999999</v>
      </c>
      <c r="CH38" s="79">
        <v>2.245072001</v>
      </c>
      <c r="CI38" s="79">
        <v>2.245072001</v>
      </c>
      <c r="CJ38" s="79">
        <v>2.245072001</v>
      </c>
      <c r="CK38" s="79">
        <v>2.245072001</v>
      </c>
      <c r="CL38" s="79">
        <v>2.3618649390000002</v>
      </c>
      <c r="CM38" s="79">
        <v>2.3618649390000002</v>
      </c>
      <c r="CN38" s="79">
        <v>2.3618649390000002</v>
      </c>
      <c r="CO38" s="79">
        <v>2.3618649390000002</v>
      </c>
      <c r="CP38" s="79">
        <v>2.5179299909999999</v>
      </c>
      <c r="CQ38" s="79">
        <v>2.5179299909999999</v>
      </c>
      <c r="CR38" s="79">
        <v>2.5179299909999999</v>
      </c>
      <c r="CS38" s="79">
        <v>2.5179299909999999</v>
      </c>
      <c r="CT38" s="79">
        <v>2.4997783280000001</v>
      </c>
      <c r="CU38" s="79">
        <v>2.4997783280000001</v>
      </c>
      <c r="CV38" s="79">
        <v>2.4997783280000001</v>
      </c>
      <c r="CW38" s="79">
        <v>2.4997783280000001</v>
      </c>
      <c r="CX38" s="79">
        <v>2.3695303430000001</v>
      </c>
      <c r="CY38" s="79">
        <v>2.3695303430000001</v>
      </c>
      <c r="CZ38" s="79">
        <v>2.3695303430000001</v>
      </c>
      <c r="DA38" s="79">
        <v>2.3695303430000001</v>
      </c>
      <c r="DB38" s="79">
        <v>2.5206257829999998</v>
      </c>
      <c r="DC38" s="79">
        <v>2.5206257829999998</v>
      </c>
      <c r="DD38" s="79">
        <v>2.5206257829999998</v>
      </c>
      <c r="DE38" s="79">
        <v>2.5206257829999998</v>
      </c>
      <c r="DF38" s="79">
        <v>2.5267796420000002</v>
      </c>
      <c r="DG38" s="79">
        <v>2.5267796420000002</v>
      </c>
      <c r="DH38" s="79">
        <v>2.5267796420000002</v>
      </c>
      <c r="DI38" s="79">
        <v>2.5267796420000002</v>
      </c>
      <c r="DJ38" s="79">
        <v>2.5561725069999999</v>
      </c>
      <c r="DK38" s="79">
        <v>2.5561725069999999</v>
      </c>
      <c r="DL38" s="79">
        <v>2.5561725069999999</v>
      </c>
      <c r="DM38" s="79">
        <v>2.5561725069999999</v>
      </c>
      <c r="DN38" s="79">
        <v>2.4755873849999999</v>
      </c>
      <c r="DO38" s="79">
        <v>2.4755873849999999</v>
      </c>
      <c r="DP38" s="79">
        <v>2.4755873849999999</v>
      </c>
      <c r="DQ38" s="79">
        <v>2.4755873849999999</v>
      </c>
      <c r="DR38" s="79">
        <v>2.6058817150000002</v>
      </c>
      <c r="DS38" s="79">
        <v>2.6058817150000002</v>
      </c>
      <c r="DT38" s="79">
        <v>2.6058817150000002</v>
      </c>
      <c r="DU38" s="79">
        <v>2.6058817150000002</v>
      </c>
      <c r="DV38" s="79">
        <v>2.632491301</v>
      </c>
      <c r="DW38" s="79">
        <v>2.632491301</v>
      </c>
      <c r="DX38" s="79">
        <v>2.632491301</v>
      </c>
      <c r="DY38" s="79">
        <v>2.632491301</v>
      </c>
      <c r="DZ38" s="79">
        <v>2.0975610499999999</v>
      </c>
      <c r="EA38" s="79">
        <v>1.583165945</v>
      </c>
      <c r="EB38" s="79">
        <v>1.9536392890000001</v>
      </c>
      <c r="EC38" s="79">
        <v>2.7523160579999999</v>
      </c>
      <c r="ED38" s="79">
        <v>3.5536170789999999</v>
      </c>
      <c r="EE38" s="79">
        <v>1.948678543</v>
      </c>
      <c r="EF38" s="79">
        <v>2.0967834779999999</v>
      </c>
      <c r="EG38" s="79">
        <v>2.774370201</v>
      </c>
      <c r="EH38" s="79">
        <v>2.1840567659999999</v>
      </c>
      <c r="EI38" s="79">
        <v>1.6315738099999999</v>
      </c>
      <c r="EJ38" s="79">
        <v>2.0580118650000001</v>
      </c>
      <c r="EK38" s="79">
        <v>2.6362364739999999</v>
      </c>
      <c r="EL38" s="79">
        <v>2.4030764229999999</v>
      </c>
      <c r="EM38" s="79">
        <v>2.1889835149999999</v>
      </c>
      <c r="EN38" s="79">
        <v>1.920448282</v>
      </c>
      <c r="EO38" s="79">
        <v>3.6209645070000001</v>
      </c>
      <c r="EP38" s="79">
        <v>3.7749660270000001</v>
      </c>
      <c r="EQ38" s="79">
        <v>3.1866783459999999</v>
      </c>
      <c r="ER38" s="79">
        <v>2.995064272</v>
      </c>
      <c r="ES38" s="79">
        <v>4.4678395169999998</v>
      </c>
      <c r="ET38" s="79">
        <v>3.3853458170000001</v>
      </c>
      <c r="EU38" s="79">
        <v>3.0441219739999998</v>
      </c>
      <c r="EV38" s="79">
        <v>3.6314728280000002</v>
      </c>
      <c r="EW38" s="79">
        <v>4.4254061550000001</v>
      </c>
      <c r="EX38" s="79">
        <v>4.099705277</v>
      </c>
      <c r="EY38" s="79">
        <v>3.504829736</v>
      </c>
      <c r="EZ38" s="79">
        <v>3.6518608430000001</v>
      </c>
      <c r="FA38" s="79">
        <v>4.1957757200000003</v>
      </c>
      <c r="FB38" s="79">
        <v>3.4384514689999999</v>
      </c>
      <c r="FC38" s="79">
        <v>2.8433235542440598</v>
      </c>
      <c r="FD38" s="79">
        <v>3.3653459063635198</v>
      </c>
      <c r="FE38" s="79">
        <v>4.1075673275653797</v>
      </c>
      <c r="FF38" s="79">
        <v>3.5353979446062098</v>
      </c>
      <c r="FG38" s="79">
        <v>2.7299685072612601</v>
      </c>
      <c r="FH38" s="79">
        <v>3.5834204911032699</v>
      </c>
      <c r="FI38" s="79">
        <v>4.5075198266283598</v>
      </c>
      <c r="FJ38" s="79">
        <v>4.12417298986745</v>
      </c>
      <c r="FK38" s="79">
        <v>2.9989838372695701</v>
      </c>
      <c r="FL38" s="79">
        <v>3.80310061894256</v>
      </c>
      <c r="FM38" s="79">
        <v>4.9187599675267597</v>
      </c>
      <c r="FN38" s="79">
        <v>3.8957271000388198</v>
      </c>
      <c r="FO38" s="79">
        <v>3.02164010583554</v>
      </c>
      <c r="FP38" s="79">
        <v>3.63776765990323</v>
      </c>
      <c r="FQ38" s="79">
        <v>2.27991249638273</v>
      </c>
      <c r="FR38" s="79">
        <v>3.8704638521700501</v>
      </c>
      <c r="FS38" s="79">
        <v>3.0897853107568398</v>
      </c>
      <c r="FT38" s="79">
        <v>3.9894697183268302</v>
      </c>
      <c r="FU38" s="79">
        <v>4.6368195101280598</v>
      </c>
      <c r="FV38" s="79">
        <v>3.4474091997039098</v>
      </c>
      <c r="FW38" s="79">
        <v>3.3310002423207701</v>
      </c>
      <c r="FX38" s="79">
        <v>3.5392356429262102</v>
      </c>
      <c r="FY38" s="79">
        <v>6.2352945197676597</v>
      </c>
      <c r="FZ38" s="79">
        <v>6.3834240275791698</v>
      </c>
      <c r="GA38" s="79">
        <v>4.1770750313553497</v>
      </c>
      <c r="GB38" s="79">
        <v>3.81935968762033</v>
      </c>
      <c r="GC38" s="79">
        <v>4.9846462137838996</v>
      </c>
      <c r="GD38" s="79">
        <v>4.05171104300475</v>
      </c>
      <c r="GE38" s="79">
        <v>3.6446983662171202</v>
      </c>
      <c r="GF38" s="79">
        <v>4.5452756643996901</v>
      </c>
      <c r="GG38" s="79">
        <v>5.3329987667619401</v>
      </c>
      <c r="GH38" s="79">
        <v>4.3462703267139897</v>
      </c>
      <c r="GI38" s="79">
        <v>3.7298320430546599</v>
      </c>
      <c r="GJ38" s="79">
        <v>4.1594038407137903</v>
      </c>
      <c r="GK38" s="79">
        <v>5.04207921918319</v>
      </c>
      <c r="GL38" s="79">
        <v>4.2727065291821198</v>
      </c>
      <c r="GM38" s="79">
        <v>4.1100138547001004</v>
      </c>
      <c r="GN38" s="79">
        <v>3.91819238556779</v>
      </c>
      <c r="GO38" s="79">
        <v>3.0354728199341001</v>
      </c>
      <c r="GP38" s="79">
        <v>4.3516061355272297</v>
      </c>
      <c r="GQ38" s="79">
        <v>3.57455883549745</v>
      </c>
      <c r="GR38" s="79">
        <v>4.4316095228021801</v>
      </c>
      <c r="GS38" s="78">
        <v>5.7474949221254104</v>
      </c>
      <c r="GT38" s="78">
        <v>4.6586913857980399</v>
      </c>
      <c r="GU38" s="78">
        <v>4.0615695054233001</v>
      </c>
      <c r="GV38" s="78">
        <v>4.4715008065257198</v>
      </c>
      <c r="GW38" s="78">
        <v>5.2264180201948198</v>
      </c>
      <c r="GX38" s="78">
        <v>4.5151687386715702</v>
      </c>
      <c r="GY38" s="78">
        <v>3.8651029514769899</v>
      </c>
    </row>
    <row r="39" spans="1:207" ht="14.5" x14ac:dyDescent="0.35">
      <c r="A39" s="41" t="s">
        <v>30</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79">
        <v>1.4581877759999999</v>
      </c>
      <c r="BO39" s="79">
        <v>1.4581877759999999</v>
      </c>
      <c r="BP39" s="79">
        <v>1.4581877759999999</v>
      </c>
      <c r="BQ39" s="79">
        <v>1.4581877759999999</v>
      </c>
      <c r="BR39" s="79">
        <v>1.4670908380000001</v>
      </c>
      <c r="BS39" s="79">
        <v>1.4670908380000001</v>
      </c>
      <c r="BT39" s="79">
        <v>1.4670908380000001</v>
      </c>
      <c r="BU39" s="79">
        <v>1.4670908380000001</v>
      </c>
      <c r="BV39" s="79">
        <v>1.3695522179999999</v>
      </c>
      <c r="BW39" s="79">
        <v>1.3695522179999999</v>
      </c>
      <c r="BX39" s="79">
        <v>1.3695522179999999</v>
      </c>
      <c r="BY39" s="79">
        <v>1.3695522179999999</v>
      </c>
      <c r="BZ39" s="79">
        <v>1.4439656249999999</v>
      </c>
      <c r="CA39" s="79">
        <v>1.4439656249999999</v>
      </c>
      <c r="CB39" s="79">
        <v>1.4439656249999999</v>
      </c>
      <c r="CC39" s="79">
        <v>1.4439656249999999</v>
      </c>
      <c r="CD39" s="79">
        <v>1.511804183</v>
      </c>
      <c r="CE39" s="79">
        <v>1.511804183</v>
      </c>
      <c r="CF39" s="79">
        <v>1.511804183</v>
      </c>
      <c r="CG39" s="79">
        <v>1.511804183</v>
      </c>
      <c r="CH39" s="79">
        <v>1.5285271549999999</v>
      </c>
      <c r="CI39" s="79">
        <v>1.5285271549999999</v>
      </c>
      <c r="CJ39" s="79">
        <v>1.5285271549999999</v>
      </c>
      <c r="CK39" s="79">
        <v>1.5285271549999999</v>
      </c>
      <c r="CL39" s="79">
        <v>1.5548729539999999</v>
      </c>
      <c r="CM39" s="79">
        <v>1.5548729539999999</v>
      </c>
      <c r="CN39" s="79">
        <v>1.5548729539999999</v>
      </c>
      <c r="CO39" s="79">
        <v>1.5548729539999999</v>
      </c>
      <c r="CP39" s="79">
        <v>1.566466804</v>
      </c>
      <c r="CQ39" s="79">
        <v>1.566466804</v>
      </c>
      <c r="CR39" s="79">
        <v>1.566466804</v>
      </c>
      <c r="CS39" s="79">
        <v>1.566466804</v>
      </c>
      <c r="CT39" s="79">
        <v>1.530686408</v>
      </c>
      <c r="CU39" s="79">
        <v>1.530686408</v>
      </c>
      <c r="CV39" s="79">
        <v>1.530686408</v>
      </c>
      <c r="CW39" s="79">
        <v>1.530686408</v>
      </c>
      <c r="CX39" s="79">
        <v>1.52304018</v>
      </c>
      <c r="CY39" s="79">
        <v>1.52304018</v>
      </c>
      <c r="CZ39" s="79">
        <v>1.52304018</v>
      </c>
      <c r="DA39" s="79">
        <v>1.52304018</v>
      </c>
      <c r="DB39" s="79">
        <v>1.586974302</v>
      </c>
      <c r="DC39" s="79">
        <v>1.586974302</v>
      </c>
      <c r="DD39" s="79">
        <v>1.586974302</v>
      </c>
      <c r="DE39" s="79">
        <v>1.586974302</v>
      </c>
      <c r="DF39" s="79">
        <v>1.50233539</v>
      </c>
      <c r="DG39" s="79">
        <v>1.50233539</v>
      </c>
      <c r="DH39" s="79">
        <v>1.50233539</v>
      </c>
      <c r="DI39" s="79">
        <v>1.50233539</v>
      </c>
      <c r="DJ39" s="79">
        <v>1.482038484</v>
      </c>
      <c r="DK39" s="79">
        <v>1.482038484</v>
      </c>
      <c r="DL39" s="79">
        <v>1.482038484</v>
      </c>
      <c r="DM39" s="79">
        <v>1.482038484</v>
      </c>
      <c r="DN39" s="79">
        <v>1.3380481689999999</v>
      </c>
      <c r="DO39" s="79">
        <v>1.3380481689999999</v>
      </c>
      <c r="DP39" s="79">
        <v>1.3380481689999999</v>
      </c>
      <c r="DQ39" s="79">
        <v>1.3380481689999999</v>
      </c>
      <c r="DR39" s="79">
        <v>1.6134161460000001</v>
      </c>
      <c r="DS39" s="79">
        <v>1.6134161460000001</v>
      </c>
      <c r="DT39" s="79">
        <v>1.6134161460000001</v>
      </c>
      <c r="DU39" s="79">
        <v>1.6134161460000001</v>
      </c>
      <c r="DV39" s="79">
        <v>1.5567472069999999</v>
      </c>
      <c r="DW39" s="79">
        <v>1.5567472069999999</v>
      </c>
      <c r="DX39" s="79">
        <v>1.5567472069999999</v>
      </c>
      <c r="DY39" s="79">
        <v>1.5567472069999999</v>
      </c>
      <c r="DZ39" s="79">
        <v>1.142376823</v>
      </c>
      <c r="EA39" s="79">
        <v>1.414152203</v>
      </c>
      <c r="EB39" s="79">
        <v>1.511654622</v>
      </c>
      <c r="EC39" s="79">
        <v>1.1141923520000001</v>
      </c>
      <c r="ED39" s="79">
        <v>0.99635928900000004</v>
      </c>
      <c r="EE39" s="79">
        <v>1.268778137</v>
      </c>
      <c r="EF39" s="79">
        <v>1.4454379820000001</v>
      </c>
      <c r="EG39" s="79">
        <v>1.15004119</v>
      </c>
      <c r="EH39" s="79">
        <v>0.97886432700000003</v>
      </c>
      <c r="EI39" s="79">
        <v>1.2923081359999999</v>
      </c>
      <c r="EJ39" s="79">
        <v>1.408785049</v>
      </c>
      <c r="EK39" s="79">
        <v>0.96169059000000001</v>
      </c>
      <c r="EL39" s="79">
        <v>0.94216216799999997</v>
      </c>
      <c r="EM39" s="79">
        <v>1.1781366600000001</v>
      </c>
      <c r="EN39" s="79">
        <v>1.3321271379999999</v>
      </c>
      <c r="EO39" s="79">
        <v>1.122394777</v>
      </c>
      <c r="EP39" s="79">
        <v>0.97646895600000005</v>
      </c>
      <c r="EQ39" s="79">
        <v>1.263836744</v>
      </c>
      <c r="ER39" s="79">
        <v>1.370710756</v>
      </c>
      <c r="ES39" s="79">
        <v>0.99884497100000003</v>
      </c>
      <c r="ET39" s="79">
        <v>0.97697167100000004</v>
      </c>
      <c r="EU39" s="79">
        <v>1.366047188</v>
      </c>
      <c r="EV39" s="79">
        <v>1.3364520479999999</v>
      </c>
      <c r="EW39" s="79">
        <v>1.1161297059999999</v>
      </c>
      <c r="EX39" s="79">
        <v>1.064084614</v>
      </c>
      <c r="EY39" s="79">
        <v>1.4400110079999999</v>
      </c>
      <c r="EZ39" s="79">
        <v>1.543838456</v>
      </c>
      <c r="FA39" s="79">
        <v>1.0160376040000001</v>
      </c>
      <c r="FB39" s="79">
        <v>0.87878408399999997</v>
      </c>
      <c r="FC39" s="79">
        <v>0.89289266865748096</v>
      </c>
      <c r="FD39" s="79">
        <v>1.01825854338329</v>
      </c>
      <c r="FE39" s="79">
        <v>0.781255818088751</v>
      </c>
      <c r="FF39" s="79">
        <v>0.66279217766158904</v>
      </c>
      <c r="FG39" s="79">
        <v>0.91448925396932501</v>
      </c>
      <c r="FH39" s="79">
        <v>1.1402234295509299</v>
      </c>
      <c r="FI39" s="79">
        <v>0.88411557692919496</v>
      </c>
      <c r="FJ39" s="79">
        <v>0.71196710550521303</v>
      </c>
      <c r="FK39" s="79">
        <v>0.88077239627841297</v>
      </c>
      <c r="FL39" s="79">
        <v>1.01036072973488</v>
      </c>
      <c r="FM39" s="79">
        <v>0.97451941428897304</v>
      </c>
      <c r="FN39" s="79">
        <v>0.86758214069420403</v>
      </c>
      <c r="FO39" s="79">
        <v>1.05385539592266</v>
      </c>
      <c r="FP39" s="79">
        <v>1.2299735150347699</v>
      </c>
      <c r="FQ39" s="79">
        <v>4.2711837830457601E-2</v>
      </c>
      <c r="FR39" s="79">
        <v>0.86204125991853298</v>
      </c>
      <c r="FS39" s="79">
        <v>1.0746538870079201</v>
      </c>
      <c r="FT39" s="79">
        <v>1.1656656077446901</v>
      </c>
      <c r="FU39" s="79">
        <v>1.18650270215069</v>
      </c>
      <c r="FV39" s="79">
        <v>0.97098775362809098</v>
      </c>
      <c r="FW39" s="79">
        <v>1.1576318008173501</v>
      </c>
      <c r="FX39" s="79">
        <v>1.11200831103461</v>
      </c>
      <c r="FY39" s="79">
        <v>1.0772726680987399</v>
      </c>
      <c r="FZ39" s="79">
        <v>0.87541276356847297</v>
      </c>
      <c r="GA39" s="79">
        <v>1.0504225940749501</v>
      </c>
      <c r="GB39" s="79">
        <v>1.1338667242753799</v>
      </c>
      <c r="GC39" s="79">
        <v>1.10769139131853</v>
      </c>
      <c r="GD39" s="79">
        <v>0.87888541801056796</v>
      </c>
      <c r="GE39" s="79">
        <v>0.92705310727844303</v>
      </c>
      <c r="GF39" s="79">
        <v>1.18401904570997</v>
      </c>
      <c r="GG39" s="79">
        <v>1.11516415008305</v>
      </c>
      <c r="GH39" s="79">
        <v>0.97843186457308395</v>
      </c>
      <c r="GI39" s="79">
        <v>1.0328770665212501</v>
      </c>
      <c r="GJ39" s="79">
        <v>0.82451280938502403</v>
      </c>
      <c r="GK39" s="79">
        <v>0.50002103409425303</v>
      </c>
      <c r="GL39" s="79">
        <v>0.59088241508935302</v>
      </c>
      <c r="GM39" s="79">
        <v>0.55048758939067899</v>
      </c>
      <c r="GN39" s="79">
        <v>0.70118745209228905</v>
      </c>
      <c r="GO39" s="79">
        <v>0.75495344630077899</v>
      </c>
      <c r="GP39" s="79">
        <v>0.58937569546861202</v>
      </c>
      <c r="GQ39" s="79">
        <v>0.731417899192362</v>
      </c>
      <c r="GR39" s="79">
        <v>0.45763036428633702</v>
      </c>
      <c r="GS39" s="78">
        <v>0.628723671361342</v>
      </c>
      <c r="GT39" s="78">
        <v>0.59262634350742904</v>
      </c>
      <c r="GU39" s="78">
        <v>0.60414172479830397</v>
      </c>
      <c r="GV39" s="78">
        <v>0.40132031987504102</v>
      </c>
      <c r="GW39" s="78">
        <v>0.56523441700368704</v>
      </c>
      <c r="GX39" s="78">
        <v>0.77897049888016701</v>
      </c>
      <c r="GY39" s="78">
        <v>0.98364260039839402</v>
      </c>
    </row>
    <row r="40" spans="1:207" ht="14.5" x14ac:dyDescent="0.35">
      <c r="A40" s="41" t="s">
        <v>31</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79">
        <v>8.3813376529999992</v>
      </c>
      <c r="BO40" s="79">
        <v>8.3813376529999992</v>
      </c>
      <c r="BP40" s="79">
        <v>8.3813376529999992</v>
      </c>
      <c r="BQ40" s="79">
        <v>8.3813376529999992</v>
      </c>
      <c r="BR40" s="79">
        <v>8.826867214</v>
      </c>
      <c r="BS40" s="79">
        <v>8.826867214</v>
      </c>
      <c r="BT40" s="79">
        <v>8.826867214</v>
      </c>
      <c r="BU40" s="79">
        <v>8.826867214</v>
      </c>
      <c r="BV40" s="79">
        <v>8.9515177599999998</v>
      </c>
      <c r="BW40" s="79">
        <v>8.9515177599999998</v>
      </c>
      <c r="BX40" s="79">
        <v>8.9515177599999998</v>
      </c>
      <c r="BY40" s="79">
        <v>8.9515177599999998</v>
      </c>
      <c r="BZ40" s="79">
        <v>8.8884916100000009</v>
      </c>
      <c r="CA40" s="79">
        <v>8.8884916100000009</v>
      </c>
      <c r="CB40" s="79">
        <v>8.8884916100000009</v>
      </c>
      <c r="CC40" s="79">
        <v>8.8884916100000009</v>
      </c>
      <c r="CD40" s="79">
        <v>9.1836116739999998</v>
      </c>
      <c r="CE40" s="79">
        <v>9.1836116739999998</v>
      </c>
      <c r="CF40" s="79">
        <v>9.1836116739999998</v>
      </c>
      <c r="CG40" s="79">
        <v>9.1836116739999998</v>
      </c>
      <c r="CH40" s="79">
        <v>8.5145343839999992</v>
      </c>
      <c r="CI40" s="79">
        <v>8.5145343839999992</v>
      </c>
      <c r="CJ40" s="79">
        <v>8.5145343839999992</v>
      </c>
      <c r="CK40" s="79">
        <v>8.5145343839999992</v>
      </c>
      <c r="CL40" s="79">
        <v>8.9928273500000007</v>
      </c>
      <c r="CM40" s="79">
        <v>8.9928273500000007</v>
      </c>
      <c r="CN40" s="79">
        <v>8.9928273500000007</v>
      </c>
      <c r="CO40" s="79">
        <v>8.9928273500000007</v>
      </c>
      <c r="CP40" s="79">
        <v>7.9808349620000003</v>
      </c>
      <c r="CQ40" s="79">
        <v>7.9808349620000003</v>
      </c>
      <c r="CR40" s="79">
        <v>7.9808349620000003</v>
      </c>
      <c r="CS40" s="79">
        <v>7.9808349620000003</v>
      </c>
      <c r="CT40" s="79">
        <v>7.436513369</v>
      </c>
      <c r="CU40" s="79">
        <v>7.436513369</v>
      </c>
      <c r="CV40" s="79">
        <v>7.436513369</v>
      </c>
      <c r="CW40" s="79">
        <v>7.436513369</v>
      </c>
      <c r="CX40" s="79">
        <v>8.0033388999999993</v>
      </c>
      <c r="CY40" s="79">
        <v>8.0033388999999993</v>
      </c>
      <c r="CZ40" s="79">
        <v>8.0033388999999993</v>
      </c>
      <c r="DA40" s="79">
        <v>8.0033388999999993</v>
      </c>
      <c r="DB40" s="79">
        <v>9.1986852310000007</v>
      </c>
      <c r="DC40" s="79">
        <v>9.1986852310000007</v>
      </c>
      <c r="DD40" s="79">
        <v>9.1986852310000007</v>
      </c>
      <c r="DE40" s="79">
        <v>9.1986852310000007</v>
      </c>
      <c r="DF40" s="79">
        <v>8.0082357749999993</v>
      </c>
      <c r="DG40" s="79">
        <v>8.0082357749999993</v>
      </c>
      <c r="DH40" s="79">
        <v>8.0082357749999993</v>
      </c>
      <c r="DI40" s="79">
        <v>8.0082357749999993</v>
      </c>
      <c r="DJ40" s="79">
        <v>8.8471648409999997</v>
      </c>
      <c r="DK40" s="79">
        <v>8.8471648409999997</v>
      </c>
      <c r="DL40" s="79">
        <v>8.8471648409999997</v>
      </c>
      <c r="DM40" s="79">
        <v>8.8471648409999997</v>
      </c>
      <c r="DN40" s="79">
        <v>4.7551367119999997</v>
      </c>
      <c r="DO40" s="79">
        <v>4.7551367119999997</v>
      </c>
      <c r="DP40" s="79">
        <v>4.7551367119999997</v>
      </c>
      <c r="DQ40" s="79">
        <v>4.7551367119999997</v>
      </c>
      <c r="DR40" s="79">
        <v>4.6265150129999997</v>
      </c>
      <c r="DS40" s="79">
        <v>4.6265150129999997</v>
      </c>
      <c r="DT40" s="79">
        <v>4.6265150129999997</v>
      </c>
      <c r="DU40" s="79">
        <v>4.6265150129999997</v>
      </c>
      <c r="DV40" s="79">
        <v>2.3669675059999999</v>
      </c>
      <c r="DW40" s="79">
        <v>2.3669675059999999</v>
      </c>
      <c r="DX40" s="79">
        <v>2.3669675059999999</v>
      </c>
      <c r="DY40" s="79">
        <v>2.3669675059999999</v>
      </c>
      <c r="DZ40" s="79">
        <v>2.2004505729999999</v>
      </c>
      <c r="EA40" s="79">
        <v>2.8858139459999999</v>
      </c>
      <c r="EB40" s="79">
        <v>2.5145124609999998</v>
      </c>
      <c r="EC40" s="79">
        <v>2.3441133449999998</v>
      </c>
      <c r="ED40" s="79">
        <v>2.3225818569999999</v>
      </c>
      <c r="EE40" s="79">
        <v>2.8470055080000001</v>
      </c>
      <c r="EF40" s="79">
        <v>3.1167398670000002</v>
      </c>
      <c r="EG40" s="79">
        <v>1.9290571000000001</v>
      </c>
      <c r="EH40" s="79">
        <v>2.7487173120000001</v>
      </c>
      <c r="EI40" s="79">
        <v>3.408714979</v>
      </c>
      <c r="EJ40" s="79">
        <v>3.3983790040000001</v>
      </c>
      <c r="EK40" s="79">
        <v>3.697817423</v>
      </c>
      <c r="EL40" s="79">
        <v>4.2680916419999999</v>
      </c>
      <c r="EM40" s="79">
        <v>5.0474224190000001</v>
      </c>
      <c r="EN40" s="79">
        <v>5.097223456</v>
      </c>
      <c r="EO40" s="79">
        <v>4.4656093429999997</v>
      </c>
      <c r="EP40" s="79">
        <v>4.2530857229999999</v>
      </c>
      <c r="EQ40" s="79">
        <v>4.474303978</v>
      </c>
      <c r="ER40" s="79">
        <v>4.4971314189999996</v>
      </c>
      <c r="ES40" s="79">
        <v>4.7261792009999999</v>
      </c>
      <c r="ET40" s="79">
        <v>4.5420282370000002</v>
      </c>
      <c r="EU40" s="79">
        <v>4.7940144220000001</v>
      </c>
      <c r="EV40" s="79">
        <v>4.5892192319999996</v>
      </c>
      <c r="EW40" s="79">
        <v>4.1279533539999997</v>
      </c>
      <c r="EX40" s="79">
        <v>3.5452066750000002</v>
      </c>
      <c r="EY40" s="79">
        <v>4.5184988070000003</v>
      </c>
      <c r="EZ40" s="79">
        <v>6.384740335</v>
      </c>
      <c r="FA40" s="79">
        <v>6.6238112320000004</v>
      </c>
      <c r="FB40" s="79">
        <v>5.3050589400000003</v>
      </c>
      <c r="FC40" s="79">
        <v>6.8648858417897198</v>
      </c>
      <c r="FD40" s="79">
        <v>6.50988535482972</v>
      </c>
      <c r="FE40" s="79">
        <v>6.8586512661742702</v>
      </c>
      <c r="FF40" s="79">
        <v>7.9077009567423602</v>
      </c>
      <c r="FG40" s="79">
        <v>9.3330820651815998</v>
      </c>
      <c r="FH40" s="79">
        <v>9.9277061101374304</v>
      </c>
      <c r="FI40" s="79">
        <v>9.0735825125400407</v>
      </c>
      <c r="FJ40" s="79">
        <v>7.8019925834969497</v>
      </c>
      <c r="FK40" s="79">
        <v>8.5210369015869905</v>
      </c>
      <c r="FL40" s="79">
        <v>8.4573211030381099</v>
      </c>
      <c r="FM40" s="79">
        <v>7.3564042421996403</v>
      </c>
      <c r="FN40" s="79">
        <v>8.1830493389871393</v>
      </c>
      <c r="FO40" s="79">
        <v>9.6395921720955098</v>
      </c>
      <c r="FP40" s="79">
        <v>9.5147367649016594</v>
      </c>
      <c r="FQ40" s="79">
        <v>8.7612184336650696</v>
      </c>
      <c r="FR40" s="79">
        <v>8.0351453246607392</v>
      </c>
      <c r="FS40" s="79">
        <v>8.4516561289169996</v>
      </c>
      <c r="FT40" s="79">
        <v>7.5770530658317501</v>
      </c>
      <c r="FU40" s="79">
        <v>8.2839654163954002</v>
      </c>
      <c r="FV40" s="79">
        <v>8.0222993208207605</v>
      </c>
      <c r="FW40" s="79">
        <v>5.1987316961893102</v>
      </c>
      <c r="FX40" s="79">
        <v>8.9507233663670007</v>
      </c>
      <c r="FY40" s="79">
        <v>6.8220814917460801</v>
      </c>
      <c r="FZ40" s="79">
        <v>7.1053880135977101</v>
      </c>
      <c r="GA40" s="79">
        <v>7.5661883210654297</v>
      </c>
      <c r="GB40" s="79">
        <v>7.9119431575879204</v>
      </c>
      <c r="GC40" s="79">
        <v>8.2239265831801909</v>
      </c>
      <c r="GD40" s="79">
        <v>7.5260962447871202</v>
      </c>
      <c r="GE40" s="79">
        <v>7.4905358809949698</v>
      </c>
      <c r="GF40" s="79">
        <v>6.0996819565153499</v>
      </c>
      <c r="GG40" s="79">
        <v>6.9984173486809</v>
      </c>
      <c r="GH40" s="79">
        <v>6.18426888336095</v>
      </c>
      <c r="GI40" s="79">
        <v>5.4488643377200399</v>
      </c>
      <c r="GJ40" s="79">
        <v>4.8592238070768898</v>
      </c>
      <c r="GK40" s="79">
        <v>6.6514057378108697</v>
      </c>
      <c r="GL40" s="79">
        <v>6.4833474594652998</v>
      </c>
      <c r="GM40" s="79">
        <v>4.4805360271369796</v>
      </c>
      <c r="GN40" s="79">
        <v>4.0851444860531299</v>
      </c>
      <c r="GO40" s="79">
        <v>6.1294057715324204</v>
      </c>
      <c r="GP40" s="79">
        <v>6.0680569205242696</v>
      </c>
      <c r="GQ40" s="79">
        <v>6.0962694079735398</v>
      </c>
      <c r="GR40" s="79">
        <v>4.05085520379708</v>
      </c>
      <c r="GS40" s="78">
        <v>5.54267574758713</v>
      </c>
      <c r="GT40" s="78">
        <v>4.2042790419920903</v>
      </c>
      <c r="GU40" s="78">
        <v>3.2823311101923101</v>
      </c>
      <c r="GV40" s="78">
        <v>1.7908393170141199</v>
      </c>
      <c r="GW40" s="78">
        <v>2.76977283496044</v>
      </c>
      <c r="GX40" s="78">
        <v>2.9272483234505402</v>
      </c>
      <c r="GY40" s="78">
        <v>1.6162219448647299</v>
      </c>
    </row>
    <row r="41" spans="1:207" ht="14.5" x14ac:dyDescent="0.35">
      <c r="A41" s="41" t="s">
        <v>32</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79">
        <v>0.63017619199999997</v>
      </c>
      <c r="BO41" s="79">
        <v>0.63017619199999997</v>
      </c>
      <c r="BP41" s="79">
        <v>0.63017619199999997</v>
      </c>
      <c r="BQ41" s="79">
        <v>0.63017619199999997</v>
      </c>
      <c r="BR41" s="79">
        <v>0.77967875799999997</v>
      </c>
      <c r="BS41" s="79">
        <v>0.77967875799999997</v>
      </c>
      <c r="BT41" s="79">
        <v>0.77967875799999997</v>
      </c>
      <c r="BU41" s="79">
        <v>0.77967875799999997</v>
      </c>
      <c r="BV41" s="79">
        <v>0.68338657400000002</v>
      </c>
      <c r="BW41" s="79">
        <v>0.68338657400000002</v>
      </c>
      <c r="BX41" s="79">
        <v>0.68338657400000002</v>
      </c>
      <c r="BY41" s="79">
        <v>0.68338657400000002</v>
      </c>
      <c r="BZ41" s="79">
        <v>0.69154221000000005</v>
      </c>
      <c r="CA41" s="79">
        <v>0.69154221000000005</v>
      </c>
      <c r="CB41" s="79">
        <v>0.69154221000000005</v>
      </c>
      <c r="CC41" s="79">
        <v>0.69154221000000005</v>
      </c>
      <c r="CD41" s="79">
        <v>0.72665531400000005</v>
      </c>
      <c r="CE41" s="79">
        <v>0.72665531400000005</v>
      </c>
      <c r="CF41" s="79">
        <v>0.72665531400000005</v>
      </c>
      <c r="CG41" s="79">
        <v>0.72665531400000005</v>
      </c>
      <c r="CH41" s="79">
        <v>0.63602183099999998</v>
      </c>
      <c r="CI41" s="79">
        <v>0.63602183099999998</v>
      </c>
      <c r="CJ41" s="79">
        <v>0.63602183099999998</v>
      </c>
      <c r="CK41" s="79">
        <v>0.63602183099999998</v>
      </c>
      <c r="CL41" s="79">
        <v>0.79851040200000001</v>
      </c>
      <c r="CM41" s="79">
        <v>0.79851040200000001</v>
      </c>
      <c r="CN41" s="79">
        <v>0.79851040200000001</v>
      </c>
      <c r="CO41" s="79">
        <v>0.79851040200000001</v>
      </c>
      <c r="CP41" s="79">
        <v>0.73120224</v>
      </c>
      <c r="CQ41" s="79">
        <v>0.73120224</v>
      </c>
      <c r="CR41" s="79">
        <v>0.73120224</v>
      </c>
      <c r="CS41" s="79">
        <v>0.73120224</v>
      </c>
      <c r="CT41" s="79">
        <v>0.74681824200000002</v>
      </c>
      <c r="CU41" s="79">
        <v>0.74681824200000002</v>
      </c>
      <c r="CV41" s="79">
        <v>0.74681824200000002</v>
      </c>
      <c r="CW41" s="79">
        <v>0.74681824200000002</v>
      </c>
      <c r="CX41" s="79">
        <v>0.75666322900000005</v>
      </c>
      <c r="CY41" s="79">
        <v>0.75666322900000005</v>
      </c>
      <c r="CZ41" s="79">
        <v>0.75666322900000005</v>
      </c>
      <c r="DA41" s="79">
        <v>0.75666322900000005</v>
      </c>
      <c r="DB41" s="79">
        <v>0.67074692700000005</v>
      </c>
      <c r="DC41" s="79">
        <v>0.67074692700000005</v>
      </c>
      <c r="DD41" s="79">
        <v>0.67074692700000005</v>
      </c>
      <c r="DE41" s="79">
        <v>0.67074692700000005</v>
      </c>
      <c r="DF41" s="79">
        <v>0.77341159699999995</v>
      </c>
      <c r="DG41" s="79">
        <v>0.77341159699999995</v>
      </c>
      <c r="DH41" s="79">
        <v>0.77341159699999995</v>
      </c>
      <c r="DI41" s="79">
        <v>0.77341159699999995</v>
      </c>
      <c r="DJ41" s="79">
        <v>0.68287124600000004</v>
      </c>
      <c r="DK41" s="79">
        <v>0.68287124600000004</v>
      </c>
      <c r="DL41" s="79">
        <v>0.68287124600000004</v>
      </c>
      <c r="DM41" s="79">
        <v>0.68287124600000004</v>
      </c>
      <c r="DN41" s="79">
        <v>0.76605545799999997</v>
      </c>
      <c r="DO41" s="79">
        <v>0.76605545799999997</v>
      </c>
      <c r="DP41" s="79">
        <v>0.76605545799999997</v>
      </c>
      <c r="DQ41" s="79">
        <v>0.76605545799999997</v>
      </c>
      <c r="DR41" s="79">
        <v>0.85838166699999996</v>
      </c>
      <c r="DS41" s="79">
        <v>0.85838166699999996</v>
      </c>
      <c r="DT41" s="79">
        <v>0.85838166699999996</v>
      </c>
      <c r="DU41" s="79">
        <v>0.85838166699999996</v>
      </c>
      <c r="DV41" s="79">
        <v>0.79559440699999995</v>
      </c>
      <c r="DW41" s="79">
        <v>0.79559440699999995</v>
      </c>
      <c r="DX41" s="79">
        <v>0.79559440699999995</v>
      </c>
      <c r="DY41" s="79">
        <v>0.79559440699999995</v>
      </c>
      <c r="DZ41" s="79">
        <v>0.69900981299999998</v>
      </c>
      <c r="EA41" s="79">
        <v>0.73873484</v>
      </c>
      <c r="EB41" s="79">
        <v>0.76143199699999997</v>
      </c>
      <c r="EC41" s="79">
        <v>0.65895269000000001</v>
      </c>
      <c r="ED41" s="79">
        <v>0.66357922499999999</v>
      </c>
      <c r="EE41" s="79">
        <v>0.70784112300000002</v>
      </c>
      <c r="EF41" s="79">
        <v>0.71473991400000003</v>
      </c>
      <c r="EG41" s="79">
        <v>0.66720278600000005</v>
      </c>
      <c r="EH41" s="79">
        <v>0.72351087599999997</v>
      </c>
      <c r="EI41" s="79">
        <v>0.76333798500000005</v>
      </c>
      <c r="EJ41" s="79">
        <v>0.74558600500000005</v>
      </c>
      <c r="EK41" s="79">
        <v>0.60770936600000003</v>
      </c>
      <c r="EL41" s="79">
        <v>0.64191549999999997</v>
      </c>
      <c r="EM41" s="79">
        <v>0.71061634600000001</v>
      </c>
      <c r="EN41" s="79">
        <v>0.72543233500000004</v>
      </c>
      <c r="EO41" s="79">
        <v>0.63217213800000005</v>
      </c>
      <c r="EP41" s="79">
        <v>0.66875304000000002</v>
      </c>
      <c r="EQ41" s="79">
        <v>0.74462130500000001</v>
      </c>
      <c r="ER41" s="79">
        <v>0.74962051299999999</v>
      </c>
      <c r="ES41" s="79">
        <v>0.69589071800000002</v>
      </c>
      <c r="ET41" s="79">
        <v>0.66496804399999998</v>
      </c>
      <c r="EU41" s="79">
        <v>0.72539735599999999</v>
      </c>
      <c r="EV41" s="79">
        <v>0.74698541900000004</v>
      </c>
      <c r="EW41" s="79">
        <v>0.67444457899999999</v>
      </c>
      <c r="EX41" s="79">
        <v>0.66778531799999996</v>
      </c>
      <c r="EY41" s="79">
        <v>0.71043783699999996</v>
      </c>
      <c r="EZ41" s="79">
        <v>0.77462982700000005</v>
      </c>
      <c r="FA41" s="79">
        <v>0.71055559800000001</v>
      </c>
      <c r="FB41" s="79">
        <v>0.64022724600000003</v>
      </c>
      <c r="FC41" s="79">
        <v>0.89598433130741595</v>
      </c>
      <c r="FD41" s="79">
        <v>1.11693966010287</v>
      </c>
      <c r="FE41" s="79">
        <v>1.4157094566150701</v>
      </c>
      <c r="FF41" s="79">
        <v>1.0344493365557701</v>
      </c>
      <c r="FG41" s="79">
        <v>0.79561418649166005</v>
      </c>
      <c r="FH41" s="79">
        <v>0.80570668758725605</v>
      </c>
      <c r="FI41" s="79">
        <v>0.56091605066415395</v>
      </c>
      <c r="FJ41" s="79">
        <v>0.52238300657134495</v>
      </c>
      <c r="FK41" s="79">
        <v>0.57234352553520496</v>
      </c>
      <c r="FL41" s="79">
        <v>0.58363198551525497</v>
      </c>
      <c r="FM41" s="79">
        <v>0.59914475090075503</v>
      </c>
      <c r="FN41" s="79">
        <v>0.563205201272032</v>
      </c>
      <c r="FO41" s="79">
        <v>0.58680131130443702</v>
      </c>
      <c r="FP41" s="79">
        <v>0.577944826516822</v>
      </c>
      <c r="FQ41" s="79">
        <v>0.493304559894854</v>
      </c>
      <c r="FR41" s="79">
        <v>0.504713742839077</v>
      </c>
      <c r="FS41" s="79">
        <v>0.581825740708238</v>
      </c>
      <c r="FT41" s="79">
        <v>0.637894278943545</v>
      </c>
      <c r="FU41" s="79">
        <v>0.60191761930563203</v>
      </c>
      <c r="FV41" s="79">
        <v>0.57278993287156199</v>
      </c>
      <c r="FW41" s="79">
        <v>0.60630897871200495</v>
      </c>
      <c r="FX41" s="79">
        <v>0.54835113042088102</v>
      </c>
      <c r="FY41" s="79">
        <v>0.57715239471101398</v>
      </c>
      <c r="FZ41" s="79">
        <v>0.58051083475912302</v>
      </c>
      <c r="GA41" s="79">
        <v>0.62207827939817695</v>
      </c>
      <c r="GB41" s="79">
        <v>0.67677760284864497</v>
      </c>
      <c r="GC41" s="79">
        <v>0.59069346414989399</v>
      </c>
      <c r="GD41" s="79">
        <v>0.53081858093700995</v>
      </c>
      <c r="GE41" s="79">
        <v>0.49918615756570001</v>
      </c>
      <c r="GF41" s="79">
        <v>0.66003846352447804</v>
      </c>
      <c r="GG41" s="79">
        <v>0.55233046382330497</v>
      </c>
      <c r="GH41" s="79">
        <v>0.14722843814512501</v>
      </c>
      <c r="GI41" s="79">
        <v>0.13627262134304899</v>
      </c>
      <c r="GJ41" s="79">
        <v>0.53731225575244501</v>
      </c>
      <c r="GK41" s="79">
        <v>0.43956682211237302</v>
      </c>
      <c r="GL41" s="79">
        <v>0.54805040009864803</v>
      </c>
      <c r="GM41" s="79">
        <v>0.57638956475348002</v>
      </c>
      <c r="GN41" s="79">
        <v>0.53672752208779895</v>
      </c>
      <c r="GO41" s="79">
        <v>0.51451293192481395</v>
      </c>
      <c r="GP41" s="79">
        <v>0.51350662484455101</v>
      </c>
      <c r="GQ41" s="79">
        <v>0.52409000565539499</v>
      </c>
      <c r="GR41" s="79">
        <v>0.515053375686092</v>
      </c>
      <c r="GS41" s="78">
        <v>0.49612662711033301</v>
      </c>
      <c r="GT41" s="78">
        <v>0.50123563703988505</v>
      </c>
      <c r="GU41" s="78">
        <v>0.58173731454703304</v>
      </c>
      <c r="GV41" s="78">
        <v>0.60663587191468304</v>
      </c>
      <c r="GW41" s="78">
        <v>0.47848339154341901</v>
      </c>
      <c r="GX41" s="78">
        <v>0.48521970707380602</v>
      </c>
      <c r="GY41" s="78">
        <v>0.52852291944829599</v>
      </c>
    </row>
    <row r="42" spans="1:207" ht="14.5" x14ac:dyDescent="0.35">
      <c r="A42" s="41" t="s">
        <v>33</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79">
        <v>0.83925247400000003</v>
      </c>
      <c r="BO42" s="79">
        <v>0.83925247400000003</v>
      </c>
      <c r="BP42" s="79">
        <v>0.83925247400000003</v>
      </c>
      <c r="BQ42" s="79">
        <v>0.83925247400000003</v>
      </c>
      <c r="BR42" s="79">
        <v>0.81505138099999996</v>
      </c>
      <c r="BS42" s="79">
        <v>0.81505138099999996</v>
      </c>
      <c r="BT42" s="79">
        <v>0.81505138099999996</v>
      </c>
      <c r="BU42" s="79">
        <v>0.81505138099999996</v>
      </c>
      <c r="BV42" s="79">
        <v>0.80341243399999995</v>
      </c>
      <c r="BW42" s="79">
        <v>0.80341243399999995</v>
      </c>
      <c r="BX42" s="79">
        <v>0.80341243399999995</v>
      </c>
      <c r="BY42" s="79">
        <v>0.80341243399999995</v>
      </c>
      <c r="BZ42" s="79">
        <v>0.85107736300000003</v>
      </c>
      <c r="CA42" s="79">
        <v>0.85107736300000003</v>
      </c>
      <c r="CB42" s="79">
        <v>0.85107736300000003</v>
      </c>
      <c r="CC42" s="79">
        <v>0.85107736300000003</v>
      </c>
      <c r="CD42" s="79">
        <v>0.89241954999999995</v>
      </c>
      <c r="CE42" s="79">
        <v>0.89241954999999995</v>
      </c>
      <c r="CF42" s="79">
        <v>0.89241954999999995</v>
      </c>
      <c r="CG42" s="79">
        <v>0.89241954999999995</v>
      </c>
      <c r="CH42" s="79">
        <v>0.91562045599999997</v>
      </c>
      <c r="CI42" s="79">
        <v>0.91562045599999997</v>
      </c>
      <c r="CJ42" s="79">
        <v>0.91562045599999997</v>
      </c>
      <c r="CK42" s="79">
        <v>0.91562045599999997</v>
      </c>
      <c r="CL42" s="79">
        <v>0.96483729600000001</v>
      </c>
      <c r="CM42" s="79">
        <v>0.96483729600000001</v>
      </c>
      <c r="CN42" s="79">
        <v>0.96483729600000001</v>
      </c>
      <c r="CO42" s="79">
        <v>0.96483729600000001</v>
      </c>
      <c r="CP42" s="79">
        <v>0.959713551</v>
      </c>
      <c r="CQ42" s="79">
        <v>0.959713551</v>
      </c>
      <c r="CR42" s="79">
        <v>0.959713551</v>
      </c>
      <c r="CS42" s="79">
        <v>0.959713551</v>
      </c>
      <c r="CT42" s="79">
        <v>0.93341207199999998</v>
      </c>
      <c r="CU42" s="79">
        <v>0.93341207199999998</v>
      </c>
      <c r="CV42" s="79">
        <v>0.93341207199999998</v>
      </c>
      <c r="CW42" s="79">
        <v>0.93341207199999998</v>
      </c>
      <c r="CX42" s="79">
        <v>0.94232102200000001</v>
      </c>
      <c r="CY42" s="79">
        <v>0.94232102200000001</v>
      </c>
      <c r="CZ42" s="79">
        <v>0.94232102200000001</v>
      </c>
      <c r="DA42" s="79">
        <v>0.94232102200000001</v>
      </c>
      <c r="DB42" s="79">
        <v>0.95205870800000003</v>
      </c>
      <c r="DC42" s="79">
        <v>0.95205870800000003</v>
      </c>
      <c r="DD42" s="79">
        <v>0.95205870800000003</v>
      </c>
      <c r="DE42" s="79">
        <v>0.95205870800000003</v>
      </c>
      <c r="DF42" s="79">
        <v>0.895535737</v>
      </c>
      <c r="DG42" s="79">
        <v>0.895535737</v>
      </c>
      <c r="DH42" s="79">
        <v>0.895535737</v>
      </c>
      <c r="DI42" s="79">
        <v>0.895535737</v>
      </c>
      <c r="DJ42" s="79">
        <v>0.924654423</v>
      </c>
      <c r="DK42" s="79">
        <v>0.924654423</v>
      </c>
      <c r="DL42" s="79">
        <v>0.924654423</v>
      </c>
      <c r="DM42" s="79">
        <v>0.924654423</v>
      </c>
      <c r="DN42" s="79">
        <v>0.91379066799999997</v>
      </c>
      <c r="DO42" s="79">
        <v>0.91379066799999997</v>
      </c>
      <c r="DP42" s="79">
        <v>0.91379066799999997</v>
      </c>
      <c r="DQ42" s="79">
        <v>0.91379066799999997</v>
      </c>
      <c r="DR42" s="79">
        <v>0.96291545599999995</v>
      </c>
      <c r="DS42" s="79">
        <v>0.96291545599999995</v>
      </c>
      <c r="DT42" s="79">
        <v>0.96291545599999995</v>
      </c>
      <c r="DU42" s="79">
        <v>0.96291545599999995</v>
      </c>
      <c r="DV42" s="79">
        <v>0.89286122800000001</v>
      </c>
      <c r="DW42" s="79">
        <v>0.89286122800000001</v>
      </c>
      <c r="DX42" s="79">
        <v>0.89286122800000001</v>
      </c>
      <c r="DY42" s="79">
        <v>0.89286122800000001</v>
      </c>
      <c r="DZ42" s="79">
        <v>0.78176030200000002</v>
      </c>
      <c r="EA42" s="79">
        <v>0.90909402299999997</v>
      </c>
      <c r="EB42" s="79">
        <v>0.94237639200000001</v>
      </c>
      <c r="EC42" s="79">
        <v>0.84775183300000001</v>
      </c>
      <c r="ED42" s="79">
        <v>0.80216778899999996</v>
      </c>
      <c r="EE42" s="79">
        <v>0.89543805700000001</v>
      </c>
      <c r="EF42" s="79">
        <v>0.939401123</v>
      </c>
      <c r="EG42" s="79">
        <v>0.75528057299999996</v>
      </c>
      <c r="EH42" s="79">
        <v>0.69531800899999996</v>
      </c>
      <c r="EI42" s="79">
        <v>0.90359498900000002</v>
      </c>
      <c r="EJ42" s="79">
        <v>0.83569618700000003</v>
      </c>
      <c r="EK42" s="79">
        <v>0.67137316400000002</v>
      </c>
      <c r="EL42" s="79">
        <v>0.61828725299999998</v>
      </c>
      <c r="EM42" s="79">
        <v>0.67913722799999998</v>
      </c>
      <c r="EN42" s="79">
        <v>0.68382256799999996</v>
      </c>
      <c r="EO42" s="79">
        <v>0.56867723100000001</v>
      </c>
      <c r="EP42" s="79">
        <v>0.62116316800000004</v>
      </c>
      <c r="EQ42" s="79">
        <v>0.667280702</v>
      </c>
      <c r="ER42" s="79">
        <v>0.68750762799999998</v>
      </c>
      <c r="ES42" s="79">
        <v>0.726421129</v>
      </c>
      <c r="ET42" s="79">
        <v>0.66866489600000001</v>
      </c>
      <c r="EU42" s="79">
        <v>0.70670842899999997</v>
      </c>
      <c r="EV42" s="79">
        <v>0.76822502299999995</v>
      </c>
      <c r="EW42" s="79">
        <v>0.61571832900000001</v>
      </c>
      <c r="EX42" s="79">
        <v>0.61587059399999999</v>
      </c>
      <c r="EY42" s="79">
        <v>0.69820183400000002</v>
      </c>
      <c r="EZ42" s="79">
        <v>0.72448653500000004</v>
      </c>
      <c r="FA42" s="79">
        <v>0.62601555200000003</v>
      </c>
      <c r="FB42" s="79">
        <v>0.58560669200000004</v>
      </c>
      <c r="FC42" s="79">
        <v>0.73493981057353297</v>
      </c>
      <c r="FD42" s="79">
        <v>0.76590547251788699</v>
      </c>
      <c r="FE42" s="79">
        <v>0.77528082009542298</v>
      </c>
      <c r="FF42" s="79">
        <v>0.64431994997610698</v>
      </c>
      <c r="FG42" s="79">
        <v>0.93505831282220697</v>
      </c>
      <c r="FH42" s="79">
        <v>1.02571848988868</v>
      </c>
      <c r="FI42" s="79">
        <v>0.68208120273130601</v>
      </c>
      <c r="FJ42" s="79">
        <v>0.61044212861648495</v>
      </c>
      <c r="FK42" s="79">
        <v>0.77439048327896298</v>
      </c>
      <c r="FL42" s="79">
        <v>0.78832765830416196</v>
      </c>
      <c r="FM42" s="79">
        <v>0.71982899108744802</v>
      </c>
      <c r="FN42" s="79">
        <v>0.64932810921875805</v>
      </c>
      <c r="FO42" s="79">
        <v>0.74894371393807901</v>
      </c>
      <c r="FP42" s="79">
        <v>0.72593637248182596</v>
      </c>
      <c r="FQ42" s="79">
        <v>0.61277563963044701</v>
      </c>
      <c r="FR42" s="79">
        <v>0.74734426776495699</v>
      </c>
      <c r="FS42" s="79">
        <v>0.86289722869582997</v>
      </c>
      <c r="FT42" s="79">
        <v>0.89928013984960997</v>
      </c>
      <c r="FU42" s="79">
        <v>0.82539629821331195</v>
      </c>
      <c r="FV42" s="79">
        <v>0.72471536615010801</v>
      </c>
      <c r="FW42" s="79">
        <v>0.88309724079917695</v>
      </c>
      <c r="FX42" s="79">
        <v>0.90397031431812902</v>
      </c>
      <c r="FY42" s="79">
        <v>0.85243732991846199</v>
      </c>
      <c r="FZ42" s="79">
        <v>0.73976814959299397</v>
      </c>
      <c r="GA42" s="79">
        <v>0.87417468144486599</v>
      </c>
      <c r="GB42" s="79">
        <v>0.93130510749851703</v>
      </c>
      <c r="GC42" s="79">
        <v>0.86312920880703903</v>
      </c>
      <c r="GD42" s="79">
        <v>0.497627325372342</v>
      </c>
      <c r="GE42" s="79">
        <v>0.41801276949608301</v>
      </c>
      <c r="GF42" s="79">
        <v>0.57073613839523996</v>
      </c>
      <c r="GG42" s="79">
        <v>0.52476188764073195</v>
      </c>
      <c r="GH42" s="79">
        <v>0.69063939216114001</v>
      </c>
      <c r="GI42" s="79">
        <v>0.758979743381204</v>
      </c>
      <c r="GJ42" s="79">
        <v>0.77729565135905498</v>
      </c>
      <c r="GK42" s="79">
        <v>0.743281557308482</v>
      </c>
      <c r="GL42" s="79">
        <v>0.70331314255636301</v>
      </c>
      <c r="GM42" s="79">
        <v>0.81136228639896801</v>
      </c>
      <c r="GN42" s="79">
        <v>0.807073152682246</v>
      </c>
      <c r="GO42" s="79">
        <v>0.79271217255214799</v>
      </c>
      <c r="GP42" s="79">
        <v>0.62776289010576003</v>
      </c>
      <c r="GQ42" s="79">
        <v>0.64040972816813402</v>
      </c>
      <c r="GR42" s="79">
        <v>0.68906294724317596</v>
      </c>
      <c r="GS42" s="78">
        <v>0.69083096905821295</v>
      </c>
      <c r="GT42" s="78">
        <v>0.64440001439887595</v>
      </c>
      <c r="GU42" s="78">
        <v>0.75363252027806804</v>
      </c>
      <c r="GV42" s="78">
        <v>0.77916432799075896</v>
      </c>
      <c r="GW42" s="78">
        <v>0.68706020352360198</v>
      </c>
      <c r="GX42" s="78">
        <v>0.63931346531327604</v>
      </c>
      <c r="GY42" s="78">
        <v>0.70155425965844698</v>
      </c>
    </row>
    <row r="43" spans="1:207" ht="14.5" x14ac:dyDescent="0.35">
      <c r="A43" s="40" t="s">
        <v>1</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80">
        <v>1.0569740649999999</v>
      </c>
      <c r="BO43" s="80">
        <v>1.0569740649999999</v>
      </c>
      <c r="BP43" s="80">
        <v>1.0569740649999999</v>
      </c>
      <c r="BQ43" s="80">
        <v>1.0569740649999999</v>
      </c>
      <c r="BR43" s="80">
        <v>1.059979148</v>
      </c>
      <c r="BS43" s="80">
        <v>1.059979148</v>
      </c>
      <c r="BT43" s="80">
        <v>1.059979148</v>
      </c>
      <c r="BU43" s="80">
        <v>1.059979148</v>
      </c>
      <c r="BV43" s="80">
        <v>1.0535186700000001</v>
      </c>
      <c r="BW43" s="80">
        <v>1.0535186700000001</v>
      </c>
      <c r="BX43" s="80">
        <v>1.0535186700000001</v>
      </c>
      <c r="BY43" s="80">
        <v>1.0535186700000001</v>
      </c>
      <c r="BZ43" s="80">
        <v>1.096424208</v>
      </c>
      <c r="CA43" s="80">
        <v>1.096424208</v>
      </c>
      <c r="CB43" s="80">
        <v>1.096424208</v>
      </c>
      <c r="CC43" s="80">
        <v>1.096424208</v>
      </c>
      <c r="CD43" s="80">
        <v>1.1706874030000001</v>
      </c>
      <c r="CE43" s="80">
        <v>1.1706874030000001</v>
      </c>
      <c r="CF43" s="80">
        <v>1.1706874030000001</v>
      </c>
      <c r="CG43" s="80">
        <v>1.1706874030000001</v>
      </c>
      <c r="CH43" s="80">
        <v>1.207083989</v>
      </c>
      <c r="CI43" s="80">
        <v>1.207083989</v>
      </c>
      <c r="CJ43" s="80">
        <v>1.207083989</v>
      </c>
      <c r="CK43" s="80">
        <v>1.207083989</v>
      </c>
      <c r="CL43" s="80">
        <v>1.2760427910000001</v>
      </c>
      <c r="CM43" s="80">
        <v>1.2760427910000001</v>
      </c>
      <c r="CN43" s="80">
        <v>1.2760427910000001</v>
      </c>
      <c r="CO43" s="80">
        <v>1.2760427910000001</v>
      </c>
      <c r="CP43" s="80">
        <v>1.3231082190000001</v>
      </c>
      <c r="CQ43" s="80">
        <v>1.3231082190000001</v>
      </c>
      <c r="CR43" s="80">
        <v>1.3231082190000001</v>
      </c>
      <c r="CS43" s="80">
        <v>1.3231082190000001</v>
      </c>
      <c r="CT43" s="80">
        <v>1.3942732579999999</v>
      </c>
      <c r="CU43" s="80">
        <v>1.3942732579999999</v>
      </c>
      <c r="CV43" s="80">
        <v>1.3942732579999999</v>
      </c>
      <c r="CW43" s="80">
        <v>1.3942732579999999</v>
      </c>
      <c r="CX43" s="80">
        <v>1.438906735</v>
      </c>
      <c r="CY43" s="80">
        <v>1.438906735</v>
      </c>
      <c r="CZ43" s="80">
        <v>1.438906735</v>
      </c>
      <c r="DA43" s="80">
        <v>1.438906735</v>
      </c>
      <c r="DB43" s="80">
        <v>1.5002540710000001</v>
      </c>
      <c r="DC43" s="80">
        <v>1.5002540710000001</v>
      </c>
      <c r="DD43" s="80">
        <v>1.5002540710000001</v>
      </c>
      <c r="DE43" s="80">
        <v>1.5002540710000001</v>
      </c>
      <c r="DF43" s="80">
        <v>1.4992320349999999</v>
      </c>
      <c r="DG43" s="80">
        <v>1.4992320349999999</v>
      </c>
      <c r="DH43" s="80">
        <v>1.4992320349999999</v>
      </c>
      <c r="DI43" s="80">
        <v>1.4992320349999999</v>
      </c>
      <c r="DJ43" s="80">
        <v>1.5322017290000001</v>
      </c>
      <c r="DK43" s="80">
        <v>1.5322017290000001</v>
      </c>
      <c r="DL43" s="80">
        <v>1.5322017290000001</v>
      </c>
      <c r="DM43" s="80">
        <v>1.5322017290000001</v>
      </c>
      <c r="DN43" s="80">
        <v>1.633072125</v>
      </c>
      <c r="DO43" s="80">
        <v>1.633072125</v>
      </c>
      <c r="DP43" s="80">
        <v>1.633072125</v>
      </c>
      <c r="DQ43" s="80">
        <v>1.633072125</v>
      </c>
      <c r="DR43" s="80">
        <v>1.8333408280000001</v>
      </c>
      <c r="DS43" s="80">
        <v>1.8333408280000001</v>
      </c>
      <c r="DT43" s="80">
        <v>1.8333408280000001</v>
      </c>
      <c r="DU43" s="80">
        <v>1.8333408280000001</v>
      </c>
      <c r="DV43" s="80">
        <v>1.8777976620000001</v>
      </c>
      <c r="DW43" s="80">
        <v>1.8777976620000001</v>
      </c>
      <c r="DX43" s="80">
        <v>1.8777976620000001</v>
      </c>
      <c r="DY43" s="80">
        <v>1.8777976620000001</v>
      </c>
      <c r="DZ43" s="80">
        <v>1.3073758449999999</v>
      </c>
      <c r="EA43" s="80">
        <v>1.93289863</v>
      </c>
      <c r="EB43" s="80">
        <v>2.233409274</v>
      </c>
      <c r="EC43" s="80">
        <v>1.408635249</v>
      </c>
      <c r="ED43" s="80">
        <v>1.083653529</v>
      </c>
      <c r="EE43" s="80">
        <v>1.785412395</v>
      </c>
      <c r="EF43" s="80">
        <v>2.0253035150000001</v>
      </c>
      <c r="EG43" s="80">
        <v>1.121704869</v>
      </c>
      <c r="EH43" s="80">
        <v>1.1067775639999999</v>
      </c>
      <c r="EI43" s="80">
        <v>1.875666249</v>
      </c>
      <c r="EJ43" s="80">
        <v>2.0269450409999998</v>
      </c>
      <c r="EK43" s="80">
        <v>1.1435982200000001</v>
      </c>
      <c r="EL43" s="80">
        <v>1.2129156160000001</v>
      </c>
      <c r="EM43" s="80">
        <v>1.924528177</v>
      </c>
      <c r="EN43" s="80">
        <v>2.372794013</v>
      </c>
      <c r="EO43" s="80">
        <v>1.632703802</v>
      </c>
      <c r="EP43" s="80">
        <v>1.328767612</v>
      </c>
      <c r="EQ43" s="80">
        <v>1.775556181</v>
      </c>
      <c r="ER43" s="80">
        <v>2.0026551609999999</v>
      </c>
      <c r="ES43" s="80">
        <v>1.406965762</v>
      </c>
      <c r="ET43" s="80">
        <v>0.92058281799999997</v>
      </c>
      <c r="EU43" s="80">
        <v>1.5054567489999999</v>
      </c>
      <c r="EV43" s="80">
        <v>1.6538458890000001</v>
      </c>
      <c r="EW43" s="80">
        <v>1.3113344730000001</v>
      </c>
      <c r="EX43" s="80">
        <v>1.282932623</v>
      </c>
      <c r="EY43" s="80">
        <v>1.9721403500000001</v>
      </c>
      <c r="EZ43" s="80">
        <v>2.3855363079999998</v>
      </c>
      <c r="FA43" s="80">
        <v>1.666751933</v>
      </c>
      <c r="FB43" s="80">
        <v>1.2413262300000001</v>
      </c>
      <c r="FC43" s="80">
        <v>1.90044712997061</v>
      </c>
      <c r="FD43" s="80">
        <v>2.31805900726581</v>
      </c>
      <c r="FE43" s="80">
        <v>1.5750579129023901</v>
      </c>
      <c r="FF43" s="80">
        <v>1.4709705379248299</v>
      </c>
      <c r="FG43" s="80">
        <v>1.9948580961454401</v>
      </c>
      <c r="FH43" s="80">
        <v>2.5990458619547598</v>
      </c>
      <c r="FI43" s="80">
        <v>1.9917987561144399</v>
      </c>
      <c r="FJ43" s="80">
        <v>1.49987199776568</v>
      </c>
      <c r="FK43" s="80">
        <v>2.1803802029909201</v>
      </c>
      <c r="FL43" s="80">
        <v>2.7471007781670802</v>
      </c>
      <c r="FM43" s="80">
        <v>1.9552229021027401</v>
      </c>
      <c r="FN43" s="80">
        <v>1.34117235195505</v>
      </c>
      <c r="FO43" s="80">
        <v>1.9236196122617299</v>
      </c>
      <c r="FP43" s="80">
        <v>2.5362516101630801</v>
      </c>
      <c r="FQ43" s="80">
        <v>1.54958518084232</v>
      </c>
      <c r="FR43" s="80">
        <v>1.3086995767006999</v>
      </c>
      <c r="FS43" s="80">
        <v>1.89690980433881</v>
      </c>
      <c r="FT43" s="80">
        <v>2.40370548547688</v>
      </c>
      <c r="FU43" s="80">
        <v>1.6974637127293499</v>
      </c>
      <c r="FV43" s="80">
        <v>1.3073815540565601</v>
      </c>
      <c r="FW43" s="80">
        <v>2.04138874915673</v>
      </c>
      <c r="FX43" s="80">
        <v>2.5222862289271801</v>
      </c>
      <c r="FY43" s="80">
        <v>1.90024833683534</v>
      </c>
      <c r="FZ43" s="80">
        <v>1.29389902723297</v>
      </c>
      <c r="GA43" s="80">
        <v>2.00617378613696</v>
      </c>
      <c r="GB43" s="80">
        <v>2.4637951187437999</v>
      </c>
      <c r="GC43" s="80">
        <v>1.8158077624454301</v>
      </c>
      <c r="GD43" s="80">
        <v>1.4192236763325601</v>
      </c>
      <c r="GE43" s="80">
        <v>1.63151907351226</v>
      </c>
      <c r="GF43" s="80">
        <v>2.31222505846404</v>
      </c>
      <c r="GG43" s="80">
        <v>1.65356154037292</v>
      </c>
      <c r="GH43" s="80">
        <v>1.27769965464242</v>
      </c>
      <c r="GI43" s="80">
        <v>1.86267870640844</v>
      </c>
      <c r="GJ43" s="80">
        <v>2.2643187148419699</v>
      </c>
      <c r="GK43" s="80">
        <v>1.42423625783031</v>
      </c>
      <c r="GL43" s="80">
        <v>1.1349950532097499</v>
      </c>
      <c r="GM43" s="80">
        <v>1.66959918306097</v>
      </c>
      <c r="GN43" s="80">
        <v>2.1653510323201401</v>
      </c>
      <c r="GO43" s="80">
        <v>1.6650407928655699</v>
      </c>
      <c r="GP43" s="80">
        <v>1.27105594114502</v>
      </c>
      <c r="GQ43" s="80">
        <v>1.76007965913044</v>
      </c>
      <c r="GR43" s="80">
        <v>2.22285368934903</v>
      </c>
      <c r="GS43" s="81">
        <v>1.6273158617707699</v>
      </c>
      <c r="GT43" s="81">
        <v>1.2653877265055</v>
      </c>
      <c r="GU43" s="81">
        <v>1.87683209261937</v>
      </c>
      <c r="GV43" s="81">
        <v>2.1598204453959098</v>
      </c>
      <c r="GW43" s="81">
        <v>1.60828482227771</v>
      </c>
      <c r="GX43" s="81">
        <v>1.26781483493115</v>
      </c>
      <c r="GY43" s="81">
        <v>1.5125690740017399</v>
      </c>
    </row>
    <row r="44" spans="1:207" ht="14.5" x14ac:dyDescent="0.35">
      <c r="A44" s="40" t="s">
        <v>0</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80">
        <v>0.84037838899999995</v>
      </c>
      <c r="BO44" s="80">
        <v>0.84037838899999995</v>
      </c>
      <c r="BP44" s="80">
        <v>0.84037838899999995</v>
      </c>
      <c r="BQ44" s="80">
        <v>0.84037838899999995</v>
      </c>
      <c r="BR44" s="80">
        <v>0.91960371500000004</v>
      </c>
      <c r="BS44" s="80">
        <v>0.91960371500000004</v>
      </c>
      <c r="BT44" s="80">
        <v>0.91960371500000004</v>
      </c>
      <c r="BU44" s="80">
        <v>0.91960371500000004</v>
      </c>
      <c r="BV44" s="80">
        <v>1.013459485</v>
      </c>
      <c r="BW44" s="80">
        <v>1.013459485</v>
      </c>
      <c r="BX44" s="80">
        <v>1.013459485</v>
      </c>
      <c r="BY44" s="80">
        <v>1.013459485</v>
      </c>
      <c r="BZ44" s="80">
        <v>1.01790424</v>
      </c>
      <c r="CA44" s="80">
        <v>1.01790424</v>
      </c>
      <c r="CB44" s="80">
        <v>1.01790424</v>
      </c>
      <c r="CC44" s="80">
        <v>1.01790424</v>
      </c>
      <c r="CD44" s="80">
        <v>1.066044182</v>
      </c>
      <c r="CE44" s="80">
        <v>1.066044182</v>
      </c>
      <c r="CF44" s="80">
        <v>1.066044182</v>
      </c>
      <c r="CG44" s="80">
        <v>1.066044182</v>
      </c>
      <c r="CH44" s="80">
        <v>1.0333102540000001</v>
      </c>
      <c r="CI44" s="80">
        <v>1.0333102540000001</v>
      </c>
      <c r="CJ44" s="80">
        <v>1.0333102540000001</v>
      </c>
      <c r="CK44" s="80">
        <v>1.0333102540000001</v>
      </c>
      <c r="CL44" s="80">
        <v>1.1106769679999999</v>
      </c>
      <c r="CM44" s="80">
        <v>1.1106769679999999</v>
      </c>
      <c r="CN44" s="80">
        <v>1.1106769679999999</v>
      </c>
      <c r="CO44" s="80">
        <v>1.1106769679999999</v>
      </c>
      <c r="CP44" s="80">
        <v>1.18474174</v>
      </c>
      <c r="CQ44" s="80">
        <v>1.18474174</v>
      </c>
      <c r="CR44" s="80">
        <v>1.18474174</v>
      </c>
      <c r="CS44" s="80">
        <v>1.18474174</v>
      </c>
      <c r="CT44" s="80">
        <v>1.2452400109999999</v>
      </c>
      <c r="CU44" s="80">
        <v>1.2452400109999999</v>
      </c>
      <c r="CV44" s="80">
        <v>1.2452400109999999</v>
      </c>
      <c r="CW44" s="80">
        <v>1.2452400109999999</v>
      </c>
      <c r="CX44" s="80">
        <v>1.315771558</v>
      </c>
      <c r="CY44" s="80">
        <v>1.315771558</v>
      </c>
      <c r="CZ44" s="80">
        <v>1.315771558</v>
      </c>
      <c r="DA44" s="80">
        <v>1.315771558</v>
      </c>
      <c r="DB44" s="80">
        <v>1.72263583</v>
      </c>
      <c r="DC44" s="80">
        <v>1.72263583</v>
      </c>
      <c r="DD44" s="80">
        <v>1.72263583</v>
      </c>
      <c r="DE44" s="80">
        <v>1.72263583</v>
      </c>
      <c r="DF44" s="80">
        <v>1.6462313989999999</v>
      </c>
      <c r="DG44" s="80">
        <v>1.6462313989999999</v>
      </c>
      <c r="DH44" s="80">
        <v>1.6462313989999999</v>
      </c>
      <c r="DI44" s="80">
        <v>1.6462313989999999</v>
      </c>
      <c r="DJ44" s="80">
        <v>1.5500276120000001</v>
      </c>
      <c r="DK44" s="80">
        <v>1.5500276120000001</v>
      </c>
      <c r="DL44" s="80">
        <v>1.5500276120000001</v>
      </c>
      <c r="DM44" s="80">
        <v>1.5500276120000001</v>
      </c>
      <c r="DN44" s="80">
        <v>1.590664791</v>
      </c>
      <c r="DO44" s="80">
        <v>1.590664791</v>
      </c>
      <c r="DP44" s="80">
        <v>1.590664791</v>
      </c>
      <c r="DQ44" s="80">
        <v>1.590664791</v>
      </c>
      <c r="DR44" s="80">
        <v>1.698337757</v>
      </c>
      <c r="DS44" s="80">
        <v>1.698337757</v>
      </c>
      <c r="DT44" s="80">
        <v>1.698337757</v>
      </c>
      <c r="DU44" s="80">
        <v>1.698337757</v>
      </c>
      <c r="DV44" s="80">
        <v>1.5946885070000001</v>
      </c>
      <c r="DW44" s="80">
        <v>1.5946885070000001</v>
      </c>
      <c r="DX44" s="80">
        <v>1.5946885070000001</v>
      </c>
      <c r="DY44" s="80">
        <v>1.5946885070000001</v>
      </c>
      <c r="DZ44" s="80">
        <v>0.82922048500000001</v>
      </c>
      <c r="EA44" s="80">
        <v>2.0181325729999999</v>
      </c>
      <c r="EB44" s="80">
        <v>2.427347396</v>
      </c>
      <c r="EC44" s="80">
        <v>1.1179527680000001</v>
      </c>
      <c r="ED44" s="80">
        <v>0.66369747400000001</v>
      </c>
      <c r="EE44" s="80">
        <v>1.4682527599999999</v>
      </c>
      <c r="EF44" s="80">
        <v>2.1655586960000002</v>
      </c>
      <c r="EG44" s="80">
        <v>0.88577879299999995</v>
      </c>
      <c r="EH44" s="80">
        <v>0.618017759</v>
      </c>
      <c r="EI44" s="80">
        <v>1.462210784</v>
      </c>
      <c r="EJ44" s="80">
        <v>2.1260399529999998</v>
      </c>
      <c r="EK44" s="80">
        <v>0.95023420000000003</v>
      </c>
      <c r="EL44" s="80">
        <v>0.64148866299999996</v>
      </c>
      <c r="EM44" s="80">
        <v>1.9712283589999999</v>
      </c>
      <c r="EN44" s="80">
        <v>2.3628560969999999</v>
      </c>
      <c r="EO44" s="80">
        <v>1.246900584</v>
      </c>
      <c r="EP44" s="80">
        <v>0.83863686699999995</v>
      </c>
      <c r="EQ44" s="80">
        <v>1.463053382</v>
      </c>
      <c r="ER44" s="80">
        <v>2.2988269790000002</v>
      </c>
      <c r="ES44" s="80">
        <v>1.1010788819999999</v>
      </c>
      <c r="ET44" s="80">
        <v>0.70336166499999997</v>
      </c>
      <c r="EU44" s="80">
        <v>1.3629355759999999</v>
      </c>
      <c r="EV44" s="80">
        <v>2.1655711110000002</v>
      </c>
      <c r="EW44" s="80">
        <v>1.128309934</v>
      </c>
      <c r="EX44" s="80">
        <v>0.77249271399999997</v>
      </c>
      <c r="EY44" s="80">
        <v>1.553743281</v>
      </c>
      <c r="EZ44" s="80">
        <v>2.2448241900000001</v>
      </c>
      <c r="FA44" s="80">
        <v>1.257880187</v>
      </c>
      <c r="FB44" s="80">
        <v>0.66506859699999998</v>
      </c>
      <c r="FC44" s="80">
        <v>1.5397992821178501</v>
      </c>
      <c r="FD44" s="80">
        <v>2.2019139796182099</v>
      </c>
      <c r="FE44" s="80">
        <v>1.1901914683528401</v>
      </c>
      <c r="FF44" s="80">
        <v>0.82617528146362595</v>
      </c>
      <c r="FG44" s="80">
        <v>1.4253272923612801</v>
      </c>
      <c r="FH44" s="80">
        <v>2.3369605086064298</v>
      </c>
      <c r="FI44" s="80">
        <v>1.4004087065348501</v>
      </c>
      <c r="FJ44" s="80">
        <v>0.80168898601237004</v>
      </c>
      <c r="FK44" s="80">
        <v>1.50707520806124</v>
      </c>
      <c r="FL44" s="80">
        <v>2.64365698680915</v>
      </c>
      <c r="FM44" s="80">
        <v>1.4427680183679801</v>
      </c>
      <c r="FN44" s="80">
        <v>0.75613477145734098</v>
      </c>
      <c r="FO44" s="80">
        <v>1.34637407365978</v>
      </c>
      <c r="FP44" s="80">
        <v>2.3277670466117302</v>
      </c>
      <c r="FQ44" s="80">
        <v>1.40301471915577</v>
      </c>
      <c r="FR44" s="80">
        <v>0.88912458764381996</v>
      </c>
      <c r="FS44" s="80">
        <v>1.59157747748889</v>
      </c>
      <c r="FT44" s="80">
        <v>2.41155114344479</v>
      </c>
      <c r="FU44" s="80">
        <v>1.29170752354611</v>
      </c>
      <c r="FV44" s="80">
        <v>0.74841481189882597</v>
      </c>
      <c r="FW44" s="80">
        <v>1.5882934994187801</v>
      </c>
      <c r="FX44" s="80">
        <v>2.3908927407482099</v>
      </c>
      <c r="FY44" s="80">
        <v>1.40300912460453</v>
      </c>
      <c r="FZ44" s="80">
        <v>0.80034725929978301</v>
      </c>
      <c r="GA44" s="80">
        <v>1.5318648986828101</v>
      </c>
      <c r="GB44" s="80">
        <v>2.34765590548465</v>
      </c>
      <c r="GC44" s="80">
        <v>1.4085364869955499</v>
      </c>
      <c r="GD44" s="80">
        <v>0.86131680307573</v>
      </c>
      <c r="GE44" s="80">
        <v>1.6325909172231201</v>
      </c>
      <c r="GF44" s="80">
        <v>2.5104960839339099</v>
      </c>
      <c r="GG44" s="80">
        <v>1.4079880146728201</v>
      </c>
      <c r="GH44" s="80">
        <v>0.91408627270297305</v>
      </c>
      <c r="GI44" s="80">
        <v>1.52873072108125</v>
      </c>
      <c r="GJ44" s="80">
        <v>2.5080969296494202</v>
      </c>
      <c r="GK44" s="80">
        <v>1.45525583757386</v>
      </c>
      <c r="GL44" s="80">
        <v>0.86825237819901402</v>
      </c>
      <c r="GM44" s="80">
        <v>1.48070043960759</v>
      </c>
      <c r="GN44" s="80">
        <v>2.2995337146206398</v>
      </c>
      <c r="GO44" s="80">
        <v>1.40025635290696</v>
      </c>
      <c r="GP44" s="80">
        <v>0.93896866274221802</v>
      </c>
      <c r="GQ44" s="80">
        <v>1.56240670784428</v>
      </c>
      <c r="GR44" s="80">
        <v>2.4617641035737101</v>
      </c>
      <c r="GS44" s="81">
        <v>1.45513755106161</v>
      </c>
      <c r="GT44" s="81">
        <v>1.02726739442688</v>
      </c>
      <c r="GU44" s="81">
        <v>1.7264613943186899</v>
      </c>
      <c r="GV44" s="81">
        <v>2.34588930333926</v>
      </c>
      <c r="GW44" s="81">
        <v>1.3825343115286199</v>
      </c>
      <c r="GX44" s="81">
        <v>0.92529899560574702</v>
      </c>
      <c r="GY44" s="81">
        <v>1.43978002856436</v>
      </c>
    </row>
    <row r="45" spans="1:207" ht="14.5" x14ac:dyDescent="0.35">
      <c r="A45" s="40" t="s">
        <v>7</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80">
        <v>0.64881447199999998</v>
      </c>
      <c r="BO45" s="80">
        <v>0.64207604299999999</v>
      </c>
      <c r="BP45" s="80">
        <v>0.59875756899999999</v>
      </c>
      <c r="BQ45" s="80">
        <v>0.66132869800000005</v>
      </c>
      <c r="BR45" s="80">
        <v>0.65326773000000005</v>
      </c>
      <c r="BS45" s="80">
        <v>0.63666750400000005</v>
      </c>
      <c r="BT45" s="80">
        <v>0.66010311799999999</v>
      </c>
      <c r="BU45" s="80">
        <v>0.64936179500000002</v>
      </c>
      <c r="BV45" s="80">
        <v>0.61507811899999998</v>
      </c>
      <c r="BW45" s="80">
        <v>0.57817343200000004</v>
      </c>
      <c r="BX45" s="80">
        <v>0.57060323899999998</v>
      </c>
      <c r="BY45" s="80">
        <v>0.56303304700000001</v>
      </c>
      <c r="BZ45" s="80">
        <v>0.56552849400000005</v>
      </c>
      <c r="CA45" s="80">
        <v>0.54953184700000002</v>
      </c>
      <c r="CB45" s="80">
        <v>0.52977128399999995</v>
      </c>
      <c r="CC45" s="80">
        <v>0.49495505400000001</v>
      </c>
      <c r="CD45" s="80">
        <v>0.47536627999999997</v>
      </c>
      <c r="CE45" s="80">
        <v>0.44336142099999998</v>
      </c>
      <c r="CF45" s="80">
        <v>0.42453503399999998</v>
      </c>
      <c r="CG45" s="80">
        <v>0.38311698199999999</v>
      </c>
      <c r="CH45" s="80">
        <v>0.37304959300000001</v>
      </c>
      <c r="CI45" s="80">
        <v>0.33685821500000002</v>
      </c>
      <c r="CJ45" s="80">
        <v>0.31365861299999998</v>
      </c>
      <c r="CK45" s="80">
        <v>0.29695490000000002</v>
      </c>
      <c r="CL45" s="80">
        <v>0.27879918799999998</v>
      </c>
      <c r="CM45" s="80">
        <v>0.26167159200000001</v>
      </c>
      <c r="CN45" s="80">
        <v>0.24359246400000001</v>
      </c>
      <c r="CO45" s="80">
        <v>0.22075567099999999</v>
      </c>
      <c r="CP45" s="80">
        <v>0.196939115</v>
      </c>
      <c r="CQ45" s="80">
        <v>0.19885114500000001</v>
      </c>
      <c r="CR45" s="80">
        <v>0.168258661</v>
      </c>
      <c r="CS45" s="80">
        <v>0.15869850999999999</v>
      </c>
      <c r="CT45" s="80">
        <v>0.14372822900000001</v>
      </c>
      <c r="CU45" s="80">
        <v>0.128190042</v>
      </c>
      <c r="CV45" s="80">
        <v>0.124305495</v>
      </c>
      <c r="CW45" s="80">
        <v>9.7113668E-2</v>
      </c>
      <c r="CX45" s="80">
        <v>7.2089155000000002E-2</v>
      </c>
      <c r="CY45" s="80">
        <v>5.3523500000000002E-2</v>
      </c>
      <c r="CZ45" s="80">
        <v>3.4957844000000002E-2</v>
      </c>
      <c r="DA45" s="80">
        <v>1.6392189000000001E-2</v>
      </c>
      <c r="DB45" s="80">
        <v>2.9979609999999999E-3</v>
      </c>
      <c r="DC45" s="80">
        <v>6.7173110000000001E-3</v>
      </c>
      <c r="DD45" s="80">
        <v>4.4962650000000002E-3</v>
      </c>
      <c r="DE45" s="80">
        <v>2.2604629999999999E-3</v>
      </c>
      <c r="DF45" s="80">
        <v>2.2311399999999999E-3</v>
      </c>
      <c r="DG45" s="80">
        <v>6.2725840000000003E-3</v>
      </c>
      <c r="DH45" s="80">
        <v>6.968938E-3</v>
      </c>
      <c r="DI45" s="80">
        <v>4.7980410000000003E-3</v>
      </c>
      <c r="DJ45" s="80">
        <v>5.5197609999999998E-3</v>
      </c>
      <c r="DK45" s="80">
        <v>6.718824E-3</v>
      </c>
      <c r="DL45" s="80">
        <v>7.0399319999999996E-3</v>
      </c>
      <c r="DM45" s="80">
        <v>5.530058E-3</v>
      </c>
      <c r="DN45" s="80">
        <v>4.7620370000000002E-3</v>
      </c>
      <c r="DO45" s="80">
        <v>7.0017170000000002E-3</v>
      </c>
      <c r="DP45" s="80">
        <v>7.5181479999999997E-3</v>
      </c>
      <c r="DQ45" s="80">
        <v>5.1969269999999996E-3</v>
      </c>
      <c r="DR45" s="80">
        <v>5.4308350000000002E-3</v>
      </c>
      <c r="DS45" s="80">
        <v>6.4061680000000003E-3</v>
      </c>
      <c r="DT45" s="80">
        <v>6.2066680000000003E-3</v>
      </c>
      <c r="DU45" s="80">
        <v>5.2535009999999998E-3</v>
      </c>
      <c r="DV45" s="80">
        <v>4.3855789999999997E-3</v>
      </c>
      <c r="DW45" s="80">
        <v>6.0013189999999998E-3</v>
      </c>
      <c r="DX45" s="80">
        <v>6.2321390000000003E-3</v>
      </c>
      <c r="DY45" s="80">
        <v>4.3163330000000003E-3</v>
      </c>
      <c r="DZ45" s="80">
        <v>3.7398470000000001E-3</v>
      </c>
      <c r="EA45" s="80">
        <v>5.4464630000000003E-3</v>
      </c>
      <c r="EB45" s="80">
        <v>5.7254920000000004E-3</v>
      </c>
      <c r="EC45" s="80">
        <v>5.8011970000000001E-3</v>
      </c>
      <c r="ED45" s="80">
        <v>5.5613190000000003E-3</v>
      </c>
      <c r="EE45" s="80">
        <v>7.2349449999999996E-3</v>
      </c>
      <c r="EF45" s="80">
        <v>7.7492359999999996E-3</v>
      </c>
      <c r="EG45" s="80">
        <v>5.9252460000000003E-3</v>
      </c>
      <c r="EH45" s="80">
        <v>5.4134719999999999E-3</v>
      </c>
      <c r="EI45" s="80">
        <v>1.2017728E-2</v>
      </c>
      <c r="EJ45" s="80">
        <v>3.8207459999999999E-3</v>
      </c>
      <c r="EK45" s="80">
        <v>9.1149660000000004E-3</v>
      </c>
      <c r="EL45" s="80">
        <v>9.4362290000000008E-3</v>
      </c>
      <c r="EM45" s="80">
        <v>1.0093824E-2</v>
      </c>
      <c r="EN45" s="80">
        <v>8.756771E-3</v>
      </c>
      <c r="EO45" s="80">
        <v>7.7005099999999998E-3</v>
      </c>
      <c r="EP45" s="80">
        <v>1.0117707E-2</v>
      </c>
      <c r="EQ45" s="80">
        <v>7.9454299999999999E-3</v>
      </c>
      <c r="ER45" s="80">
        <v>9.9534859999999992E-3</v>
      </c>
      <c r="ES45" s="80">
        <v>4.5566749999999996E-3</v>
      </c>
      <c r="ET45" s="80">
        <v>4.9884070000000003E-3</v>
      </c>
      <c r="EU45" s="80">
        <v>7.3455409999999997E-3</v>
      </c>
      <c r="EV45" s="80">
        <v>0</v>
      </c>
      <c r="EW45" s="80">
        <v>3.7234943E-2</v>
      </c>
      <c r="EX45" s="80">
        <v>0</v>
      </c>
      <c r="EY45" s="80">
        <v>1.6581044999999999E-2</v>
      </c>
      <c r="EZ45" s="80">
        <v>8.6872410000000001E-3</v>
      </c>
      <c r="FA45" s="80">
        <v>7.1386710000000001E-3</v>
      </c>
      <c r="FB45" s="80">
        <v>6.6983349999999997E-3</v>
      </c>
      <c r="FC45" s="80">
        <v>4.7970310000000002E-3</v>
      </c>
      <c r="FD45" s="80">
        <v>7.6528639999999997E-3</v>
      </c>
      <c r="FE45" s="80">
        <v>6.4976829999999998E-3</v>
      </c>
      <c r="FF45" s="80">
        <v>5.079198E-3</v>
      </c>
      <c r="FG45" s="80">
        <v>4.5767170000000001E-3</v>
      </c>
      <c r="FH45" s="80">
        <v>4.8997759999999998E-3</v>
      </c>
      <c r="FI45" s="80">
        <v>5.0569109999999999E-3</v>
      </c>
      <c r="FJ45" s="80">
        <v>2.0927060000000002E-3</v>
      </c>
      <c r="FK45" s="80">
        <v>5.813403E-3</v>
      </c>
      <c r="FL45" s="80">
        <v>6.0452489999999999E-3</v>
      </c>
      <c r="FM45" s="80">
        <v>5.2602830000000001E-3</v>
      </c>
      <c r="FN45" s="80">
        <v>3.6394470000000001E-3</v>
      </c>
      <c r="FO45" s="80">
        <v>1.1505720000000001E-3</v>
      </c>
      <c r="FP45" s="80">
        <v>3.699917E-3</v>
      </c>
      <c r="FQ45" s="80">
        <v>3.661891E-3</v>
      </c>
      <c r="FR45" s="80">
        <v>3.6640079999999998E-3</v>
      </c>
      <c r="FS45" s="80">
        <v>3.4690020000000001E-3</v>
      </c>
      <c r="FT45" s="80">
        <v>9.6469899999999996E-4</v>
      </c>
      <c r="FU45" s="80">
        <v>1.12742E-4</v>
      </c>
      <c r="FV45" s="80">
        <v>0</v>
      </c>
      <c r="FW45" s="80">
        <v>0</v>
      </c>
      <c r="FX45" s="80">
        <v>0</v>
      </c>
      <c r="FY45" s="80">
        <v>0</v>
      </c>
      <c r="FZ45" s="80">
        <v>0</v>
      </c>
      <c r="GA45" s="80">
        <v>0</v>
      </c>
      <c r="GB45" s="80">
        <v>0</v>
      </c>
      <c r="GC45" s="80">
        <v>0</v>
      </c>
      <c r="GD45" s="80">
        <v>0</v>
      </c>
      <c r="GE45" s="80">
        <v>0</v>
      </c>
      <c r="GF45" s="80">
        <v>0</v>
      </c>
      <c r="GG45" s="80">
        <v>0</v>
      </c>
      <c r="GH45" s="80">
        <v>0</v>
      </c>
      <c r="GI45" s="80">
        <v>0</v>
      </c>
      <c r="GJ45" s="80">
        <v>0</v>
      </c>
      <c r="GK45" s="80">
        <v>0</v>
      </c>
      <c r="GL45" s="80">
        <v>0</v>
      </c>
      <c r="GM45" s="80">
        <v>0</v>
      </c>
      <c r="GN45" s="80">
        <v>0</v>
      </c>
      <c r="GO45" s="80">
        <v>0</v>
      </c>
      <c r="GP45" s="80">
        <v>0</v>
      </c>
      <c r="GQ45" s="80">
        <v>0</v>
      </c>
      <c r="GR45" s="80">
        <v>0</v>
      </c>
      <c r="GS45" s="81">
        <v>0</v>
      </c>
      <c r="GT45" s="81">
        <v>0</v>
      </c>
      <c r="GU45" s="81">
        <v>0</v>
      </c>
      <c r="GV45" s="81">
        <v>0</v>
      </c>
      <c r="GW45" s="81">
        <v>0</v>
      </c>
      <c r="GX45" s="81">
        <v>0</v>
      </c>
      <c r="GY45" s="81">
        <v>0</v>
      </c>
    </row>
    <row r="46" spans="1:207" ht="14.5" x14ac:dyDescent="0.3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row>
    <row r="47" spans="1:207" ht="14.5" x14ac:dyDescent="0.35">
      <c r="A47" s="38" t="s">
        <v>55</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V47" s="19"/>
      <c r="EW47" s="19"/>
      <c r="EX47" s="19"/>
      <c r="EY47" s="19"/>
      <c r="EZ47" s="19"/>
      <c r="FA47" s="19"/>
      <c r="FB47" s="19"/>
      <c r="FC47" s="19"/>
      <c r="FD47" s="19"/>
      <c r="FE47" s="19"/>
      <c r="FF47" s="19"/>
      <c r="FG47" s="19"/>
      <c r="FH47" s="19"/>
      <c r="FI47" s="19"/>
      <c r="FJ47" s="19"/>
    </row>
    <row r="48" spans="1:207" ht="17.25" customHeight="1" x14ac:dyDescent="0.35">
      <c r="A48" s="17" t="s">
        <v>114</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c r="DX48" s="20"/>
      <c r="DY48" s="20"/>
      <c r="DZ48" s="20"/>
      <c r="EA48" s="20"/>
      <c r="EB48" s="20"/>
      <c r="EC48" s="20"/>
      <c r="ED48" s="20"/>
      <c r="EE48" s="20"/>
      <c r="EF48" s="20"/>
      <c r="EG48" s="20"/>
      <c r="EH48" s="20"/>
      <c r="EI48" s="20"/>
      <c r="EJ48" s="20"/>
      <c r="EK48" s="20"/>
      <c r="EL48" s="20"/>
      <c r="EM48" s="20"/>
      <c r="EN48" s="20"/>
      <c r="EO48" s="20"/>
      <c r="EP48" s="20"/>
      <c r="EQ48" s="20"/>
      <c r="ER48" s="20"/>
      <c r="ES48" s="20"/>
      <c r="EV48" s="19"/>
      <c r="EW48" s="19"/>
      <c r="EX48" s="19"/>
      <c r="EY48" s="19"/>
      <c r="EZ48" s="19"/>
      <c r="FA48" s="19"/>
      <c r="FB48" s="19"/>
      <c r="FC48" s="19"/>
      <c r="FD48" s="19"/>
      <c r="FE48" s="19"/>
      <c r="FF48" s="19"/>
      <c r="FG48" s="19"/>
      <c r="FH48" s="19"/>
      <c r="FI48" s="19"/>
      <c r="FJ48" s="19"/>
    </row>
    <row r="49" spans="1:166" ht="17.25" customHeight="1" x14ac:dyDescent="0.35">
      <c r="A49" s="43" t="s">
        <v>97</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EV49" s="19"/>
      <c r="EW49" s="19"/>
      <c r="EX49" s="19"/>
      <c r="EY49" s="19"/>
      <c r="EZ49" s="19"/>
      <c r="FA49" s="19"/>
      <c r="FB49" s="19"/>
      <c r="FC49" s="19"/>
      <c r="FD49" s="19"/>
      <c r="FE49" s="19"/>
      <c r="FF49" s="19"/>
      <c r="FG49" s="19"/>
      <c r="FH49" s="19"/>
      <c r="FI49" s="19"/>
      <c r="FJ49" s="19"/>
    </row>
    <row r="50" spans="1:166" ht="32.25" customHeight="1" x14ac:dyDescent="0.35">
      <c r="A50" s="17" t="s">
        <v>115</v>
      </c>
    </row>
    <row r="51" spans="1:166" ht="17.25" customHeight="1" x14ac:dyDescent="0.35">
      <c r="A51" s="43" t="s">
        <v>98</v>
      </c>
    </row>
  </sheetData>
  <hyperlinks>
    <hyperlink ref="A1" location="Contents!A1" display="Return to contents" xr:uid="{00000000-0004-0000-0300-000000000000}"/>
  </hyperlink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AZ95"/>
  <sheetViews>
    <sheetView showGridLines="0" zoomScale="85" zoomScaleNormal="85" workbookViewId="0">
      <pane xSplit="1" ySplit="10" topLeftCell="B25" activePane="bottomRight" state="frozen"/>
      <selection pane="topRight" activeCell="C1" sqref="C1"/>
      <selection pane="bottomLeft" activeCell="A10" sqref="A10"/>
      <selection pane="bottomRight"/>
    </sheetView>
  </sheetViews>
  <sheetFormatPr defaultColWidth="10.6640625" defaultRowHeight="14" x14ac:dyDescent="0.3"/>
  <cols>
    <col min="1" max="1" width="73.25" customWidth="1"/>
  </cols>
  <sheetData>
    <row r="1" spans="1:52" ht="14.5" x14ac:dyDescent="0.35">
      <c r="A1" s="30" t="s">
        <v>90</v>
      </c>
    </row>
    <row r="2" spans="1:52" ht="14.5" x14ac:dyDescent="0.35">
      <c r="A2" s="7"/>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52"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52"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52"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52"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52"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52" ht="21" customHeight="1" x14ac:dyDescent="0.5">
      <c r="A8" s="21"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52" ht="17.25" customHeight="1" x14ac:dyDescent="0.35">
      <c r="A9" s="22" t="s">
        <v>40</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52" ht="14.5" x14ac:dyDescent="0.35">
      <c r="A10" s="23" t="s">
        <v>41</v>
      </c>
      <c r="B10" s="82">
        <v>1974</v>
      </c>
      <c r="C10" s="82">
        <v>1975</v>
      </c>
      <c r="D10" s="82">
        <v>1976</v>
      </c>
      <c r="E10" s="82">
        <v>1977</v>
      </c>
      <c r="F10" s="82">
        <v>1978</v>
      </c>
      <c r="G10" s="82">
        <v>1979</v>
      </c>
      <c r="H10" s="82">
        <v>1980</v>
      </c>
      <c r="I10" s="82">
        <v>1981</v>
      </c>
      <c r="J10" s="82">
        <v>1982</v>
      </c>
      <c r="K10" s="82">
        <v>1983</v>
      </c>
      <c r="L10" s="82">
        <v>1984</v>
      </c>
      <c r="M10" s="82">
        <v>1985</v>
      </c>
      <c r="N10" s="82">
        <v>1986</v>
      </c>
      <c r="O10" s="82">
        <v>1987</v>
      </c>
      <c r="P10" s="82">
        <v>1988</v>
      </c>
      <c r="Q10" s="82">
        <v>1989</v>
      </c>
      <c r="R10" s="82">
        <v>1990</v>
      </c>
      <c r="S10" s="82">
        <v>1991</v>
      </c>
      <c r="T10" s="82">
        <v>1992</v>
      </c>
      <c r="U10" s="82">
        <v>1993</v>
      </c>
      <c r="V10" s="82">
        <v>1994</v>
      </c>
      <c r="W10" s="82">
        <v>1995</v>
      </c>
      <c r="X10" s="82">
        <v>1996</v>
      </c>
      <c r="Y10" s="82">
        <v>1997</v>
      </c>
      <c r="Z10" s="82">
        <v>1998</v>
      </c>
      <c r="AA10" s="82">
        <v>1999</v>
      </c>
      <c r="AB10" s="82">
        <v>2000</v>
      </c>
      <c r="AC10" s="82">
        <v>2001</v>
      </c>
      <c r="AD10" s="82">
        <v>2002</v>
      </c>
      <c r="AE10" s="82">
        <v>2003</v>
      </c>
      <c r="AF10" s="82">
        <v>2004</v>
      </c>
      <c r="AG10" s="82">
        <v>2005</v>
      </c>
      <c r="AH10" s="82">
        <v>2006</v>
      </c>
      <c r="AI10" s="82">
        <v>2007</v>
      </c>
      <c r="AJ10" s="82">
        <v>2008</v>
      </c>
      <c r="AK10" s="82">
        <v>2009</v>
      </c>
      <c r="AL10" s="82">
        <v>2010</v>
      </c>
      <c r="AM10" s="82">
        <v>2011</v>
      </c>
      <c r="AN10" s="82">
        <v>2012</v>
      </c>
      <c r="AO10" s="82">
        <v>2013</v>
      </c>
      <c r="AP10" s="82">
        <v>2014</v>
      </c>
      <c r="AQ10" s="82">
        <v>2015</v>
      </c>
      <c r="AR10" s="82">
        <v>2016</v>
      </c>
      <c r="AS10" s="82">
        <v>2017</v>
      </c>
      <c r="AT10" s="82">
        <v>2018</v>
      </c>
      <c r="AU10" s="82">
        <v>2019</v>
      </c>
      <c r="AV10" s="82">
        <v>2020</v>
      </c>
      <c r="AW10" s="82">
        <v>2021</v>
      </c>
      <c r="AX10" s="82">
        <v>2022</v>
      </c>
      <c r="AY10" s="83">
        <v>2023</v>
      </c>
      <c r="AZ10" s="83">
        <v>2024</v>
      </c>
    </row>
    <row r="11" spans="1:52" ht="14.5" x14ac:dyDescent="0.35">
      <c r="A11" s="24"/>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2" ht="17.25" customHeight="1" x14ac:dyDescent="0.35">
      <c r="A12" s="25" t="s">
        <v>59</v>
      </c>
      <c r="B12" s="74">
        <f t="shared" ref="B12:AG12" si="0">B14 - SUM(B35:B37, B68)</f>
        <v>9.9653081644754309</v>
      </c>
      <c r="C12" s="74">
        <f t="shared" si="0"/>
        <v>11.154554395645972</v>
      </c>
      <c r="D12" s="74">
        <f t="shared" si="0"/>
        <v>33.866138267718114</v>
      </c>
      <c r="E12" s="74">
        <f t="shared" si="0"/>
        <v>56.958460125222565</v>
      </c>
      <c r="F12" s="74">
        <f t="shared" si="0"/>
        <v>54.160712709986313</v>
      </c>
      <c r="G12" s="74">
        <f t="shared" si="0"/>
        <v>33.869850620406623</v>
      </c>
      <c r="H12" s="74">
        <f t="shared" si="0"/>
        <v>31.068474937587876</v>
      </c>
      <c r="I12" s="74">
        <f t="shared" si="0"/>
        <v>39.60572884404413</v>
      </c>
      <c r="J12" s="74">
        <f t="shared" si="0"/>
        <v>73.760291733124163</v>
      </c>
      <c r="K12" s="74">
        <f t="shared" si="0"/>
        <v>79.777676676823845</v>
      </c>
      <c r="L12" s="74">
        <f t="shared" si="0"/>
        <v>103.23239032275029</v>
      </c>
      <c r="M12" s="74">
        <f t="shared" si="0"/>
        <v>132.18933902993061</v>
      </c>
      <c r="N12" s="74">
        <f t="shared" si="0"/>
        <v>163.24921738260656</v>
      </c>
      <c r="O12" s="74">
        <f t="shared" si="0"/>
        <v>158.38930258703758</v>
      </c>
      <c r="P12" s="74">
        <f t="shared" si="0"/>
        <v>172.46036167945795</v>
      </c>
      <c r="Q12" s="74">
        <f t="shared" si="0"/>
        <v>177.66885743221167</v>
      </c>
      <c r="R12" s="74">
        <f t="shared" si="0"/>
        <v>176.97257153446392</v>
      </c>
      <c r="S12" s="74">
        <f t="shared" si="0"/>
        <v>192.78685331930922</v>
      </c>
      <c r="T12" s="74">
        <f t="shared" si="0"/>
        <v>204.250174570193</v>
      </c>
      <c r="U12" s="74">
        <f t="shared" si="0"/>
        <v>198.58996186734234</v>
      </c>
      <c r="V12" s="74">
        <f t="shared" si="0"/>
        <v>184.72561661739007</v>
      </c>
      <c r="W12" s="74">
        <f t="shared" si="0"/>
        <v>174.28457946216344</v>
      </c>
      <c r="X12" s="74">
        <f t="shared" si="0"/>
        <v>199.12636987850198</v>
      </c>
      <c r="Y12" s="74">
        <f t="shared" si="0"/>
        <v>213.30370527618646</v>
      </c>
      <c r="Z12" s="74">
        <f t="shared" si="0"/>
        <v>186.20701930651103</v>
      </c>
      <c r="AA12" s="74">
        <f t="shared" si="0"/>
        <v>218.93594173270833</v>
      </c>
      <c r="AB12" s="74">
        <f t="shared" si="0"/>
        <v>230.53692640759681</v>
      </c>
      <c r="AC12" s="74">
        <f t="shared" si="0"/>
        <v>242.38356582489649</v>
      </c>
      <c r="AD12" s="74">
        <f t="shared" si="0"/>
        <v>230.40558512884104</v>
      </c>
      <c r="AE12" s="74">
        <f t="shared" si="0"/>
        <v>174.54570307915475</v>
      </c>
      <c r="AF12" s="74">
        <f t="shared" si="0"/>
        <v>155.71627334875086</v>
      </c>
      <c r="AG12" s="74">
        <f t="shared" si="0"/>
        <v>144.6257725654292</v>
      </c>
      <c r="AH12" s="74">
        <f t="shared" ref="AH12:AZ12" si="1">AH14 - SUM(AH35:AH37, AH68)</f>
        <v>148.48367996749013</v>
      </c>
      <c r="AI12" s="74">
        <f t="shared" si="1"/>
        <v>164.31689262488092</v>
      </c>
      <c r="AJ12" s="74">
        <f t="shared" si="1"/>
        <v>155.81401664884351</v>
      </c>
      <c r="AK12" s="74">
        <f t="shared" si="1"/>
        <v>160.96689744512204</v>
      </c>
      <c r="AL12" s="74">
        <f t="shared" si="1"/>
        <v>171.48159253649672</v>
      </c>
      <c r="AM12" s="74">
        <f t="shared" si="1"/>
        <v>151.81444898804497</v>
      </c>
      <c r="AN12" s="74">
        <f t="shared" si="1"/>
        <v>164.28084089604516</v>
      </c>
      <c r="AO12" s="74">
        <f t="shared" si="1"/>
        <v>177.0045970789356</v>
      </c>
      <c r="AP12" s="74">
        <f t="shared" si="1"/>
        <v>197.56152472327994</v>
      </c>
      <c r="AQ12" s="74">
        <f t="shared" si="1"/>
        <v>182.55205808746263</v>
      </c>
      <c r="AR12" s="74">
        <f t="shared" si="1"/>
        <v>190.47782699056634</v>
      </c>
      <c r="AS12" s="74">
        <f t="shared" si="1"/>
        <v>188.48271182866495</v>
      </c>
      <c r="AT12" s="74">
        <f t="shared" si="1"/>
        <v>165.21753357580147</v>
      </c>
      <c r="AU12" s="74">
        <f t="shared" si="1"/>
        <v>177.77628367569156</v>
      </c>
      <c r="AV12" s="74">
        <f t="shared" si="1"/>
        <v>175.11332288830795</v>
      </c>
      <c r="AW12" s="74">
        <f t="shared" si="1"/>
        <v>152.89133706947004</v>
      </c>
      <c r="AX12" s="74">
        <f t="shared" si="1"/>
        <v>139.4459683265068</v>
      </c>
      <c r="AY12" s="76">
        <f t="shared" si="1"/>
        <v>144.72791426180737</v>
      </c>
      <c r="AZ12" s="76">
        <f t="shared" si="1"/>
        <v>115.69673268679122</v>
      </c>
    </row>
    <row r="13" spans="1:52" ht="14.5" x14ac:dyDescent="0.35">
      <c r="A13" s="2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2" ht="14.5" x14ac:dyDescent="0.35">
      <c r="A14" s="25" t="s">
        <v>11</v>
      </c>
      <c r="B14" s="74">
        <f t="shared" ref="B14:AG14" si="2">SUM(B15:B33)</f>
        <v>14.056284829899999</v>
      </c>
      <c r="C14" s="74">
        <f t="shared" si="2"/>
        <v>15.359871259</v>
      </c>
      <c r="D14" s="74">
        <f t="shared" si="2"/>
        <v>40.221964331999999</v>
      </c>
      <c r="E14" s="74">
        <f t="shared" si="2"/>
        <v>64.352290855000007</v>
      </c>
      <c r="F14" s="74">
        <f t="shared" si="2"/>
        <v>59.487610859</v>
      </c>
      <c r="G14" s="74">
        <f t="shared" si="2"/>
        <v>47.135320741400001</v>
      </c>
      <c r="H14" s="74">
        <f t="shared" si="2"/>
        <v>42.520624468000001</v>
      </c>
      <c r="I14" s="74">
        <f t="shared" si="2"/>
        <v>56.616719459000002</v>
      </c>
      <c r="J14" s="74">
        <f t="shared" si="2"/>
        <v>96.779925000000006</v>
      </c>
      <c r="K14" s="74">
        <f t="shared" si="2"/>
        <v>106.15878400000001</v>
      </c>
      <c r="L14" s="74">
        <f t="shared" si="2"/>
        <v>133.07107501999999</v>
      </c>
      <c r="M14" s="74">
        <f t="shared" si="2"/>
        <v>168.07251400000001</v>
      </c>
      <c r="N14" s="74">
        <f t="shared" si="2"/>
        <v>194.528921</v>
      </c>
      <c r="O14" s="74">
        <f t="shared" si="2"/>
        <v>188.59744599999999</v>
      </c>
      <c r="P14" s="74">
        <f t="shared" si="2"/>
        <v>209.15496349999998</v>
      </c>
      <c r="Q14" s="74">
        <f t="shared" si="2"/>
        <v>218.32258660000002</v>
      </c>
      <c r="R14" s="74">
        <f t="shared" si="2"/>
        <v>216.23549169999998</v>
      </c>
      <c r="S14" s="74">
        <f t="shared" si="2"/>
        <v>227.4683775</v>
      </c>
      <c r="T14" s="74">
        <f t="shared" si="2"/>
        <v>242.540502</v>
      </c>
      <c r="U14" s="74">
        <f t="shared" si="2"/>
        <v>236.4129289</v>
      </c>
      <c r="V14" s="74">
        <f t="shared" si="2"/>
        <v>227.13830000000002</v>
      </c>
      <c r="W14" s="74">
        <f t="shared" si="2"/>
        <v>206.281329</v>
      </c>
      <c r="X14" s="74">
        <f t="shared" si="2"/>
        <v>242.02771337999999</v>
      </c>
      <c r="Y14" s="74">
        <f t="shared" si="2"/>
        <v>251.22849239499999</v>
      </c>
      <c r="Z14" s="74">
        <f t="shared" si="2"/>
        <v>223.881040326</v>
      </c>
      <c r="AA14" s="74">
        <f t="shared" si="2"/>
        <v>252.61005500000002</v>
      </c>
      <c r="AB14" s="74">
        <f t="shared" si="2"/>
        <v>253.276185</v>
      </c>
      <c r="AC14" s="74">
        <f t="shared" si="2"/>
        <v>264.31885603999996</v>
      </c>
      <c r="AD14" s="74">
        <f t="shared" si="2"/>
        <v>247.80563599999999</v>
      </c>
      <c r="AE14" s="74">
        <f t="shared" si="2"/>
        <v>188.43699100000001</v>
      </c>
      <c r="AF14" s="74">
        <f t="shared" si="2"/>
        <v>169.821113</v>
      </c>
      <c r="AG14" s="74">
        <f t="shared" si="2"/>
        <v>158.816666</v>
      </c>
      <c r="AH14" s="74">
        <f t="shared" ref="AH14:BM14" si="3">SUM(AH15:AH33)</f>
        <v>163.23912799999999</v>
      </c>
      <c r="AI14" s="74">
        <f t="shared" si="3"/>
        <v>180.11974899999998</v>
      </c>
      <c r="AJ14" s="74">
        <f t="shared" si="3"/>
        <v>173.50202200000001</v>
      </c>
      <c r="AK14" s="74">
        <f t="shared" si="3"/>
        <v>182.37897339999998</v>
      </c>
      <c r="AL14" s="74">
        <f t="shared" si="3"/>
        <v>194.68034399999999</v>
      </c>
      <c r="AM14" s="74">
        <f t="shared" si="3"/>
        <v>176.16001226</v>
      </c>
      <c r="AN14" s="74">
        <f t="shared" si="3"/>
        <v>188.39923625000003</v>
      </c>
      <c r="AO14" s="74">
        <f t="shared" si="3"/>
        <v>204.54355810361096</v>
      </c>
      <c r="AP14" s="74">
        <f t="shared" si="3"/>
        <v>233.52744540802698</v>
      </c>
      <c r="AQ14" s="74">
        <f t="shared" si="3"/>
        <v>216.86336729733523</v>
      </c>
      <c r="AR14" s="74">
        <f t="shared" si="3"/>
        <v>220.6970347957525</v>
      </c>
      <c r="AS14" s="74">
        <f t="shared" si="3"/>
        <v>215.86578066530376</v>
      </c>
      <c r="AT14" s="74">
        <f t="shared" si="3"/>
        <v>184.36912270309085</v>
      </c>
      <c r="AU14" s="74">
        <f t="shared" si="3"/>
        <v>194.61280269550633</v>
      </c>
      <c r="AV14" s="74">
        <f t="shared" si="3"/>
        <v>189.52334347529779</v>
      </c>
      <c r="AW14" s="74">
        <f t="shared" si="3"/>
        <v>165.66333696604775</v>
      </c>
      <c r="AX14" s="74">
        <f t="shared" si="3"/>
        <v>151.20727634201344</v>
      </c>
      <c r="AY14" s="75">
        <f t="shared" si="3"/>
        <v>155.51840591399252</v>
      </c>
      <c r="AZ14" s="75">
        <f t="shared" si="3"/>
        <v>126.8891007887875</v>
      </c>
    </row>
    <row r="15" spans="1:52" ht="14.5" x14ac:dyDescent="0.35">
      <c r="A15" s="46" t="s">
        <v>22</v>
      </c>
      <c r="B15" s="77">
        <v>0</v>
      </c>
      <c r="C15" s="77">
        <v>0</v>
      </c>
      <c r="D15" s="77">
        <v>0</v>
      </c>
      <c r="E15" s="77">
        <v>0</v>
      </c>
      <c r="F15" s="77">
        <v>0</v>
      </c>
      <c r="G15" s="77">
        <v>0</v>
      </c>
      <c r="H15" s="77">
        <v>0</v>
      </c>
      <c r="I15" s="77">
        <v>0</v>
      </c>
      <c r="J15" s="77">
        <v>0</v>
      </c>
      <c r="K15" s="77">
        <v>0</v>
      </c>
      <c r="L15" s="77">
        <v>0</v>
      </c>
      <c r="M15" s="77">
        <v>0</v>
      </c>
      <c r="N15" s="77">
        <v>0</v>
      </c>
      <c r="O15" s="77">
        <v>0</v>
      </c>
      <c r="P15" s="77">
        <v>0</v>
      </c>
      <c r="Q15" s="77">
        <v>0</v>
      </c>
      <c r="R15" s="77">
        <v>0</v>
      </c>
      <c r="S15" s="77">
        <v>0</v>
      </c>
      <c r="T15" s="77">
        <v>0</v>
      </c>
      <c r="U15" s="77">
        <v>0</v>
      </c>
      <c r="V15" s="77">
        <v>0</v>
      </c>
      <c r="W15" s="77">
        <v>0</v>
      </c>
      <c r="X15" s="77">
        <v>0</v>
      </c>
      <c r="Y15" s="77">
        <v>0</v>
      </c>
      <c r="Z15" s="77">
        <v>0</v>
      </c>
      <c r="AA15" s="77">
        <v>0</v>
      </c>
      <c r="AB15" s="77">
        <v>0</v>
      </c>
      <c r="AC15" s="77">
        <v>0</v>
      </c>
      <c r="AD15" s="77">
        <v>0</v>
      </c>
      <c r="AE15" s="77">
        <v>0</v>
      </c>
      <c r="AF15" s="77">
        <v>0</v>
      </c>
      <c r="AG15" s="77">
        <v>0</v>
      </c>
      <c r="AH15" s="77">
        <v>2.0466000000000002E-2</v>
      </c>
      <c r="AI15" s="77">
        <v>0.15723999999999999</v>
      </c>
      <c r="AJ15" s="77">
        <v>0.222632</v>
      </c>
      <c r="AK15" s="77">
        <v>0.14161000000000001</v>
      </c>
      <c r="AL15" s="77">
        <v>0.185559</v>
      </c>
      <c r="AM15" s="77">
        <v>0.35820600000000002</v>
      </c>
      <c r="AN15" s="77">
        <v>0.53732500000000005</v>
      </c>
      <c r="AO15" s="77">
        <v>0.84446399999999999</v>
      </c>
      <c r="AP15" s="77">
        <v>1.056719</v>
      </c>
      <c r="AQ15" s="77">
        <v>0.83513700000000002</v>
      </c>
      <c r="AR15" s="77">
        <v>0.41526299999999999</v>
      </c>
      <c r="AS15" s="77">
        <v>0.20311799999999999</v>
      </c>
      <c r="AT15" s="77">
        <v>0.18995899999999999</v>
      </c>
      <c r="AU15" s="77">
        <v>0.54500300000000002</v>
      </c>
      <c r="AV15" s="77">
        <v>0.48643367999999998</v>
      </c>
      <c r="AW15" s="77">
        <v>0.32610070000000002</v>
      </c>
      <c r="AX15" s="77">
        <v>0.31457067</v>
      </c>
      <c r="AY15" s="78">
        <v>0.78911235000000002</v>
      </c>
      <c r="AZ15" s="79">
        <v>0.49660204000000002</v>
      </c>
    </row>
    <row r="16" spans="1:52" ht="14.5" x14ac:dyDescent="0.35">
      <c r="A16" s="46" t="s">
        <v>38</v>
      </c>
      <c r="B16" s="77">
        <v>0</v>
      </c>
      <c r="C16" s="77">
        <v>0</v>
      </c>
      <c r="D16" s="77">
        <v>0</v>
      </c>
      <c r="E16" s="77">
        <v>0</v>
      </c>
      <c r="F16" s="77">
        <v>0</v>
      </c>
      <c r="G16" s="77">
        <v>0</v>
      </c>
      <c r="H16" s="77">
        <v>0</v>
      </c>
      <c r="I16" s="77">
        <v>0</v>
      </c>
      <c r="J16" s="77">
        <v>0</v>
      </c>
      <c r="K16" s="77">
        <v>0</v>
      </c>
      <c r="L16" s="77">
        <v>0</v>
      </c>
      <c r="M16" s="77">
        <v>0</v>
      </c>
      <c r="N16" s="77">
        <v>0</v>
      </c>
      <c r="O16" s="77">
        <v>0</v>
      </c>
      <c r="P16" s="77">
        <v>0</v>
      </c>
      <c r="Q16" s="77">
        <v>0</v>
      </c>
      <c r="R16" s="77">
        <v>0</v>
      </c>
      <c r="S16" s="77">
        <v>0</v>
      </c>
      <c r="T16" s="77">
        <v>0</v>
      </c>
      <c r="U16" s="77">
        <v>0</v>
      </c>
      <c r="V16" s="77">
        <v>0</v>
      </c>
      <c r="W16" s="77">
        <v>0</v>
      </c>
      <c r="X16" s="77">
        <v>0</v>
      </c>
      <c r="Y16" s="77">
        <v>0</v>
      </c>
      <c r="Z16" s="77">
        <v>0</v>
      </c>
      <c r="AA16" s="77">
        <v>0</v>
      </c>
      <c r="AB16" s="77">
        <v>0</v>
      </c>
      <c r="AC16" s="77">
        <v>0</v>
      </c>
      <c r="AD16" s="77">
        <v>0</v>
      </c>
      <c r="AE16" s="77">
        <v>0</v>
      </c>
      <c r="AF16" s="77">
        <v>0</v>
      </c>
      <c r="AG16" s="77">
        <v>0</v>
      </c>
      <c r="AH16" s="77">
        <v>0</v>
      </c>
      <c r="AI16" s="77">
        <v>0</v>
      </c>
      <c r="AJ16" s="77">
        <v>0</v>
      </c>
      <c r="AK16" s="77">
        <v>0</v>
      </c>
      <c r="AL16" s="77">
        <v>0</v>
      </c>
      <c r="AM16" s="77">
        <v>1.9862999999999999E-2</v>
      </c>
      <c r="AN16" s="77">
        <v>0.76896147000000004</v>
      </c>
      <c r="AO16" s="77">
        <v>0.33278460999999998</v>
      </c>
      <c r="AP16" s="77">
        <v>0.23698802999999999</v>
      </c>
      <c r="AQ16" s="77">
        <v>8.4400000000000003E-2</v>
      </c>
      <c r="AR16" s="77">
        <v>0.150925</v>
      </c>
      <c r="AS16" s="77">
        <v>3.2384999999999997E-2</v>
      </c>
      <c r="AT16" s="77">
        <v>6.6451999999999997E-2</v>
      </c>
      <c r="AU16" s="77">
        <v>8.4415000000000004E-2</v>
      </c>
      <c r="AV16" s="77">
        <v>5.4824999999999999E-2</v>
      </c>
      <c r="AW16" s="77">
        <v>4.8311800000000002E-2</v>
      </c>
      <c r="AX16" s="77">
        <v>4.6624840000000001E-2</v>
      </c>
      <c r="AY16" s="78">
        <v>2.0214299999999998E-3</v>
      </c>
      <c r="AZ16" s="79">
        <v>0</v>
      </c>
    </row>
    <row r="17" spans="1:52" ht="14.5" x14ac:dyDescent="0.35">
      <c r="A17" s="46" t="s">
        <v>13</v>
      </c>
      <c r="B17" s="77">
        <v>14.056284829899999</v>
      </c>
      <c r="C17" s="77">
        <v>15.359871259</v>
      </c>
      <c r="D17" s="77">
        <v>40.221964331999999</v>
      </c>
      <c r="E17" s="77">
        <v>64.352290855000007</v>
      </c>
      <c r="F17" s="77">
        <v>59.487610859</v>
      </c>
      <c r="G17" s="77">
        <v>29.2702235034</v>
      </c>
      <c r="H17" s="77">
        <v>19.116836254999999</v>
      </c>
      <c r="I17" s="77">
        <v>23.747082194000001</v>
      </c>
      <c r="J17" s="77">
        <v>30.277176999999998</v>
      </c>
      <c r="K17" s="77">
        <v>34.736806000000001</v>
      </c>
      <c r="L17" s="77">
        <v>35.889026000000001</v>
      </c>
      <c r="M17" s="77">
        <v>40.083910000000003</v>
      </c>
      <c r="N17" s="77">
        <v>38.603397999999999</v>
      </c>
      <c r="O17" s="77">
        <v>36.050877999999997</v>
      </c>
      <c r="P17" s="77">
        <v>42.549545999999999</v>
      </c>
      <c r="Q17" s="77">
        <v>45.978444000000003</v>
      </c>
      <c r="R17" s="77">
        <v>44.585500000000003</v>
      </c>
      <c r="S17" s="77">
        <v>46.249757000000002</v>
      </c>
      <c r="T17" s="77">
        <v>49.037373000000002</v>
      </c>
      <c r="U17" s="77">
        <v>48.427740999999997</v>
      </c>
      <c r="V17" s="77">
        <v>51.499389999999998</v>
      </c>
      <c r="W17" s="77">
        <v>42.844025999999999</v>
      </c>
      <c r="X17" s="77">
        <v>52.715040000000002</v>
      </c>
      <c r="Y17" s="77">
        <v>46.116906</v>
      </c>
      <c r="Z17" s="77">
        <v>45.429648999999998</v>
      </c>
      <c r="AA17" s="77">
        <v>42.944698000000002</v>
      </c>
      <c r="AB17" s="77">
        <v>34.875061000000002</v>
      </c>
      <c r="AC17" s="77">
        <v>31.9863</v>
      </c>
      <c r="AD17" s="77">
        <v>28.811081000000001</v>
      </c>
      <c r="AE17" s="77">
        <v>27.210397</v>
      </c>
      <c r="AF17" s="77">
        <v>27.788439</v>
      </c>
      <c r="AG17" s="77">
        <v>28.604776000000001</v>
      </c>
      <c r="AH17" s="77">
        <v>28.13072</v>
      </c>
      <c r="AI17" s="77">
        <v>24.838863</v>
      </c>
      <c r="AJ17" s="77">
        <v>21.134315999999998</v>
      </c>
      <c r="AK17" s="77">
        <v>17.531108</v>
      </c>
      <c r="AL17" s="77">
        <v>17.699715999999999</v>
      </c>
      <c r="AM17" s="77">
        <v>17.834429</v>
      </c>
      <c r="AN17" s="77">
        <v>15.367343249999999</v>
      </c>
      <c r="AO17" s="77">
        <v>12.888227372999999</v>
      </c>
      <c r="AP17" s="77">
        <v>16.470514581</v>
      </c>
      <c r="AQ17" s="77">
        <v>12.50130066</v>
      </c>
      <c r="AR17" s="77">
        <v>9.8634911374184107</v>
      </c>
      <c r="AS17" s="77">
        <v>9.2320622423886096</v>
      </c>
      <c r="AT17" s="77">
        <v>10.363645399999999</v>
      </c>
      <c r="AU17" s="77">
        <v>9.8582347400000003</v>
      </c>
      <c r="AV17" s="77">
        <v>9.2539878200000008</v>
      </c>
      <c r="AW17" s="77">
        <v>8.1488702499999999</v>
      </c>
      <c r="AX17" s="77">
        <v>15.212842139999999</v>
      </c>
      <c r="AY17" s="78">
        <v>13.53194547</v>
      </c>
      <c r="AZ17" s="79">
        <v>15.647902350000001</v>
      </c>
    </row>
    <row r="18" spans="1:52" ht="14.5" x14ac:dyDescent="0.35">
      <c r="A18" s="46" t="s">
        <v>16</v>
      </c>
      <c r="B18" s="77">
        <v>0</v>
      </c>
      <c r="C18" s="77">
        <v>0</v>
      </c>
      <c r="D18" s="77">
        <v>0</v>
      </c>
      <c r="E18" s="77">
        <v>0</v>
      </c>
      <c r="F18" s="77">
        <v>0</v>
      </c>
      <c r="G18" s="77">
        <v>0</v>
      </c>
      <c r="H18" s="77">
        <v>0</v>
      </c>
      <c r="I18" s="77">
        <v>0</v>
      </c>
      <c r="J18" s="77">
        <v>0</v>
      </c>
      <c r="K18" s="77">
        <v>0</v>
      </c>
      <c r="L18" s="77">
        <v>0</v>
      </c>
      <c r="M18" s="77">
        <v>0</v>
      </c>
      <c r="N18" s="77">
        <v>0</v>
      </c>
      <c r="O18" s="77">
        <v>0</v>
      </c>
      <c r="P18" s="77">
        <v>0</v>
      </c>
      <c r="Q18" s="77">
        <v>0</v>
      </c>
      <c r="R18" s="77">
        <v>0</v>
      </c>
      <c r="S18" s="77">
        <v>0</v>
      </c>
      <c r="T18" s="77">
        <v>0</v>
      </c>
      <c r="U18" s="77">
        <v>0</v>
      </c>
      <c r="V18" s="77">
        <v>0</v>
      </c>
      <c r="W18" s="77">
        <v>0</v>
      </c>
      <c r="X18" s="77">
        <v>0</v>
      </c>
      <c r="Y18" s="77">
        <v>0</v>
      </c>
      <c r="Z18" s="77">
        <v>0</v>
      </c>
      <c r="AA18" s="77">
        <v>0</v>
      </c>
      <c r="AB18" s="77">
        <v>0</v>
      </c>
      <c r="AC18" s="77">
        <v>0</v>
      </c>
      <c r="AD18" s="77">
        <v>0</v>
      </c>
      <c r="AE18" s="77">
        <v>0</v>
      </c>
      <c r="AF18" s="77">
        <v>0</v>
      </c>
      <c r="AG18" s="77">
        <v>0</v>
      </c>
      <c r="AH18" s="77">
        <v>0</v>
      </c>
      <c r="AI18" s="77">
        <v>0</v>
      </c>
      <c r="AJ18" s="77">
        <v>0</v>
      </c>
      <c r="AK18" s="77">
        <v>2.1762600000000001</v>
      </c>
      <c r="AL18" s="77">
        <v>7.2603439999999999</v>
      </c>
      <c r="AM18" s="77">
        <v>4.5536890000000003</v>
      </c>
      <c r="AN18" s="77">
        <v>3.3791055999999999</v>
      </c>
      <c r="AO18" s="77">
        <v>3.8667814741678099</v>
      </c>
      <c r="AP18" s="77">
        <v>5.7898173733374696</v>
      </c>
      <c r="AQ18" s="77">
        <v>5.6379832686768196</v>
      </c>
      <c r="AR18" s="77">
        <v>3.9910092237839998</v>
      </c>
      <c r="AS18" s="77">
        <v>3.2470727137923299</v>
      </c>
      <c r="AT18" s="77">
        <v>5.5598835080256803</v>
      </c>
      <c r="AU18" s="77">
        <v>4.01567925075293</v>
      </c>
      <c r="AV18" s="77">
        <v>2.1845352333574302</v>
      </c>
      <c r="AW18" s="77">
        <v>1.7466219620387999</v>
      </c>
      <c r="AX18" s="77">
        <v>1.0482721001392401</v>
      </c>
      <c r="AY18" s="78">
        <v>0.71452396336631996</v>
      </c>
      <c r="AZ18" s="79">
        <v>0.10414538499562601</v>
      </c>
    </row>
    <row r="19" spans="1:52" ht="14.5" x14ac:dyDescent="0.35">
      <c r="A19" s="46" t="s">
        <v>26</v>
      </c>
      <c r="B19" s="77">
        <v>0</v>
      </c>
      <c r="C19" s="77">
        <v>0</v>
      </c>
      <c r="D19" s="77">
        <v>0</v>
      </c>
      <c r="E19" s="77">
        <v>0</v>
      </c>
      <c r="F19" s="77">
        <v>0</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0.73552799999999996</v>
      </c>
      <c r="AL19" s="77">
        <v>18.576329000000001</v>
      </c>
      <c r="AM19" s="77">
        <v>20.955085</v>
      </c>
      <c r="AN19" s="77">
        <v>23.065325999999999</v>
      </c>
      <c r="AO19" s="77">
        <v>26.7702880673816</v>
      </c>
      <c r="AP19" s="77">
        <v>28.605580285061599</v>
      </c>
      <c r="AQ19" s="77">
        <v>30.2669164947872</v>
      </c>
      <c r="AR19" s="77">
        <v>30.165328392953999</v>
      </c>
      <c r="AS19" s="77">
        <v>31.321131198367901</v>
      </c>
      <c r="AT19" s="77">
        <v>30.9374369259641</v>
      </c>
      <c r="AU19" s="77">
        <v>30.323774540537901</v>
      </c>
      <c r="AV19" s="77">
        <v>31.316981759833698</v>
      </c>
      <c r="AW19" s="77">
        <v>28.6673452602307</v>
      </c>
      <c r="AX19" s="77">
        <v>24.237772274032299</v>
      </c>
      <c r="AY19" s="78">
        <v>19.269918187658099</v>
      </c>
      <c r="AZ19" s="79">
        <v>20.1141643202909</v>
      </c>
    </row>
    <row r="20" spans="1:52" ht="14.5" x14ac:dyDescent="0.35">
      <c r="A20" s="46" t="s">
        <v>25</v>
      </c>
      <c r="B20" s="77">
        <v>0</v>
      </c>
      <c r="C20" s="77">
        <v>0</v>
      </c>
      <c r="D20" s="77">
        <v>0</v>
      </c>
      <c r="E20" s="77">
        <v>0</v>
      </c>
      <c r="F20" s="77">
        <v>0</v>
      </c>
      <c r="G20" s="77">
        <v>0</v>
      </c>
      <c r="H20" s="77">
        <v>0</v>
      </c>
      <c r="I20" s="77">
        <v>0</v>
      </c>
      <c r="J20" s="77">
        <v>0</v>
      </c>
      <c r="K20" s="77">
        <v>0</v>
      </c>
      <c r="L20" s="77">
        <v>0</v>
      </c>
      <c r="M20" s="77">
        <v>0</v>
      </c>
      <c r="N20" s="77">
        <v>0</v>
      </c>
      <c r="O20" s="77">
        <v>0</v>
      </c>
      <c r="P20" s="77">
        <v>0</v>
      </c>
      <c r="Q20" s="77">
        <v>0</v>
      </c>
      <c r="R20" s="77">
        <v>0</v>
      </c>
      <c r="S20" s="77">
        <v>0</v>
      </c>
      <c r="T20" s="77">
        <v>0</v>
      </c>
      <c r="U20" s="77">
        <v>0</v>
      </c>
      <c r="V20" s="77">
        <v>0</v>
      </c>
      <c r="W20" s="77">
        <v>0</v>
      </c>
      <c r="X20" s="77">
        <v>0</v>
      </c>
      <c r="Y20" s="77">
        <v>0</v>
      </c>
      <c r="Z20" s="77">
        <v>0</v>
      </c>
      <c r="AA20" s="77">
        <v>0</v>
      </c>
      <c r="AB20" s="77">
        <v>0</v>
      </c>
      <c r="AC20" s="77">
        <v>0</v>
      </c>
      <c r="AD20" s="77">
        <v>0</v>
      </c>
      <c r="AE20" s="77">
        <v>0</v>
      </c>
      <c r="AF20" s="77">
        <v>0</v>
      </c>
      <c r="AG20" s="77">
        <v>0</v>
      </c>
      <c r="AH20" s="77">
        <v>0</v>
      </c>
      <c r="AI20" s="77">
        <v>0</v>
      </c>
      <c r="AJ20" s="77">
        <v>0</v>
      </c>
      <c r="AK20" s="77">
        <v>5.3629429999999996</v>
      </c>
      <c r="AL20" s="77">
        <v>7.7259270000000004</v>
      </c>
      <c r="AM20" s="77">
        <v>7.1912070000000003</v>
      </c>
      <c r="AN20" s="77">
        <v>4.7555914000000001</v>
      </c>
      <c r="AO20" s="77">
        <v>2.18769610054134</v>
      </c>
      <c r="AP20" s="77">
        <v>2.7066053118325901</v>
      </c>
      <c r="AQ20" s="77">
        <v>7.4826847016555096</v>
      </c>
      <c r="AR20" s="77">
        <v>6.2032257391403904</v>
      </c>
      <c r="AS20" s="77">
        <v>6.4741874219656799</v>
      </c>
      <c r="AT20" s="77">
        <v>4.7858061279756603</v>
      </c>
      <c r="AU20" s="77">
        <v>4.3946098204015804</v>
      </c>
      <c r="AV20" s="77">
        <v>2.0604897507965498</v>
      </c>
      <c r="AW20" s="77">
        <v>1.3907680776125799</v>
      </c>
      <c r="AX20" s="77">
        <v>0.78243273562016802</v>
      </c>
      <c r="AY20" s="78">
        <v>0.83820792646381803</v>
      </c>
      <c r="AZ20" s="79">
        <v>1.02802714215526</v>
      </c>
    </row>
    <row r="21" spans="1:52" ht="14.5" x14ac:dyDescent="0.35">
      <c r="A21" s="46" t="s">
        <v>20</v>
      </c>
      <c r="B21" s="77">
        <v>0</v>
      </c>
      <c r="C21" s="77">
        <v>0</v>
      </c>
      <c r="D21" s="77">
        <v>0</v>
      </c>
      <c r="E21" s="77">
        <v>0</v>
      </c>
      <c r="F21" s="77">
        <v>0</v>
      </c>
      <c r="G21" s="77">
        <v>0</v>
      </c>
      <c r="H21" s="77">
        <v>0</v>
      </c>
      <c r="I21" s="77">
        <v>0</v>
      </c>
      <c r="J21" s="77">
        <v>0</v>
      </c>
      <c r="K21" s="77">
        <v>0</v>
      </c>
      <c r="L21" s="77">
        <v>0</v>
      </c>
      <c r="M21" s="77">
        <v>0</v>
      </c>
      <c r="N21" s="77">
        <v>0</v>
      </c>
      <c r="O21" s="77">
        <v>0</v>
      </c>
      <c r="P21" s="77">
        <v>0</v>
      </c>
      <c r="Q21" s="77">
        <v>0</v>
      </c>
      <c r="R21" s="77">
        <v>0</v>
      </c>
      <c r="S21" s="77">
        <v>0</v>
      </c>
      <c r="T21" s="77">
        <v>0</v>
      </c>
      <c r="U21" s="77">
        <v>0</v>
      </c>
      <c r="V21" s="77">
        <v>0</v>
      </c>
      <c r="W21" s="77">
        <v>0</v>
      </c>
      <c r="X21" s="77">
        <v>0</v>
      </c>
      <c r="Y21" s="77">
        <v>0</v>
      </c>
      <c r="Z21" s="77">
        <v>0</v>
      </c>
      <c r="AA21" s="77">
        <v>0</v>
      </c>
      <c r="AB21" s="77">
        <v>0</v>
      </c>
      <c r="AC21" s="77">
        <v>3.2211660000000002</v>
      </c>
      <c r="AD21" s="77">
        <v>9.8882890000000003</v>
      </c>
      <c r="AE21" s="77">
        <v>8.4111930000000008</v>
      </c>
      <c r="AF21" s="77">
        <v>7.9761699999999998</v>
      </c>
      <c r="AG21" s="77">
        <v>6.3551209999999996</v>
      </c>
      <c r="AH21" s="77">
        <v>5.4929509999999997</v>
      </c>
      <c r="AI21" s="77">
        <v>5.719786</v>
      </c>
      <c r="AJ21" s="77">
        <v>5.1311470000000003</v>
      </c>
      <c r="AK21" s="77">
        <v>5.8490970000000004</v>
      </c>
      <c r="AL21" s="77">
        <v>5.400703</v>
      </c>
      <c r="AM21" s="77">
        <v>5.8488889999999998</v>
      </c>
      <c r="AN21" s="77">
        <v>10.578104</v>
      </c>
      <c r="AO21" s="77">
        <v>16.10772</v>
      </c>
      <c r="AP21" s="77">
        <v>22.277149000000001</v>
      </c>
      <c r="AQ21" s="77">
        <v>25.179677999999999</v>
      </c>
      <c r="AR21" s="77">
        <v>33.651921000000002</v>
      </c>
      <c r="AS21" s="77">
        <v>35.444590259571498</v>
      </c>
      <c r="AT21" s="77">
        <v>32.800096086845599</v>
      </c>
      <c r="AU21" s="77">
        <v>37.302749463424398</v>
      </c>
      <c r="AV21" s="77">
        <v>40.4215184749388</v>
      </c>
      <c r="AW21" s="77">
        <v>34.039532330501203</v>
      </c>
      <c r="AX21" s="77">
        <v>26.706626828609899</v>
      </c>
      <c r="AY21" s="78">
        <v>28.636397190089902</v>
      </c>
      <c r="AZ21" s="79">
        <v>21.531576199370001</v>
      </c>
    </row>
    <row r="22" spans="1:52" ht="14.5" x14ac:dyDescent="0.35">
      <c r="A22" s="46" t="s">
        <v>12</v>
      </c>
      <c r="B22" s="77">
        <v>0</v>
      </c>
      <c r="C22" s="77">
        <v>0</v>
      </c>
      <c r="D22" s="77">
        <v>0</v>
      </c>
      <c r="E22" s="77">
        <v>0</v>
      </c>
      <c r="F22" s="77">
        <v>0</v>
      </c>
      <c r="G22" s="77">
        <v>17.865097238000001</v>
      </c>
      <c r="H22" s="77">
        <v>23.403019213</v>
      </c>
      <c r="I22" s="77">
        <v>32.830996265000003</v>
      </c>
      <c r="J22" s="77">
        <v>66.485848000000004</v>
      </c>
      <c r="K22" s="77">
        <v>71.397237000000004</v>
      </c>
      <c r="L22" s="77">
        <v>96.475593000000003</v>
      </c>
      <c r="M22" s="77">
        <v>125.789649</v>
      </c>
      <c r="N22" s="77">
        <v>153.262823</v>
      </c>
      <c r="O22" s="77">
        <v>148.91026500000001</v>
      </c>
      <c r="P22" s="77">
        <v>162.407466</v>
      </c>
      <c r="Q22" s="77">
        <v>167.88381100000001</v>
      </c>
      <c r="R22" s="77">
        <v>165.97966199999999</v>
      </c>
      <c r="S22" s="77">
        <v>170.98353299999999</v>
      </c>
      <c r="T22" s="77">
        <v>183.54948200000001</v>
      </c>
      <c r="U22" s="77">
        <v>176.64415099999999</v>
      </c>
      <c r="V22" s="77">
        <v>162.31019499999999</v>
      </c>
      <c r="W22" s="77">
        <v>152.92191600000001</v>
      </c>
      <c r="X22" s="77">
        <v>173.52753799999999</v>
      </c>
      <c r="Y22" s="77">
        <v>183.75706199999999</v>
      </c>
      <c r="Z22" s="77">
        <v>156.71018599999999</v>
      </c>
      <c r="AA22" s="77">
        <v>186.75990300000001</v>
      </c>
      <c r="AB22" s="77">
        <v>195.667687</v>
      </c>
      <c r="AC22" s="77">
        <v>203.56076100000001</v>
      </c>
      <c r="AD22" s="77">
        <v>186.62900999999999</v>
      </c>
      <c r="AE22" s="77">
        <v>127.351293</v>
      </c>
      <c r="AF22" s="77">
        <v>111.288443</v>
      </c>
      <c r="AG22" s="77">
        <v>98.466515999999999</v>
      </c>
      <c r="AH22" s="77">
        <v>92.874917999999994</v>
      </c>
      <c r="AI22" s="77">
        <v>55.411439000000001</v>
      </c>
      <c r="AJ22" s="77">
        <v>51.869548999999999</v>
      </c>
      <c r="AK22" s="77">
        <v>56.105119000000002</v>
      </c>
      <c r="AL22" s="77">
        <v>48.067169999999997</v>
      </c>
      <c r="AM22" s="77">
        <v>35.358842000000003</v>
      </c>
      <c r="AN22" s="77">
        <v>37.414355749999999</v>
      </c>
      <c r="AO22" s="77">
        <v>42.041828410000001</v>
      </c>
      <c r="AP22" s="77">
        <v>51.521544570000003</v>
      </c>
      <c r="AQ22" s="77">
        <v>37.75768772</v>
      </c>
      <c r="AR22" s="77">
        <v>36.734629339999998</v>
      </c>
      <c r="AS22" s="77">
        <v>35.515059899999997</v>
      </c>
      <c r="AT22" s="77">
        <v>31.814342499999999</v>
      </c>
      <c r="AU22" s="77">
        <v>24.104721000000001</v>
      </c>
      <c r="AV22" s="77">
        <v>26.533334499999999</v>
      </c>
      <c r="AW22" s="77">
        <v>30.420650999999999</v>
      </c>
      <c r="AX22" s="77">
        <v>28.663307</v>
      </c>
      <c r="AY22" s="78">
        <v>40.077672999999997</v>
      </c>
      <c r="AZ22" s="79">
        <v>29.103705999999999</v>
      </c>
    </row>
    <row r="23" spans="1:52" ht="14.5" x14ac:dyDescent="0.35">
      <c r="A23" s="46" t="s">
        <v>15</v>
      </c>
      <c r="B23" s="77">
        <v>0</v>
      </c>
      <c r="C23" s="77">
        <v>0</v>
      </c>
      <c r="D23" s="77">
        <v>0</v>
      </c>
      <c r="E23" s="77">
        <v>0</v>
      </c>
      <c r="F23" s="77">
        <v>0</v>
      </c>
      <c r="G23" s="77">
        <v>0</v>
      </c>
      <c r="H23" s="77">
        <v>7.6900000000000004E-4</v>
      </c>
      <c r="I23" s="77">
        <v>3.8641000000000002E-2</v>
      </c>
      <c r="J23" s="77">
        <v>1.6899999999999998E-2</v>
      </c>
      <c r="K23" s="77">
        <v>2.4740999999999999E-2</v>
      </c>
      <c r="L23" s="77">
        <v>0.63552799999999998</v>
      </c>
      <c r="M23" s="77">
        <v>1.5187489999999999</v>
      </c>
      <c r="N23" s="77">
        <v>1.8928970000000001</v>
      </c>
      <c r="O23" s="77">
        <v>3.024321</v>
      </c>
      <c r="P23" s="77">
        <v>3.575236844</v>
      </c>
      <c r="Q23" s="77">
        <v>3.9923636</v>
      </c>
      <c r="R23" s="77">
        <v>3.9658229999999999</v>
      </c>
      <c r="S23" s="77">
        <v>4.8447452999999996</v>
      </c>
      <c r="T23" s="77">
        <v>5.6133740000000003</v>
      </c>
      <c r="U23" s="77">
        <v>5.1577758999999999</v>
      </c>
      <c r="V23" s="77">
        <v>7.317304</v>
      </c>
      <c r="W23" s="77">
        <v>8.0200449999999996</v>
      </c>
      <c r="X23" s="77">
        <v>8.2445963800000008</v>
      </c>
      <c r="Y23" s="77">
        <v>8.9410183950000004</v>
      </c>
      <c r="Z23" s="77">
        <v>9.0656203259999995</v>
      </c>
      <c r="AA23" s="77">
        <v>10.023307000000001</v>
      </c>
      <c r="AB23" s="77">
        <v>9.3611430000000002</v>
      </c>
      <c r="AC23" s="77">
        <v>9.3754760000000008</v>
      </c>
      <c r="AD23" s="77">
        <v>5.9516830000000001</v>
      </c>
      <c r="AE23" s="77">
        <v>6.825291</v>
      </c>
      <c r="AF23" s="77">
        <v>8.1792820000000006</v>
      </c>
      <c r="AG23" s="77">
        <v>9.7859770000000008</v>
      </c>
      <c r="AH23" s="77">
        <v>9.1429279999999995</v>
      </c>
      <c r="AI23" s="77">
        <v>7.6946099999999999</v>
      </c>
      <c r="AJ23" s="77">
        <v>6.9154450000000001</v>
      </c>
      <c r="AK23" s="77">
        <v>10.639071</v>
      </c>
      <c r="AL23" s="77">
        <v>7.6426569999999998</v>
      </c>
      <c r="AM23" s="77">
        <v>4.5151729999999999</v>
      </c>
      <c r="AN23" s="77">
        <v>4.9394809999999998</v>
      </c>
      <c r="AO23" s="77">
        <v>3.389856</v>
      </c>
      <c r="AP23" s="77">
        <v>2.6641170000000001</v>
      </c>
      <c r="AQ23" s="77">
        <v>2.2689409999999999</v>
      </c>
      <c r="AR23" s="77">
        <v>1.1804939999999999</v>
      </c>
      <c r="AS23" s="77">
        <v>0.67519312375659302</v>
      </c>
      <c r="AT23" s="77">
        <v>0.98921555443863596</v>
      </c>
      <c r="AU23" s="77">
        <v>3.69272376976265</v>
      </c>
      <c r="AV23" s="77">
        <v>3.42419341383957</v>
      </c>
      <c r="AW23" s="77">
        <v>3.33309793836073</v>
      </c>
      <c r="AX23" s="77">
        <v>2.55480319941999</v>
      </c>
      <c r="AY23" s="78">
        <v>1.9422031479599999</v>
      </c>
      <c r="AZ23" s="79">
        <v>1.5189385768599999</v>
      </c>
    </row>
    <row r="24" spans="1:52" ht="14.5" x14ac:dyDescent="0.35">
      <c r="A24" s="46" t="s">
        <v>18</v>
      </c>
      <c r="B24" s="77">
        <v>0</v>
      </c>
      <c r="C24" s="77">
        <v>0</v>
      </c>
      <c r="D24" s="77">
        <v>0</v>
      </c>
      <c r="E24" s="77">
        <v>0</v>
      </c>
      <c r="F24" s="77">
        <v>0</v>
      </c>
      <c r="G24" s="77">
        <v>0</v>
      </c>
      <c r="H24" s="77">
        <v>0</v>
      </c>
      <c r="I24" s="77">
        <v>0</v>
      </c>
      <c r="J24" s="77">
        <v>0</v>
      </c>
      <c r="K24" s="77">
        <v>0</v>
      </c>
      <c r="L24" s="77">
        <v>0</v>
      </c>
      <c r="M24" s="77">
        <v>0</v>
      </c>
      <c r="N24" s="77">
        <v>0</v>
      </c>
      <c r="O24" s="77">
        <v>0</v>
      </c>
      <c r="P24" s="77">
        <v>0</v>
      </c>
      <c r="Q24" s="77">
        <v>0</v>
      </c>
      <c r="R24" s="77">
        <v>0</v>
      </c>
      <c r="S24" s="77">
        <v>0</v>
      </c>
      <c r="T24" s="77">
        <v>0.114147</v>
      </c>
      <c r="U24" s="77">
        <v>0.32530100000000001</v>
      </c>
      <c r="V24" s="77">
        <v>0.41914600000000002</v>
      </c>
      <c r="W24" s="77">
        <v>0.38475199999999998</v>
      </c>
      <c r="X24" s="77">
        <v>0.58895600000000004</v>
      </c>
      <c r="Y24" s="77">
        <v>1.2864450000000001</v>
      </c>
      <c r="Z24" s="77">
        <v>1.820009</v>
      </c>
      <c r="AA24" s="77">
        <v>1.526359</v>
      </c>
      <c r="AB24" s="77">
        <v>2.013531</v>
      </c>
      <c r="AC24" s="77">
        <v>1.940358</v>
      </c>
      <c r="AD24" s="77">
        <v>1.4594720000000001</v>
      </c>
      <c r="AE24" s="77">
        <v>0.82435099999999994</v>
      </c>
      <c r="AF24" s="77">
        <v>0.79754599999999998</v>
      </c>
      <c r="AG24" s="77">
        <v>1.4443969999999999</v>
      </c>
      <c r="AH24" s="77">
        <v>1.5064329999999999</v>
      </c>
      <c r="AI24" s="77">
        <v>1.603105</v>
      </c>
      <c r="AJ24" s="77">
        <v>1.7873079999999999</v>
      </c>
      <c r="AK24" s="77">
        <v>1.7290970000000001</v>
      </c>
      <c r="AL24" s="77">
        <v>2.2089750000000001</v>
      </c>
      <c r="AM24" s="77">
        <v>2.410139</v>
      </c>
      <c r="AN24" s="77">
        <v>3.2498554999999998</v>
      </c>
      <c r="AO24" s="77">
        <v>2.1170275015675699</v>
      </c>
      <c r="AP24" s="77">
        <v>1.77518958863329</v>
      </c>
      <c r="AQ24" s="77">
        <v>2.0784300831308</v>
      </c>
      <c r="AR24" s="77">
        <v>1.3896671711856401</v>
      </c>
      <c r="AS24" s="77">
        <v>1.0725258542135201</v>
      </c>
      <c r="AT24" s="77">
        <v>0.71968998272354701</v>
      </c>
      <c r="AU24" s="77">
        <v>1.49280393449406</v>
      </c>
      <c r="AV24" s="77">
        <v>0.992531336953835</v>
      </c>
      <c r="AW24" s="77">
        <v>0.98797180364584203</v>
      </c>
      <c r="AX24" s="77">
        <v>1.0905442939155301</v>
      </c>
      <c r="AY24" s="78">
        <v>0.92778467875676296</v>
      </c>
      <c r="AZ24" s="79">
        <v>2.08215978871177</v>
      </c>
    </row>
    <row r="25" spans="1:52" ht="14.5" x14ac:dyDescent="0.35">
      <c r="A25" s="46" t="s">
        <v>14</v>
      </c>
      <c r="B25" s="77">
        <v>0</v>
      </c>
      <c r="C25" s="77">
        <v>0</v>
      </c>
      <c r="D25" s="77">
        <v>0</v>
      </c>
      <c r="E25" s="77">
        <v>0</v>
      </c>
      <c r="F25" s="77">
        <v>0</v>
      </c>
      <c r="G25" s="77">
        <v>0</v>
      </c>
      <c r="H25" s="77">
        <v>0</v>
      </c>
      <c r="I25" s="77">
        <v>0</v>
      </c>
      <c r="J25" s="77">
        <v>0</v>
      </c>
      <c r="K25" s="77">
        <v>0</v>
      </c>
      <c r="L25" s="77">
        <v>0</v>
      </c>
      <c r="M25" s="77">
        <v>0</v>
      </c>
      <c r="N25" s="77">
        <v>0</v>
      </c>
      <c r="O25" s="77">
        <v>0</v>
      </c>
      <c r="P25" s="77">
        <v>0</v>
      </c>
      <c r="Q25" s="77">
        <v>0</v>
      </c>
      <c r="R25" s="77">
        <v>0</v>
      </c>
      <c r="S25" s="77">
        <v>0</v>
      </c>
      <c r="T25" s="77">
        <v>0</v>
      </c>
      <c r="U25" s="77">
        <v>0</v>
      </c>
      <c r="V25" s="77">
        <v>0</v>
      </c>
      <c r="W25" s="77">
        <v>0</v>
      </c>
      <c r="X25" s="77">
        <v>0</v>
      </c>
      <c r="Y25" s="77">
        <v>0</v>
      </c>
      <c r="Z25" s="77">
        <v>0</v>
      </c>
      <c r="AA25" s="77">
        <v>0</v>
      </c>
      <c r="AB25" s="77">
        <v>0</v>
      </c>
      <c r="AC25" s="77">
        <v>0</v>
      </c>
      <c r="AD25" s="77">
        <v>0</v>
      </c>
      <c r="AE25" s="77">
        <v>0</v>
      </c>
      <c r="AF25" s="77">
        <v>0</v>
      </c>
      <c r="AG25" s="77">
        <v>0</v>
      </c>
      <c r="AH25" s="77">
        <v>14.040414</v>
      </c>
      <c r="AI25" s="77">
        <v>69.836158999999995</v>
      </c>
      <c r="AJ25" s="77">
        <v>70.589752000000004</v>
      </c>
      <c r="AK25" s="77">
        <v>69.016109999999998</v>
      </c>
      <c r="AL25" s="77">
        <v>70.614705000000001</v>
      </c>
      <c r="AM25" s="77">
        <v>68.924633999999998</v>
      </c>
      <c r="AN25" s="77">
        <v>73.751435999999998</v>
      </c>
      <c r="AO25" s="77">
        <v>82.435648493482006</v>
      </c>
      <c r="AP25" s="77">
        <v>88.450950678165995</v>
      </c>
      <c r="AQ25" s="77">
        <v>79.482154103550002</v>
      </c>
      <c r="AR25" s="77">
        <v>84.376420188997699</v>
      </c>
      <c r="AS25" s="77">
        <v>79.915917393656599</v>
      </c>
      <c r="AT25" s="77">
        <v>53.101325448018201</v>
      </c>
      <c r="AU25" s="77">
        <v>67.771850357113706</v>
      </c>
      <c r="AV25" s="77">
        <v>55.029423459297099</v>
      </c>
      <c r="AW25" s="77">
        <v>37.985076932425699</v>
      </c>
      <c r="AX25" s="77">
        <v>33.211378915543101</v>
      </c>
      <c r="AY25" s="78">
        <v>28.724810791358902</v>
      </c>
      <c r="AZ25" s="79">
        <v>16.112730879234</v>
      </c>
    </row>
    <row r="26" spans="1:52" ht="14.5" x14ac:dyDescent="0.35">
      <c r="A26" s="46" t="s">
        <v>21</v>
      </c>
      <c r="B26" s="77">
        <v>0</v>
      </c>
      <c r="C26" s="77">
        <v>0</v>
      </c>
      <c r="D26" s="77">
        <v>0</v>
      </c>
      <c r="E26" s="77">
        <v>0</v>
      </c>
      <c r="F26" s="77">
        <v>0</v>
      </c>
      <c r="G26" s="77">
        <v>0</v>
      </c>
      <c r="H26" s="77">
        <v>0</v>
      </c>
      <c r="I26" s="77">
        <v>0</v>
      </c>
      <c r="J26" s="77">
        <v>0</v>
      </c>
      <c r="K26" s="77">
        <v>0</v>
      </c>
      <c r="L26" s="77">
        <v>0</v>
      </c>
      <c r="M26" s="77">
        <v>0</v>
      </c>
      <c r="N26" s="77">
        <v>0</v>
      </c>
      <c r="O26" s="77">
        <v>0</v>
      </c>
      <c r="P26" s="77">
        <v>0</v>
      </c>
      <c r="Q26" s="77">
        <v>0</v>
      </c>
      <c r="R26" s="77">
        <v>0</v>
      </c>
      <c r="S26" s="77">
        <v>0</v>
      </c>
      <c r="T26" s="77">
        <v>0</v>
      </c>
      <c r="U26" s="77">
        <v>0</v>
      </c>
      <c r="V26" s="77">
        <v>0</v>
      </c>
      <c r="W26" s="77">
        <v>0</v>
      </c>
      <c r="X26" s="77">
        <v>0</v>
      </c>
      <c r="Y26" s="77">
        <v>0</v>
      </c>
      <c r="Z26" s="77">
        <v>0</v>
      </c>
      <c r="AA26" s="77">
        <v>1.4886999999999999E-2</v>
      </c>
      <c r="AB26" s="77">
        <v>1.2168E-2</v>
      </c>
      <c r="AC26" s="77">
        <v>0.60135499999999997</v>
      </c>
      <c r="AD26" s="77">
        <v>0.73166600000000004</v>
      </c>
      <c r="AE26" s="77">
        <v>1.8301620000000001</v>
      </c>
      <c r="AF26" s="77">
        <v>3.619103</v>
      </c>
      <c r="AG26" s="77">
        <v>6.9084580000000004</v>
      </c>
      <c r="AH26" s="77">
        <v>4.8178039999999998</v>
      </c>
      <c r="AI26" s="77">
        <v>2.9915590000000001</v>
      </c>
      <c r="AJ26" s="77">
        <v>2.1288170000000002</v>
      </c>
      <c r="AK26" s="77">
        <v>1.6202554</v>
      </c>
      <c r="AL26" s="77">
        <v>0.92501999999999995</v>
      </c>
      <c r="AM26" s="77">
        <v>0.79284582000000003</v>
      </c>
      <c r="AN26" s="77">
        <v>0.70482661999999996</v>
      </c>
      <c r="AO26" s="77">
        <v>0.55889912507380302</v>
      </c>
      <c r="AP26" s="77">
        <v>0.50974883750273203</v>
      </c>
      <c r="AQ26" s="77">
        <v>1.11050354028929</v>
      </c>
      <c r="AR26" s="77">
        <v>0.85208974999999998</v>
      </c>
      <c r="AS26" s="77">
        <v>0.58423239000000005</v>
      </c>
      <c r="AT26" s="77">
        <v>0.43222859000000002</v>
      </c>
      <c r="AU26" s="77">
        <v>0.34819950999999999</v>
      </c>
      <c r="AV26" s="77">
        <v>0.20197534676752299</v>
      </c>
      <c r="AW26" s="77">
        <v>0.25303487437080602</v>
      </c>
      <c r="AX26" s="77">
        <v>0.122481663413803</v>
      </c>
      <c r="AY26" s="78">
        <v>8.8899999999999996E-6</v>
      </c>
      <c r="AZ26" s="79">
        <v>5.9256637300000002E-4</v>
      </c>
    </row>
    <row r="27" spans="1:52" ht="14.5" x14ac:dyDescent="0.35">
      <c r="A27" s="46" t="s">
        <v>39</v>
      </c>
      <c r="B27" s="77">
        <v>0</v>
      </c>
      <c r="C27" s="77">
        <v>0</v>
      </c>
      <c r="D27" s="77">
        <v>0</v>
      </c>
      <c r="E27" s="77">
        <v>0</v>
      </c>
      <c r="F27" s="77">
        <v>0</v>
      </c>
      <c r="G27" s="77">
        <v>0</v>
      </c>
      <c r="H27" s="77">
        <v>0</v>
      </c>
      <c r="I27" s="77">
        <v>0</v>
      </c>
      <c r="J27" s="77">
        <v>0</v>
      </c>
      <c r="K27" s="77">
        <v>0</v>
      </c>
      <c r="L27" s="77">
        <v>0</v>
      </c>
      <c r="M27" s="77">
        <v>0</v>
      </c>
      <c r="N27" s="77">
        <v>0</v>
      </c>
      <c r="O27" s="77">
        <v>0</v>
      </c>
      <c r="P27" s="77">
        <v>0</v>
      </c>
      <c r="Q27" s="77">
        <v>0</v>
      </c>
      <c r="R27" s="77">
        <v>0</v>
      </c>
      <c r="S27" s="77">
        <v>0</v>
      </c>
      <c r="T27" s="77">
        <v>0</v>
      </c>
      <c r="U27" s="77">
        <v>0</v>
      </c>
      <c r="V27" s="77">
        <v>0</v>
      </c>
      <c r="W27" s="77">
        <v>0</v>
      </c>
      <c r="X27" s="77">
        <v>0</v>
      </c>
      <c r="Y27" s="77">
        <v>0</v>
      </c>
      <c r="Z27" s="77">
        <v>0</v>
      </c>
      <c r="AA27" s="77">
        <v>0</v>
      </c>
      <c r="AB27" s="77">
        <v>0</v>
      </c>
      <c r="AC27" s="77">
        <v>0</v>
      </c>
      <c r="AD27" s="77">
        <v>0</v>
      </c>
      <c r="AE27" s="77">
        <v>0</v>
      </c>
      <c r="AF27" s="77">
        <v>0</v>
      </c>
      <c r="AG27" s="77">
        <v>0</v>
      </c>
      <c r="AH27" s="77">
        <v>0</v>
      </c>
      <c r="AI27" s="77">
        <v>0</v>
      </c>
      <c r="AJ27" s="77">
        <v>0</v>
      </c>
      <c r="AK27" s="77">
        <v>0</v>
      </c>
      <c r="AL27" s="77">
        <v>0</v>
      </c>
      <c r="AM27" s="77">
        <v>0.65948600000000002</v>
      </c>
      <c r="AN27" s="77">
        <v>1.573636</v>
      </c>
      <c r="AO27" s="77">
        <v>1.389432</v>
      </c>
      <c r="AP27" s="77">
        <v>0.30649399999999999</v>
      </c>
      <c r="AQ27" s="77">
        <v>0.17618400000000001</v>
      </c>
      <c r="AR27" s="77">
        <v>7.9419000000000003E-2</v>
      </c>
      <c r="AS27" s="77">
        <v>0.14271900000000001</v>
      </c>
      <c r="AT27" s="77">
        <v>0.194158</v>
      </c>
      <c r="AU27" s="77">
        <v>0.18435199999999999</v>
      </c>
      <c r="AV27" s="77">
        <v>0.1176685</v>
      </c>
      <c r="AW27" s="77">
        <v>8.589521E-2</v>
      </c>
      <c r="AX27" s="77">
        <v>8.7923459999999995E-2</v>
      </c>
      <c r="AY27" s="78">
        <v>7.4051939999999997E-2</v>
      </c>
      <c r="AZ27" s="79">
        <v>7.9317260000000001E-2</v>
      </c>
    </row>
    <row r="28" spans="1:52" ht="14.5" x14ac:dyDescent="0.35">
      <c r="A28" s="46" t="s">
        <v>27</v>
      </c>
      <c r="B28" s="77">
        <v>0</v>
      </c>
      <c r="C28" s="77">
        <v>0</v>
      </c>
      <c r="D28" s="77">
        <v>0</v>
      </c>
      <c r="E28" s="77">
        <v>0</v>
      </c>
      <c r="F28" s="77">
        <v>0</v>
      </c>
      <c r="G28" s="77">
        <v>0</v>
      </c>
      <c r="H28" s="77">
        <v>0</v>
      </c>
      <c r="I28" s="77">
        <v>0</v>
      </c>
      <c r="J28" s="77">
        <v>0</v>
      </c>
      <c r="K28" s="77">
        <v>0</v>
      </c>
      <c r="L28" s="77">
        <v>0</v>
      </c>
      <c r="M28" s="77">
        <v>0</v>
      </c>
      <c r="N28" s="77">
        <v>0</v>
      </c>
      <c r="O28" s="77">
        <v>0</v>
      </c>
      <c r="P28" s="77">
        <v>0</v>
      </c>
      <c r="Q28" s="77">
        <v>0</v>
      </c>
      <c r="R28" s="77">
        <v>0</v>
      </c>
      <c r="S28" s="77">
        <v>0</v>
      </c>
      <c r="T28" s="77">
        <v>0</v>
      </c>
      <c r="U28" s="77">
        <v>0</v>
      </c>
      <c r="V28" s="77">
        <v>0</v>
      </c>
      <c r="W28" s="77">
        <v>0</v>
      </c>
      <c r="X28" s="77">
        <v>0</v>
      </c>
      <c r="Y28" s="77">
        <v>0</v>
      </c>
      <c r="Z28" s="77">
        <v>0</v>
      </c>
      <c r="AA28" s="77">
        <v>0</v>
      </c>
      <c r="AB28" s="77">
        <v>0</v>
      </c>
      <c r="AC28" s="77">
        <v>0</v>
      </c>
      <c r="AD28" s="77">
        <v>0</v>
      </c>
      <c r="AE28" s="77">
        <v>0</v>
      </c>
      <c r="AF28" s="77">
        <v>0</v>
      </c>
      <c r="AG28" s="77">
        <v>8.4533999999999998E-2</v>
      </c>
      <c r="AH28" s="77">
        <v>3.4078999999999998E-2</v>
      </c>
      <c r="AI28" s="77">
        <v>1.9236E-2</v>
      </c>
      <c r="AJ28" s="77">
        <v>1.6317000000000002E-2</v>
      </c>
      <c r="AK28" s="77">
        <v>2.0726000000000001E-2</v>
      </c>
      <c r="AL28" s="77">
        <v>1.9684E-2</v>
      </c>
      <c r="AM28" s="77">
        <v>9.7040000000000008E-3</v>
      </c>
      <c r="AN28" s="77">
        <v>9.6036999999999997E-3</v>
      </c>
      <c r="AO28" s="77">
        <v>9.2458460391825203E-3</v>
      </c>
      <c r="AP28" s="77">
        <v>5.4489288903053698E-3</v>
      </c>
      <c r="AQ28" s="77">
        <v>0</v>
      </c>
      <c r="AR28" s="77">
        <v>0</v>
      </c>
      <c r="AS28" s="77">
        <v>4.2524958697258896E-3</v>
      </c>
      <c r="AT28" s="77">
        <v>5.4835168841578996E-3</v>
      </c>
      <c r="AU28" s="77">
        <v>2.1383250019066601E-3</v>
      </c>
      <c r="AV28" s="77">
        <v>1.2962462659873201E-3</v>
      </c>
      <c r="AW28" s="77">
        <v>1.8812125120808299E-3</v>
      </c>
      <c r="AX28" s="77">
        <v>1.78783005428797E-3</v>
      </c>
      <c r="AY28" s="78">
        <v>2.07349959067148E-3</v>
      </c>
      <c r="AZ28" s="79">
        <v>2.2704603790368299E-3</v>
      </c>
    </row>
    <row r="29" spans="1:52" ht="14.5" x14ac:dyDescent="0.35">
      <c r="A29" s="46" t="s">
        <v>19</v>
      </c>
      <c r="B29" s="77">
        <v>0</v>
      </c>
      <c r="C29" s="77">
        <v>0</v>
      </c>
      <c r="D29" s="77">
        <v>0</v>
      </c>
      <c r="E29" s="77">
        <v>0</v>
      </c>
      <c r="F29" s="77">
        <v>0</v>
      </c>
      <c r="G29" s="77">
        <v>0</v>
      </c>
      <c r="H29" s="77">
        <v>0</v>
      </c>
      <c r="I29" s="77">
        <v>0</v>
      </c>
      <c r="J29" s="77">
        <v>0</v>
      </c>
      <c r="K29" s="77">
        <v>0</v>
      </c>
      <c r="L29" s="77">
        <v>0</v>
      </c>
      <c r="M29" s="77">
        <v>0</v>
      </c>
      <c r="N29" s="77">
        <v>0</v>
      </c>
      <c r="O29" s="77">
        <v>0</v>
      </c>
      <c r="P29" s="77">
        <v>0</v>
      </c>
      <c r="Q29" s="77">
        <v>0</v>
      </c>
      <c r="R29" s="77">
        <v>0</v>
      </c>
      <c r="S29" s="77">
        <v>0</v>
      </c>
      <c r="T29" s="77">
        <v>0</v>
      </c>
      <c r="U29" s="77">
        <v>0</v>
      </c>
      <c r="V29" s="77">
        <v>0</v>
      </c>
      <c r="W29" s="77">
        <v>0</v>
      </c>
      <c r="X29" s="77">
        <v>4.912077</v>
      </c>
      <c r="Y29" s="77">
        <v>8.9952249999999996</v>
      </c>
      <c r="Z29" s="77">
        <v>8.8626170000000002</v>
      </c>
      <c r="AA29" s="77">
        <v>9.6860330000000001</v>
      </c>
      <c r="AB29" s="77">
        <v>10.450144999999999</v>
      </c>
      <c r="AC29" s="77">
        <v>12.691604999999999</v>
      </c>
      <c r="AD29" s="77">
        <v>13.353978</v>
      </c>
      <c r="AE29" s="77">
        <v>15.288681</v>
      </c>
      <c r="AF29" s="77">
        <v>9.5711929999999992</v>
      </c>
      <c r="AG29" s="77">
        <v>6.6759490000000001</v>
      </c>
      <c r="AH29" s="77">
        <v>5.3378389999999998</v>
      </c>
      <c r="AI29" s="77">
        <v>3.476229</v>
      </c>
      <c r="AJ29" s="77">
        <v>1.090911</v>
      </c>
      <c r="AK29" s="77">
        <v>6.3000000000000003E-4</v>
      </c>
      <c r="AL29" s="77">
        <v>0</v>
      </c>
      <c r="AM29" s="77">
        <v>0</v>
      </c>
      <c r="AN29" s="77">
        <v>0</v>
      </c>
      <c r="AO29" s="77">
        <v>0</v>
      </c>
      <c r="AP29" s="77">
        <v>0</v>
      </c>
      <c r="AQ29" s="77">
        <v>0</v>
      </c>
      <c r="AR29" s="77">
        <v>0</v>
      </c>
      <c r="AS29" s="77">
        <v>0</v>
      </c>
      <c r="AT29" s="77">
        <v>0</v>
      </c>
      <c r="AU29" s="77">
        <v>0</v>
      </c>
      <c r="AV29" s="77">
        <v>0</v>
      </c>
      <c r="AW29" s="77">
        <v>0</v>
      </c>
      <c r="AX29" s="77">
        <v>0</v>
      </c>
      <c r="AY29" s="78">
        <v>0</v>
      </c>
      <c r="AZ29" s="79">
        <v>1.4239999999999999E-3</v>
      </c>
    </row>
    <row r="30" spans="1:52" ht="14.5" x14ac:dyDescent="0.35">
      <c r="A30" s="46" t="s">
        <v>24</v>
      </c>
      <c r="B30" s="77">
        <v>0</v>
      </c>
      <c r="C30" s="77">
        <v>0</v>
      </c>
      <c r="D30" s="77">
        <v>0</v>
      </c>
      <c r="E30" s="77">
        <v>0</v>
      </c>
      <c r="F30" s="77">
        <v>0</v>
      </c>
      <c r="G30" s="77">
        <v>0</v>
      </c>
      <c r="H30" s="77">
        <v>0</v>
      </c>
      <c r="I30" s="77">
        <v>0</v>
      </c>
      <c r="J30" s="77">
        <v>0</v>
      </c>
      <c r="K30" s="77">
        <v>0</v>
      </c>
      <c r="L30" s="77">
        <v>0</v>
      </c>
      <c r="M30" s="77">
        <v>0</v>
      </c>
      <c r="N30" s="77">
        <v>0</v>
      </c>
      <c r="O30" s="77">
        <v>0</v>
      </c>
      <c r="P30" s="77">
        <v>0</v>
      </c>
      <c r="Q30" s="77">
        <v>0</v>
      </c>
      <c r="R30" s="77">
        <v>0</v>
      </c>
      <c r="S30" s="77">
        <v>0</v>
      </c>
      <c r="T30" s="77">
        <v>0</v>
      </c>
      <c r="U30" s="77">
        <v>0</v>
      </c>
      <c r="V30" s="77">
        <v>0</v>
      </c>
      <c r="W30" s="77">
        <v>0</v>
      </c>
      <c r="X30" s="77">
        <v>0</v>
      </c>
      <c r="Y30" s="77">
        <v>0</v>
      </c>
      <c r="Z30" s="77">
        <v>0</v>
      </c>
      <c r="AA30" s="77">
        <v>0</v>
      </c>
      <c r="AB30" s="77">
        <v>0</v>
      </c>
      <c r="AC30" s="77">
        <v>0</v>
      </c>
      <c r="AD30" s="77">
        <v>0</v>
      </c>
      <c r="AE30" s="77">
        <v>0</v>
      </c>
      <c r="AF30" s="77">
        <v>0</v>
      </c>
      <c r="AG30" s="77">
        <v>0</v>
      </c>
      <c r="AH30" s="77">
        <v>0</v>
      </c>
      <c r="AI30" s="77">
        <v>2.95783</v>
      </c>
      <c r="AJ30" s="77">
        <v>7.5934559999999998</v>
      </c>
      <c r="AK30" s="77">
        <v>3.6168429999999998</v>
      </c>
      <c r="AL30" s="77">
        <v>2.095472</v>
      </c>
      <c r="AM30" s="77">
        <v>1.626584</v>
      </c>
      <c r="AN30" s="77">
        <v>1.3105654600000001</v>
      </c>
      <c r="AO30" s="77">
        <v>0.998167099027789</v>
      </c>
      <c r="AP30" s="77">
        <v>1.00758004686063</v>
      </c>
      <c r="AQ30" s="77">
        <v>1.0991295557192</v>
      </c>
      <c r="AR30" s="77">
        <v>0.96684097565773897</v>
      </c>
      <c r="AS30" s="77">
        <v>0.82254816799633201</v>
      </c>
      <c r="AT30" s="77">
        <v>0.74959706456965502</v>
      </c>
      <c r="AU30" s="77">
        <v>0.49245094707850201</v>
      </c>
      <c r="AV30" s="77">
        <v>0</v>
      </c>
      <c r="AW30" s="77">
        <v>0</v>
      </c>
      <c r="AX30" s="77">
        <v>0</v>
      </c>
      <c r="AY30" s="78">
        <v>0</v>
      </c>
      <c r="AZ30" s="79">
        <v>0</v>
      </c>
    </row>
    <row r="31" spans="1:52" ht="14.5" x14ac:dyDescent="0.35">
      <c r="A31" s="46" t="s">
        <v>23</v>
      </c>
      <c r="B31" s="77">
        <v>0</v>
      </c>
      <c r="C31" s="77">
        <v>0</v>
      </c>
      <c r="D31" s="77">
        <v>0</v>
      </c>
      <c r="E31" s="77">
        <v>0</v>
      </c>
      <c r="F31" s="77">
        <v>0</v>
      </c>
      <c r="G31" s="77">
        <v>0</v>
      </c>
      <c r="H31" s="77">
        <v>0</v>
      </c>
      <c r="I31" s="77">
        <v>0</v>
      </c>
      <c r="J31" s="77">
        <v>0</v>
      </c>
      <c r="K31" s="77">
        <v>0</v>
      </c>
      <c r="L31" s="77">
        <v>0</v>
      </c>
      <c r="M31" s="77">
        <v>0</v>
      </c>
      <c r="N31" s="77">
        <v>0</v>
      </c>
      <c r="O31" s="77">
        <v>0</v>
      </c>
      <c r="P31" s="77">
        <v>0</v>
      </c>
      <c r="Q31" s="77">
        <v>0</v>
      </c>
      <c r="R31" s="77">
        <v>0</v>
      </c>
      <c r="S31" s="77">
        <v>0</v>
      </c>
      <c r="T31" s="77">
        <v>0</v>
      </c>
      <c r="U31" s="77">
        <v>0</v>
      </c>
      <c r="V31" s="77">
        <v>0</v>
      </c>
      <c r="W31" s="77">
        <v>0</v>
      </c>
      <c r="X31" s="77">
        <v>0</v>
      </c>
      <c r="Y31" s="77">
        <v>0</v>
      </c>
      <c r="Z31" s="77">
        <v>0</v>
      </c>
      <c r="AA31" s="77">
        <v>0</v>
      </c>
      <c r="AB31" s="77">
        <v>0</v>
      </c>
      <c r="AC31" s="77">
        <v>0</v>
      </c>
      <c r="AD31" s="77">
        <v>0</v>
      </c>
      <c r="AE31" s="77">
        <v>0</v>
      </c>
      <c r="AF31" s="77">
        <v>0</v>
      </c>
      <c r="AG31" s="77">
        <v>1.5827999999999998E-2</v>
      </c>
      <c r="AH31" s="77">
        <v>1.4548080000000001</v>
      </c>
      <c r="AI31" s="77">
        <v>5.1009070000000003</v>
      </c>
      <c r="AJ31" s="77">
        <v>4.7813569999999999</v>
      </c>
      <c r="AK31" s="77">
        <v>7.7042409999999997</v>
      </c>
      <c r="AL31" s="77">
        <v>6.1171480000000003</v>
      </c>
      <c r="AM31" s="77">
        <v>5.0870990000000003</v>
      </c>
      <c r="AN31" s="77">
        <v>6.8610642999999998</v>
      </c>
      <c r="AO31" s="77">
        <v>7.2059080033298502</v>
      </c>
      <c r="AP31" s="77">
        <v>7.0543733304068903</v>
      </c>
      <c r="AQ31" s="77">
        <v>9.0048596395690907</v>
      </c>
      <c r="AR31" s="77">
        <v>10.2851782763431</v>
      </c>
      <c r="AS31" s="77">
        <v>10.9054625798068</v>
      </c>
      <c r="AT31" s="77">
        <v>11.0441312223097</v>
      </c>
      <c r="AU31" s="77">
        <v>9.7506822843471408</v>
      </c>
      <c r="AV31" s="77">
        <v>16.514932923247301</v>
      </c>
      <c r="AW31" s="77">
        <v>18.2172928505661</v>
      </c>
      <c r="AX31" s="77">
        <v>17.1126669812651</v>
      </c>
      <c r="AY31" s="78">
        <v>19.957655638873899</v>
      </c>
      <c r="AZ31" s="79">
        <v>19.058319814647199</v>
      </c>
    </row>
    <row r="32" spans="1:52" ht="14.5" x14ac:dyDescent="0.35">
      <c r="A32" s="46" t="s">
        <v>17</v>
      </c>
      <c r="B32" s="77">
        <v>0</v>
      </c>
      <c r="C32" s="77">
        <v>0</v>
      </c>
      <c r="D32" s="77">
        <v>0</v>
      </c>
      <c r="E32" s="77">
        <v>0</v>
      </c>
      <c r="F32" s="77">
        <v>0</v>
      </c>
      <c r="G32" s="77">
        <v>0</v>
      </c>
      <c r="H32" s="77">
        <v>0</v>
      </c>
      <c r="I32" s="77">
        <v>0</v>
      </c>
      <c r="J32" s="77">
        <v>0</v>
      </c>
      <c r="K32" s="77">
        <v>0</v>
      </c>
      <c r="L32" s="77">
        <v>0</v>
      </c>
      <c r="M32" s="77">
        <v>0</v>
      </c>
      <c r="N32" s="77">
        <v>0</v>
      </c>
      <c r="O32" s="77">
        <v>0</v>
      </c>
      <c r="P32" s="77">
        <v>0</v>
      </c>
      <c r="Q32" s="77">
        <v>0</v>
      </c>
      <c r="R32" s="77">
        <v>1.3119700000000001</v>
      </c>
      <c r="S32" s="77">
        <v>5.0483029999999998</v>
      </c>
      <c r="T32" s="77">
        <v>3.9518650000000002</v>
      </c>
      <c r="U32" s="77">
        <v>5.6284650000000003</v>
      </c>
      <c r="V32" s="77">
        <v>5.1527810000000001</v>
      </c>
      <c r="W32" s="77">
        <v>1.9673240000000001</v>
      </c>
      <c r="X32" s="77">
        <v>1.217857</v>
      </c>
      <c r="Y32" s="77">
        <v>0.77290199999999998</v>
      </c>
      <c r="Z32" s="77">
        <v>0.60312299999999996</v>
      </c>
      <c r="AA32" s="77">
        <v>0.61932699999999996</v>
      </c>
      <c r="AB32" s="77">
        <v>0.28239799999999998</v>
      </c>
      <c r="AC32" s="77">
        <v>0.29665399999999997</v>
      </c>
      <c r="AD32" s="77">
        <v>0.28253899999999998</v>
      </c>
      <c r="AE32" s="77">
        <v>0.23047599999999999</v>
      </c>
      <c r="AF32" s="77">
        <v>0.26395000000000002</v>
      </c>
      <c r="AG32" s="77">
        <v>0.12861700000000001</v>
      </c>
      <c r="AH32" s="77">
        <v>0.25972299999999998</v>
      </c>
      <c r="AI32" s="77">
        <v>0.20868800000000001</v>
      </c>
      <c r="AJ32" s="77">
        <v>8.1054000000000001E-2</v>
      </c>
      <c r="AK32" s="77">
        <v>2.257E-2</v>
      </c>
      <c r="AL32" s="77">
        <v>2.8804E-2</v>
      </c>
      <c r="AM32" s="77">
        <v>1.011044E-2</v>
      </c>
      <c r="AN32" s="77">
        <v>3.6600000000000001E-4</v>
      </c>
      <c r="AO32" s="77">
        <v>1.3804E-2</v>
      </c>
      <c r="AP32" s="77">
        <v>0.114389</v>
      </c>
      <c r="AQ32" s="77">
        <v>8.80219E-2</v>
      </c>
      <c r="AR32" s="77">
        <v>0.14958199999999999</v>
      </c>
      <c r="AS32" s="77">
        <v>0.203955</v>
      </c>
      <c r="AT32" s="77">
        <v>0.21093100000000001</v>
      </c>
      <c r="AU32" s="77">
        <v>0.14177799999999999</v>
      </c>
      <c r="AV32" s="77">
        <v>2.1340000000000001E-2</v>
      </c>
      <c r="AW32" s="77">
        <v>6.96E-3</v>
      </c>
      <c r="AX32" s="77">
        <v>1.324141E-2</v>
      </c>
      <c r="AY32" s="78">
        <v>2.9732441050724999E-2</v>
      </c>
      <c r="AZ32" s="79">
        <v>6.5048309777649997E-3</v>
      </c>
    </row>
    <row r="33" spans="1:52" ht="14.5" x14ac:dyDescent="0.35">
      <c r="A33" s="46" t="s">
        <v>54</v>
      </c>
      <c r="B33" s="77">
        <v>0</v>
      </c>
      <c r="C33" s="77">
        <v>0</v>
      </c>
      <c r="D33" s="77">
        <v>0</v>
      </c>
      <c r="E33" s="77">
        <v>0</v>
      </c>
      <c r="F33" s="77">
        <v>0</v>
      </c>
      <c r="G33" s="77">
        <v>0</v>
      </c>
      <c r="H33" s="77">
        <v>0</v>
      </c>
      <c r="I33" s="77">
        <v>0</v>
      </c>
      <c r="J33" s="77">
        <v>0</v>
      </c>
      <c r="K33" s="77">
        <v>0</v>
      </c>
      <c r="L33" s="77">
        <v>7.0928019999999994E-2</v>
      </c>
      <c r="M33" s="77">
        <v>0.68020599999999998</v>
      </c>
      <c r="N33" s="77">
        <v>0.76980300000000002</v>
      </c>
      <c r="O33" s="77">
        <v>0.61198200000000003</v>
      </c>
      <c r="P33" s="77">
        <v>0.62271465599999998</v>
      </c>
      <c r="Q33" s="77">
        <v>0.467968</v>
      </c>
      <c r="R33" s="77">
        <v>0.39253670000000002</v>
      </c>
      <c r="S33" s="77">
        <v>0.34203919999999999</v>
      </c>
      <c r="T33" s="77">
        <v>0.27426099999999998</v>
      </c>
      <c r="U33" s="77">
        <v>0.229495</v>
      </c>
      <c r="V33" s="77">
        <v>0.43948399999999999</v>
      </c>
      <c r="W33" s="77">
        <v>0.143266</v>
      </c>
      <c r="X33" s="77">
        <v>0.82164899999999996</v>
      </c>
      <c r="Y33" s="77">
        <v>1.3589340000000001</v>
      </c>
      <c r="Z33" s="77">
        <v>1.3898360000000001</v>
      </c>
      <c r="AA33" s="77">
        <v>1.035541</v>
      </c>
      <c r="AB33" s="77">
        <v>0.61405200000000004</v>
      </c>
      <c r="AC33" s="77">
        <v>0.64518103999996201</v>
      </c>
      <c r="AD33" s="77">
        <v>0.69791800000000004</v>
      </c>
      <c r="AE33" s="77">
        <v>0.46514699999999998</v>
      </c>
      <c r="AF33" s="77">
        <v>0.33698699999999998</v>
      </c>
      <c r="AG33" s="77">
        <v>0.346493</v>
      </c>
      <c r="AH33" s="77">
        <v>0.12604499999999999</v>
      </c>
      <c r="AI33" s="77">
        <v>0.104098</v>
      </c>
      <c r="AJ33" s="77">
        <v>0.15996099999999999</v>
      </c>
      <c r="AK33" s="77">
        <v>0.107765</v>
      </c>
      <c r="AL33" s="77">
        <v>0.11213099999999999</v>
      </c>
      <c r="AM33" s="77">
        <v>4.0270000000000002E-3</v>
      </c>
      <c r="AN33" s="77">
        <v>0.1322892</v>
      </c>
      <c r="AO33" s="77">
        <v>1.38578</v>
      </c>
      <c r="AP33" s="77">
        <v>2.9742358463354801</v>
      </c>
      <c r="AQ33" s="77">
        <v>1.80935562995727</v>
      </c>
      <c r="AR33" s="77">
        <v>0.24155060027153299</v>
      </c>
      <c r="AS33" s="77">
        <v>6.9367923918128294E-2</v>
      </c>
      <c r="AT33" s="77">
        <v>0.40474077533597003</v>
      </c>
      <c r="AU33" s="77">
        <v>0.106636752591596</v>
      </c>
      <c r="AV33" s="77">
        <v>0.90787602999999995</v>
      </c>
      <c r="AW33" s="77">
        <v>3.92476378323681E-3</v>
      </c>
      <c r="AX33" s="77">
        <v>0</v>
      </c>
      <c r="AY33" s="78">
        <v>2.85368823449564E-4</v>
      </c>
      <c r="AZ33" s="79">
        <v>7.1917479295213901E-4</v>
      </c>
    </row>
    <row r="34" spans="1:52" ht="14.5" x14ac:dyDescent="0.35">
      <c r="A34" s="25"/>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row>
    <row r="35" spans="1:52" ht="14.5" x14ac:dyDescent="0.35">
      <c r="A35" s="7" t="s">
        <v>9</v>
      </c>
      <c r="B35" s="77">
        <v>0</v>
      </c>
      <c r="C35" s="77">
        <v>0</v>
      </c>
      <c r="D35" s="77">
        <v>0</v>
      </c>
      <c r="E35" s="77">
        <v>0</v>
      </c>
      <c r="F35" s="77">
        <v>0</v>
      </c>
      <c r="G35" s="77">
        <v>0</v>
      </c>
      <c r="H35" s="77">
        <v>5.4110755150000003</v>
      </c>
      <c r="I35" s="77">
        <v>11.078647595</v>
      </c>
      <c r="J35" s="77">
        <v>16.144611999999999</v>
      </c>
      <c r="K35" s="77">
        <v>18.846457000000001</v>
      </c>
      <c r="L35" s="77">
        <v>20.008125</v>
      </c>
      <c r="M35" s="77">
        <v>23.272644</v>
      </c>
      <c r="N35" s="77">
        <v>19.700348999999999</v>
      </c>
      <c r="O35" s="77">
        <v>19.630483999999999</v>
      </c>
      <c r="P35" s="77">
        <v>25.527342000000001</v>
      </c>
      <c r="Q35" s="77">
        <v>29.684740000000001</v>
      </c>
      <c r="R35" s="77">
        <v>27.897570000000002</v>
      </c>
      <c r="S35" s="77">
        <v>22.115091</v>
      </c>
      <c r="T35" s="77">
        <v>25.146723999999999</v>
      </c>
      <c r="U35" s="77">
        <v>24.790302000000001</v>
      </c>
      <c r="V35" s="77">
        <v>28.661390000000001</v>
      </c>
      <c r="W35" s="77">
        <v>19.408493</v>
      </c>
      <c r="X35" s="77">
        <v>27.668472999999999</v>
      </c>
      <c r="Y35" s="77">
        <v>20.478545</v>
      </c>
      <c r="Z35" s="77">
        <v>21.119312000000001</v>
      </c>
      <c r="AA35" s="77">
        <v>17.737271</v>
      </c>
      <c r="AB35" s="77">
        <v>6.8535820000000003</v>
      </c>
      <c r="AC35" s="77">
        <v>3.5929389999999999</v>
      </c>
      <c r="AD35" s="77">
        <v>0.49565799999999999</v>
      </c>
      <c r="AE35" s="77">
        <v>9.2619999999999994E-3</v>
      </c>
      <c r="AF35" s="77">
        <v>0</v>
      </c>
      <c r="AG35" s="77">
        <v>0.50301399999999996</v>
      </c>
      <c r="AH35" s="77">
        <v>1.5923769999999999</v>
      </c>
      <c r="AI35" s="77">
        <v>1.834757</v>
      </c>
      <c r="AJ35" s="77">
        <v>2.6458029999999999</v>
      </c>
      <c r="AK35" s="77">
        <v>4.9796959999999997</v>
      </c>
      <c r="AL35" s="77">
        <v>4.0111800000000004</v>
      </c>
      <c r="AM35" s="77">
        <v>4.5639890000000003</v>
      </c>
      <c r="AN35" s="77">
        <v>3.7188325</v>
      </c>
      <c r="AO35" s="77">
        <v>10.803665327607</v>
      </c>
      <c r="AP35" s="77">
        <v>17.801192995636299</v>
      </c>
      <c r="AQ35" s="77">
        <v>13.0728494064715</v>
      </c>
      <c r="AR35" s="77">
        <v>12.163259125080399</v>
      </c>
      <c r="AS35" s="77">
        <v>8.4165109055813598</v>
      </c>
      <c r="AT35" s="77">
        <v>0.43151635260052001</v>
      </c>
      <c r="AU35" s="77">
        <v>6.1440412595673101E-2</v>
      </c>
      <c r="AV35" s="77">
        <v>0.99290670214114696</v>
      </c>
      <c r="AW35" s="77">
        <v>0.23330159802</v>
      </c>
      <c r="AX35" s="77">
        <v>7.0463385352115097E-3</v>
      </c>
      <c r="AY35" s="78">
        <v>5.7189569184534099E-2</v>
      </c>
      <c r="AZ35" s="78">
        <v>9.7999999999999993E-6</v>
      </c>
    </row>
    <row r="36" spans="1:52" ht="17.25" customHeight="1" x14ac:dyDescent="0.35">
      <c r="A36" s="7" t="s">
        <v>91</v>
      </c>
      <c r="B36" s="77">
        <v>0.107755000004568</v>
      </c>
      <c r="C36" s="77">
        <v>0.12766334728902801</v>
      </c>
      <c r="D36" s="77">
        <v>0.21814200401188699</v>
      </c>
      <c r="E36" s="77">
        <v>0.31228275307744002</v>
      </c>
      <c r="F36" s="77">
        <v>0.40087519118368298</v>
      </c>
      <c r="G36" s="77">
        <v>0.50247259359337904</v>
      </c>
      <c r="H36" s="77">
        <v>0.61920798108212505</v>
      </c>
      <c r="I36" s="77">
        <v>1.0721648212258701</v>
      </c>
      <c r="J36" s="77">
        <v>1.2626592057924499</v>
      </c>
      <c r="K36" s="77">
        <v>1.4296827252836699</v>
      </c>
      <c r="L36" s="77">
        <v>2.2431804111837002</v>
      </c>
      <c r="M36" s="77">
        <v>4.2343627123788998</v>
      </c>
      <c r="N36" s="77">
        <v>4.94482975643343</v>
      </c>
      <c r="O36" s="77">
        <v>5.0364907051084202</v>
      </c>
      <c r="P36" s="77">
        <v>5.16791691159602</v>
      </c>
      <c r="Q36" s="77">
        <v>5.2438803706973696</v>
      </c>
      <c r="R36" s="77">
        <v>5.5458942712750501</v>
      </c>
      <c r="S36" s="77">
        <v>6.4011037334067797</v>
      </c>
      <c r="T36" s="77">
        <v>6.9549884298070097</v>
      </c>
      <c r="U36" s="77">
        <v>7.0620690477576504</v>
      </c>
      <c r="V36" s="77">
        <v>7.1293733826099297</v>
      </c>
      <c r="W36" s="77">
        <v>6.6298625378365603</v>
      </c>
      <c r="X36" s="77">
        <v>7.4267475014980198</v>
      </c>
      <c r="Y36" s="77">
        <v>8.0008161188135301</v>
      </c>
      <c r="Z36" s="77">
        <v>7.9457010194889701</v>
      </c>
      <c r="AA36" s="77">
        <v>8.4335781437367601</v>
      </c>
      <c r="AB36" s="77">
        <v>8.7379395924031993</v>
      </c>
      <c r="AC36" s="77">
        <v>9.7052822151034697</v>
      </c>
      <c r="AD36" s="77">
        <v>9.4740648711589408</v>
      </c>
      <c r="AE36" s="77">
        <v>7.0446729208452599</v>
      </c>
      <c r="AF36" s="77">
        <v>6.8647096512491297</v>
      </c>
      <c r="AG36" s="77">
        <v>6.5545044345708101</v>
      </c>
      <c r="AH36" s="77">
        <v>5.9851619425098699</v>
      </c>
      <c r="AI36" s="77">
        <v>4.0175633751190603</v>
      </c>
      <c r="AJ36" s="77">
        <v>3.3174247011564999</v>
      </c>
      <c r="AK36" s="77">
        <v>3.4742889548779399</v>
      </c>
      <c r="AL36" s="77">
        <v>3.8569828635032599</v>
      </c>
      <c r="AM36" s="77">
        <v>4.6518939019550301</v>
      </c>
      <c r="AN36" s="77">
        <v>7.8833703200923804</v>
      </c>
      <c r="AO36" s="77">
        <v>7.8914737480247297</v>
      </c>
      <c r="AP36" s="77">
        <v>8.8864800813536995</v>
      </c>
      <c r="AQ36" s="77">
        <v>8.1260416977070609</v>
      </c>
      <c r="AR36" s="77">
        <v>7.0070813829382699</v>
      </c>
      <c r="AS36" s="77">
        <v>7.5523164140107699</v>
      </c>
      <c r="AT36" s="77">
        <v>7.8064966333511103</v>
      </c>
      <c r="AU36" s="77">
        <v>7.4353240379863799</v>
      </c>
      <c r="AV36" s="77">
        <v>7.4207493835873599</v>
      </c>
      <c r="AW36" s="77">
        <v>6.8491187006632499</v>
      </c>
      <c r="AX36" s="77">
        <v>7.0809621714024802</v>
      </c>
      <c r="AY36" s="78">
        <v>6.4544078130555</v>
      </c>
      <c r="AZ36" s="78">
        <v>6.1160978999347204</v>
      </c>
    </row>
    <row r="37" spans="1:52" ht="14.5" x14ac:dyDescent="0.35">
      <c r="A37" s="7" t="s">
        <v>10</v>
      </c>
      <c r="B37" s="77">
        <v>1.0268739614</v>
      </c>
      <c r="C37" s="77">
        <v>1.1880647345799999</v>
      </c>
      <c r="D37" s="77">
        <v>2.2915200323999998</v>
      </c>
      <c r="E37" s="77">
        <v>2.1258801258000002</v>
      </c>
      <c r="F37" s="77">
        <v>0.89353487993000003</v>
      </c>
      <c r="G37" s="77">
        <v>7.7599360701500002</v>
      </c>
      <c r="H37" s="77">
        <v>0.78400365387000004</v>
      </c>
      <c r="I37" s="77">
        <v>0.60206250189999999</v>
      </c>
      <c r="J37" s="77">
        <v>0.48285299999999998</v>
      </c>
      <c r="K37" s="77">
        <v>0.30182900000000001</v>
      </c>
      <c r="L37" s="77">
        <v>1.265836</v>
      </c>
      <c r="M37" s="77">
        <v>0.75695999999999997</v>
      </c>
      <c r="N37" s="77">
        <v>1.258418</v>
      </c>
      <c r="O37" s="77">
        <v>0.99755799999999994</v>
      </c>
      <c r="P37" s="77">
        <v>1.5019180000000001</v>
      </c>
      <c r="Q37" s="77">
        <v>1.882585</v>
      </c>
      <c r="R37" s="77">
        <v>2.206718</v>
      </c>
      <c r="S37" s="77">
        <v>2.4463330000000001</v>
      </c>
      <c r="T37" s="77">
        <v>1.884841</v>
      </c>
      <c r="U37" s="77">
        <v>1.5752187964</v>
      </c>
      <c r="V37" s="77">
        <v>1.8468450000000001</v>
      </c>
      <c r="W37" s="77">
        <v>1.2376320000000001</v>
      </c>
      <c r="X37" s="77">
        <v>2.475257</v>
      </c>
      <c r="Y37" s="77">
        <v>3.683541</v>
      </c>
      <c r="Z37" s="77">
        <v>3.0437630000000002</v>
      </c>
      <c r="AA37" s="77">
        <v>1.9405460000000001</v>
      </c>
      <c r="AB37" s="77">
        <v>1.636191</v>
      </c>
      <c r="AC37" s="77">
        <v>2.592263</v>
      </c>
      <c r="AD37" s="77">
        <v>1.606943</v>
      </c>
      <c r="AE37" s="77">
        <v>1.07759</v>
      </c>
      <c r="AF37" s="77">
        <v>0.90373700000000001</v>
      </c>
      <c r="AG37" s="77">
        <v>0.78468599999999999</v>
      </c>
      <c r="AH37" s="77">
        <v>0.85778399999999999</v>
      </c>
      <c r="AI37" s="77">
        <v>3.967171</v>
      </c>
      <c r="AJ37" s="77">
        <v>6.9331230000000001</v>
      </c>
      <c r="AK37" s="77">
        <v>6.6827566000000003</v>
      </c>
      <c r="AL37" s="77">
        <v>7.4697113000000002</v>
      </c>
      <c r="AM37" s="77">
        <v>6.4877797289999997</v>
      </c>
      <c r="AN37" s="77">
        <v>4.7603134414255397</v>
      </c>
      <c r="AO37" s="77">
        <v>2.69444849252596</v>
      </c>
      <c r="AP37" s="77">
        <v>2.83265406598237</v>
      </c>
      <c r="AQ37" s="77">
        <v>7.0546597721320197</v>
      </c>
      <c r="AR37" s="77">
        <v>5.6781301495838896</v>
      </c>
      <c r="AS37" s="77">
        <v>5.5304609438414802</v>
      </c>
      <c r="AT37" s="77">
        <v>3.8443719358242201</v>
      </c>
      <c r="AU37" s="77">
        <v>2.7982146605712899</v>
      </c>
      <c r="AV37" s="77">
        <v>1.0299290537788499</v>
      </c>
      <c r="AW37" s="77">
        <v>1.05575097843006</v>
      </c>
      <c r="AX37" s="77">
        <v>0.89846677430048005</v>
      </c>
      <c r="AY37" s="78">
        <v>0.90906062602252202</v>
      </c>
      <c r="AZ37" s="78">
        <v>1.13756092149437</v>
      </c>
    </row>
    <row r="38" spans="1:52" ht="14.5" x14ac:dyDescent="0.35">
      <c r="A38" s="7"/>
      <c r="B38" s="45"/>
      <c r="AM38" s="20"/>
      <c r="AN38" s="20"/>
      <c r="AO38" s="20"/>
      <c r="AP38" s="20"/>
      <c r="AQ38" s="20"/>
      <c r="AR38" s="20"/>
      <c r="AS38" s="20"/>
      <c r="AT38" s="20"/>
      <c r="AU38" s="20"/>
      <c r="AV38" s="20"/>
      <c r="AW38" s="20"/>
      <c r="AX38" s="20"/>
    </row>
    <row r="39" spans="1:52" ht="17.25" customHeight="1" x14ac:dyDescent="0.35">
      <c r="A39" s="25" t="s">
        <v>92</v>
      </c>
      <c r="B39" s="74">
        <f t="shared" ref="B39:AG39" si="4">SUM(B40:B58)</f>
        <v>12.8138995772357</v>
      </c>
      <c r="C39" s="74">
        <f t="shared" si="4"/>
        <v>13.898613954474699</v>
      </c>
      <c r="D39" s="74">
        <f t="shared" si="4"/>
        <v>37.320521316095899</v>
      </c>
      <c r="E39" s="74">
        <f t="shared" si="4"/>
        <v>61.362410800341301</v>
      </c>
      <c r="F39" s="74">
        <f t="shared" si="4"/>
        <v>57.514737626204202</v>
      </c>
      <c r="G39" s="74">
        <f t="shared" si="4"/>
        <v>38.110942577865998</v>
      </c>
      <c r="H39" s="74">
        <f t="shared" si="4"/>
        <v>34.9158603210496</v>
      </c>
      <c r="I39" s="74">
        <f t="shared" si="4"/>
        <v>42.708414531985902</v>
      </c>
      <c r="J39" s="74">
        <f t="shared" si="4"/>
        <v>77.728650784098605</v>
      </c>
      <c r="K39" s="74">
        <f t="shared" si="4"/>
        <v>84.393565274716309</v>
      </c>
      <c r="L39" s="74">
        <f t="shared" si="4"/>
        <v>108.20428363208599</v>
      </c>
      <c r="M39" s="74">
        <f t="shared" si="4"/>
        <v>137.94565729288061</v>
      </c>
      <c r="N39" s="74">
        <f t="shared" si="4"/>
        <v>166.49872425778821</v>
      </c>
      <c r="O39" s="74">
        <f t="shared" si="4"/>
        <v>161.07455129961178</v>
      </c>
      <c r="P39" s="74">
        <f t="shared" si="4"/>
        <v>176.6382359853298</v>
      </c>
      <c r="Q39" s="74">
        <f t="shared" si="4"/>
        <v>181.50973011929142</v>
      </c>
      <c r="R39" s="74">
        <f t="shared" si="4"/>
        <v>180.58357166789958</v>
      </c>
      <c r="S39" s="74">
        <f t="shared" si="4"/>
        <v>196.50352839213969</v>
      </c>
      <c r="T39" s="74">
        <f t="shared" si="4"/>
        <v>208.55166571050708</v>
      </c>
      <c r="U39" s="74">
        <f t="shared" si="4"/>
        <v>202.98315010701799</v>
      </c>
      <c r="V39" s="74">
        <f t="shared" si="4"/>
        <v>189.49835833752391</v>
      </c>
      <c r="W39" s="74">
        <f t="shared" si="4"/>
        <v>179.00306358725794</v>
      </c>
      <c r="X39" s="74">
        <f t="shared" si="4"/>
        <v>204.45491256951149</v>
      </c>
      <c r="Y39" s="74">
        <f t="shared" si="4"/>
        <v>219.06345034227715</v>
      </c>
      <c r="Z39" s="74">
        <f t="shared" si="4"/>
        <v>191.77038957661313</v>
      </c>
      <c r="AA39" s="74">
        <f t="shared" si="4"/>
        <v>224.49697270115999</v>
      </c>
      <c r="AB39" s="74">
        <f t="shared" si="4"/>
        <v>236.0463185091088</v>
      </c>
      <c r="AC39" s="74">
        <f t="shared" si="4"/>
        <v>248.42581585463964</v>
      </c>
      <c r="AD39" s="74">
        <f t="shared" si="4"/>
        <v>236.22645902397738</v>
      </c>
      <c r="AE39" s="74">
        <f t="shared" si="4"/>
        <v>180.30328885596211</v>
      </c>
      <c r="AF39" s="74">
        <f t="shared" si="4"/>
        <v>162.05038353207658</v>
      </c>
      <c r="AG39" s="74">
        <f t="shared" si="4"/>
        <v>150.97213878944348</v>
      </c>
      <c r="AH39" s="74">
        <f t="shared" ref="AH39:BM39" si="5">SUM(AH40:AH58)</f>
        <v>154.80108217608137</v>
      </c>
      <c r="AI39" s="74">
        <f t="shared" si="5"/>
        <v>170.2976820599701</v>
      </c>
      <c r="AJ39" s="74">
        <f t="shared" si="5"/>
        <v>160.60361485047915</v>
      </c>
      <c r="AK39" s="74">
        <f t="shared" si="5"/>
        <v>167.24032551466246</v>
      </c>
      <c r="AL39" s="74">
        <f t="shared" si="5"/>
        <v>179.34037736818922</v>
      </c>
      <c r="AM39" s="74">
        <f t="shared" si="5"/>
        <v>160.4542281279158</v>
      </c>
      <c r="AN39" s="74">
        <f t="shared" si="5"/>
        <v>172.03483956560004</v>
      </c>
      <c r="AO39" s="74">
        <f t="shared" si="5"/>
        <v>183.15384213545931</v>
      </c>
      <c r="AP39" s="74">
        <f t="shared" si="5"/>
        <v>204.00711826505463</v>
      </c>
      <c r="AQ39" s="74">
        <f t="shared" si="5"/>
        <v>188.60981642102462</v>
      </c>
      <c r="AR39" s="74">
        <f t="shared" si="5"/>
        <v>195.84856413814998</v>
      </c>
      <c r="AS39" s="74">
        <f t="shared" si="5"/>
        <v>194.36649240187009</v>
      </c>
      <c r="AT39" s="74">
        <f t="shared" si="5"/>
        <v>172.28673778131511</v>
      </c>
      <c r="AU39" s="74">
        <f t="shared" si="5"/>
        <v>184.31782358435308</v>
      </c>
      <c r="AV39" s="74">
        <f t="shared" si="5"/>
        <v>180.08164133579055</v>
      </c>
      <c r="AW39" s="74">
        <f t="shared" si="5"/>
        <v>157.52516568893458</v>
      </c>
      <c r="AX39" s="74">
        <f t="shared" si="5"/>
        <v>143.22080105777513</v>
      </c>
      <c r="AY39" s="76">
        <f t="shared" si="5"/>
        <v>148.09774790572993</v>
      </c>
      <c r="AZ39" s="76">
        <f t="shared" si="5"/>
        <v>119.63544196735837</v>
      </c>
    </row>
    <row r="40" spans="1:52" ht="14.5" x14ac:dyDescent="0.35">
      <c r="A40" s="46" t="s">
        <v>22</v>
      </c>
      <c r="B40" s="77">
        <v>0</v>
      </c>
      <c r="C40" s="77">
        <v>0</v>
      </c>
      <c r="D40" s="77">
        <v>0</v>
      </c>
      <c r="E40" s="77">
        <v>0</v>
      </c>
      <c r="F40" s="77">
        <v>0</v>
      </c>
      <c r="G40" s="77">
        <v>0</v>
      </c>
      <c r="H40" s="77">
        <v>0</v>
      </c>
      <c r="I40" s="77">
        <v>0</v>
      </c>
      <c r="J40" s="77">
        <v>0</v>
      </c>
      <c r="K40" s="77">
        <v>0</v>
      </c>
      <c r="L40" s="77">
        <v>0</v>
      </c>
      <c r="M40" s="77">
        <v>0</v>
      </c>
      <c r="N40" s="77">
        <v>0</v>
      </c>
      <c r="O40" s="77">
        <v>0</v>
      </c>
      <c r="P40" s="77">
        <v>0</v>
      </c>
      <c r="Q40" s="77">
        <v>0</v>
      </c>
      <c r="R40" s="77">
        <v>0</v>
      </c>
      <c r="S40" s="77">
        <v>0</v>
      </c>
      <c r="T40" s="77">
        <v>0</v>
      </c>
      <c r="U40" s="77">
        <v>0</v>
      </c>
      <c r="V40" s="77">
        <v>0</v>
      </c>
      <c r="W40" s="77">
        <v>0</v>
      </c>
      <c r="X40" s="77">
        <v>0</v>
      </c>
      <c r="Y40" s="77">
        <v>0</v>
      </c>
      <c r="Z40" s="77">
        <v>0</v>
      </c>
      <c r="AA40" s="77">
        <v>0</v>
      </c>
      <c r="AB40" s="77">
        <v>0</v>
      </c>
      <c r="AC40" s="77">
        <v>0</v>
      </c>
      <c r="AD40" s="77">
        <v>0</v>
      </c>
      <c r="AE40" s="77">
        <v>0</v>
      </c>
      <c r="AF40" s="77">
        <v>0</v>
      </c>
      <c r="AG40" s="77">
        <v>0</v>
      </c>
      <c r="AH40" s="77">
        <v>1.8319999999999999E-2</v>
      </c>
      <c r="AI40" s="77">
        <v>0.12687599999999999</v>
      </c>
      <c r="AJ40" s="77">
        <v>0.21897800000000001</v>
      </c>
      <c r="AK40" s="77">
        <v>0.139629</v>
      </c>
      <c r="AL40" s="77">
        <v>0.18043100000000001</v>
      </c>
      <c r="AM40" s="77">
        <v>0.336314</v>
      </c>
      <c r="AN40" s="77">
        <v>0.41554600000000003</v>
      </c>
      <c r="AO40" s="77">
        <v>0.79126300000000005</v>
      </c>
      <c r="AP40" s="77">
        <v>0.64021499999999998</v>
      </c>
      <c r="AQ40" s="77">
        <v>0.53590400000000005</v>
      </c>
      <c r="AR40" s="77">
        <v>0.41251500000000002</v>
      </c>
      <c r="AS40" s="77">
        <v>0.20221700000000001</v>
      </c>
      <c r="AT40" s="77">
        <v>0.18934100000000001</v>
      </c>
      <c r="AU40" s="77">
        <v>0.51616200000000001</v>
      </c>
      <c r="AV40" s="77">
        <v>0.44439853000000001</v>
      </c>
      <c r="AW40" s="77">
        <v>0.28354372999999999</v>
      </c>
      <c r="AX40" s="77">
        <v>0.28102432999999999</v>
      </c>
      <c r="AY40" s="78">
        <v>0.76472839000000004</v>
      </c>
      <c r="AZ40" s="78">
        <v>0.46785535</v>
      </c>
    </row>
    <row r="41" spans="1:52" ht="14.5" x14ac:dyDescent="0.35">
      <c r="A41" s="46" t="s">
        <v>38</v>
      </c>
      <c r="B41" s="77">
        <v>0</v>
      </c>
      <c r="C41" s="77">
        <v>0</v>
      </c>
      <c r="D41" s="77">
        <v>0</v>
      </c>
      <c r="E41" s="77">
        <v>0</v>
      </c>
      <c r="F41" s="77">
        <v>0</v>
      </c>
      <c r="G41" s="77">
        <v>0</v>
      </c>
      <c r="H41" s="77">
        <v>0</v>
      </c>
      <c r="I41" s="77">
        <v>0</v>
      </c>
      <c r="J41" s="77">
        <v>0</v>
      </c>
      <c r="K41" s="77">
        <v>0</v>
      </c>
      <c r="L41" s="77">
        <v>0</v>
      </c>
      <c r="M41" s="77">
        <v>0</v>
      </c>
      <c r="N41" s="77">
        <v>0</v>
      </c>
      <c r="O41" s="77">
        <v>0</v>
      </c>
      <c r="P41" s="77">
        <v>0</v>
      </c>
      <c r="Q41" s="77">
        <v>0</v>
      </c>
      <c r="R41" s="77">
        <v>0</v>
      </c>
      <c r="S41" s="77">
        <v>0</v>
      </c>
      <c r="T41" s="77">
        <v>0</v>
      </c>
      <c r="U41" s="77">
        <v>0</v>
      </c>
      <c r="V41" s="77">
        <v>0</v>
      </c>
      <c r="W41" s="77">
        <v>0</v>
      </c>
      <c r="X41" s="77">
        <v>0</v>
      </c>
      <c r="Y41" s="77">
        <v>0</v>
      </c>
      <c r="Z41" s="77">
        <v>0</v>
      </c>
      <c r="AA41" s="77">
        <v>0</v>
      </c>
      <c r="AB41" s="77">
        <v>0</v>
      </c>
      <c r="AC41" s="77">
        <v>0</v>
      </c>
      <c r="AD41" s="77">
        <v>0</v>
      </c>
      <c r="AE41" s="77">
        <v>0</v>
      </c>
      <c r="AF41" s="77">
        <v>0</v>
      </c>
      <c r="AG41" s="77">
        <v>0</v>
      </c>
      <c r="AH41" s="77">
        <v>0</v>
      </c>
      <c r="AI41" s="77">
        <v>0</v>
      </c>
      <c r="AJ41" s="77">
        <v>0</v>
      </c>
      <c r="AK41" s="77">
        <v>0</v>
      </c>
      <c r="AL41" s="77">
        <v>0</v>
      </c>
      <c r="AM41" s="77">
        <v>0</v>
      </c>
      <c r="AN41" s="77">
        <v>6.5000000000145501E-7</v>
      </c>
      <c r="AO41" s="77">
        <v>0</v>
      </c>
      <c r="AP41" s="77">
        <v>0.12371703000000001</v>
      </c>
      <c r="AQ41" s="77">
        <v>7.3437000000000002E-2</v>
      </c>
      <c r="AR41" s="77">
        <v>0.13389100000000001</v>
      </c>
      <c r="AS41" s="77">
        <v>1.1617000000000001E-2</v>
      </c>
      <c r="AT41" s="77">
        <v>3.0370000000000002E-3</v>
      </c>
      <c r="AU41" s="77">
        <v>0</v>
      </c>
      <c r="AV41" s="77">
        <v>3.0744E-2</v>
      </c>
      <c r="AW41" s="77">
        <v>3.4227300000000002E-2</v>
      </c>
      <c r="AX41" s="77">
        <v>1.8866819999999999E-2</v>
      </c>
      <c r="AY41" s="78">
        <v>0</v>
      </c>
      <c r="AZ41" s="78">
        <v>0</v>
      </c>
    </row>
    <row r="42" spans="1:52" ht="14.5" x14ac:dyDescent="0.35">
      <c r="A42" s="46" t="s">
        <v>13</v>
      </c>
      <c r="B42" s="77">
        <v>12.8138995772357</v>
      </c>
      <c r="C42" s="77">
        <v>13.898613954474699</v>
      </c>
      <c r="D42" s="77">
        <v>37.320521316095899</v>
      </c>
      <c r="E42" s="77">
        <v>61.362410800341301</v>
      </c>
      <c r="F42" s="77">
        <v>57.514737626204202</v>
      </c>
      <c r="G42" s="77">
        <v>27.728116937066002</v>
      </c>
      <c r="H42" s="77">
        <v>12.1352080643496</v>
      </c>
      <c r="I42" s="77">
        <v>10.398406668285901</v>
      </c>
      <c r="J42" s="77">
        <v>11.998064784098601</v>
      </c>
      <c r="K42" s="77">
        <v>13.7622352747163</v>
      </c>
      <c r="L42" s="77">
        <v>13.434154612085999</v>
      </c>
      <c r="M42" s="77">
        <v>13.4037132928806</v>
      </c>
      <c r="N42" s="77">
        <v>15.0781152577882</v>
      </c>
      <c r="O42" s="77">
        <v>13.056264299611801</v>
      </c>
      <c r="P42" s="77">
        <v>15.005588485329801</v>
      </c>
      <c r="Q42" s="77">
        <v>14.751752519291401</v>
      </c>
      <c r="R42" s="77">
        <v>15.184352967899599</v>
      </c>
      <c r="S42" s="77">
        <v>22.179019892139699</v>
      </c>
      <c r="T42" s="77">
        <v>22.173381710507101</v>
      </c>
      <c r="U42" s="77">
        <v>22.270666003418</v>
      </c>
      <c r="V42" s="77">
        <v>21.349834337523902</v>
      </c>
      <c r="W42" s="77">
        <v>21.945439587257901</v>
      </c>
      <c r="X42" s="77">
        <v>23.768664189511501</v>
      </c>
      <c r="Y42" s="77">
        <v>24.351614947277099</v>
      </c>
      <c r="Z42" s="77">
        <v>23.118367250613101</v>
      </c>
      <c r="AA42" s="77">
        <v>24.237635701159999</v>
      </c>
      <c r="AB42" s="77">
        <v>26.665095509108799</v>
      </c>
      <c r="AC42" s="77">
        <v>26.765269814639701</v>
      </c>
      <c r="AD42" s="77">
        <v>26.683257023977401</v>
      </c>
      <c r="AE42" s="77">
        <v>25.4948728559621</v>
      </c>
      <c r="AF42" s="77">
        <v>25.9040855320766</v>
      </c>
      <c r="AG42" s="77">
        <v>26.707560789443502</v>
      </c>
      <c r="AH42" s="77">
        <v>26.122312176081401</v>
      </c>
      <c r="AI42" s="77">
        <v>22.9671100599701</v>
      </c>
      <c r="AJ42" s="77">
        <v>19.634958850479201</v>
      </c>
      <c r="AK42" s="77">
        <v>16.033193714662499</v>
      </c>
      <c r="AL42" s="77">
        <v>15.8802846681892</v>
      </c>
      <c r="AM42" s="77">
        <v>15.9543362969158</v>
      </c>
      <c r="AN42" s="77">
        <v>12.9033355295023</v>
      </c>
      <c r="AO42" s="77">
        <v>11.307768771717701</v>
      </c>
      <c r="AP42" s="77">
        <v>14.621400525928699</v>
      </c>
      <c r="AQ42" s="77">
        <v>10.944821480160201</v>
      </c>
      <c r="AR42" s="77">
        <v>8.5971681595674294</v>
      </c>
      <c r="AS42" s="77">
        <v>8.0014799810998998</v>
      </c>
      <c r="AT42" s="77">
        <v>9.0545710949518394</v>
      </c>
      <c r="AU42" s="77">
        <v>8.6722175967722208</v>
      </c>
      <c r="AV42" s="77">
        <v>8.2331699748571996</v>
      </c>
      <c r="AW42" s="77">
        <v>7.2189332332705103</v>
      </c>
      <c r="AX42" s="77">
        <v>13.760078964625601</v>
      </c>
      <c r="AY42" s="78">
        <v>12.112521770142401</v>
      </c>
      <c r="AZ42" s="78">
        <v>14.238989945266701</v>
      </c>
    </row>
    <row r="43" spans="1:52" ht="14.5" x14ac:dyDescent="0.35">
      <c r="A43" s="46" t="s">
        <v>16</v>
      </c>
      <c r="B43" s="77">
        <v>0</v>
      </c>
      <c r="C43" s="77">
        <v>0</v>
      </c>
      <c r="D43" s="77">
        <v>0</v>
      </c>
      <c r="E43" s="77">
        <v>0</v>
      </c>
      <c r="F43" s="77">
        <v>0</v>
      </c>
      <c r="G43" s="77">
        <v>0</v>
      </c>
      <c r="H43" s="77">
        <v>0</v>
      </c>
      <c r="I43" s="77">
        <v>0</v>
      </c>
      <c r="J43" s="77">
        <v>0</v>
      </c>
      <c r="K43" s="77">
        <v>0</v>
      </c>
      <c r="L43" s="77">
        <v>0</v>
      </c>
      <c r="M43" s="77">
        <v>0</v>
      </c>
      <c r="N43" s="77">
        <v>0</v>
      </c>
      <c r="O43" s="77">
        <v>0</v>
      </c>
      <c r="P43" s="77">
        <v>0</v>
      </c>
      <c r="Q43" s="77">
        <v>0</v>
      </c>
      <c r="R43" s="77">
        <v>0</v>
      </c>
      <c r="S43" s="77">
        <v>0</v>
      </c>
      <c r="T43" s="77">
        <v>0</v>
      </c>
      <c r="U43" s="77">
        <v>0</v>
      </c>
      <c r="V43" s="77">
        <v>0</v>
      </c>
      <c r="W43" s="77">
        <v>0</v>
      </c>
      <c r="X43" s="77">
        <v>0</v>
      </c>
      <c r="Y43" s="77">
        <v>0</v>
      </c>
      <c r="Z43" s="77">
        <v>0</v>
      </c>
      <c r="AA43" s="77">
        <v>0</v>
      </c>
      <c r="AB43" s="77">
        <v>0</v>
      </c>
      <c r="AC43" s="77">
        <v>0</v>
      </c>
      <c r="AD43" s="77">
        <v>0</v>
      </c>
      <c r="AE43" s="77">
        <v>0</v>
      </c>
      <c r="AF43" s="77">
        <v>0</v>
      </c>
      <c r="AG43" s="77">
        <v>0</v>
      </c>
      <c r="AH43" s="77">
        <v>0</v>
      </c>
      <c r="AI43" s="77">
        <v>0</v>
      </c>
      <c r="AJ43" s="77">
        <v>0</v>
      </c>
      <c r="AK43" s="77">
        <v>2.1762600000000001</v>
      </c>
      <c r="AL43" s="77">
        <v>7.2579849999999997</v>
      </c>
      <c r="AM43" s="77">
        <v>4.4917137699999996</v>
      </c>
      <c r="AN43" s="77">
        <v>3.3771454662</v>
      </c>
      <c r="AO43" s="77">
        <v>3.7678321094334901</v>
      </c>
      <c r="AP43" s="77">
        <v>5.7424773049124598</v>
      </c>
      <c r="AQ43" s="77">
        <v>5.6197044554875797</v>
      </c>
      <c r="AR43" s="77">
        <v>3.96902104356242</v>
      </c>
      <c r="AS43" s="77">
        <v>3.2004393330356198</v>
      </c>
      <c r="AT43" s="77">
        <v>5.53940950473583</v>
      </c>
      <c r="AU43" s="77">
        <v>3.9928949773304701</v>
      </c>
      <c r="AV43" s="77">
        <v>2.18184003779814</v>
      </c>
      <c r="AW43" s="77">
        <v>1.74626668071941</v>
      </c>
      <c r="AX43" s="77">
        <v>1.04629886864796</v>
      </c>
      <c r="AY43" s="78">
        <v>0.67320731264382105</v>
      </c>
      <c r="AZ43" s="78">
        <v>9.9600477062747494E-2</v>
      </c>
    </row>
    <row r="44" spans="1:52" ht="14.5" x14ac:dyDescent="0.35">
      <c r="A44" s="46" t="s">
        <v>26</v>
      </c>
      <c r="B44" s="77">
        <v>0</v>
      </c>
      <c r="C44" s="77">
        <v>0</v>
      </c>
      <c r="D44" s="77">
        <v>0</v>
      </c>
      <c r="E44" s="77">
        <v>0</v>
      </c>
      <c r="F44" s="77">
        <v>0</v>
      </c>
      <c r="G44" s="77">
        <v>0</v>
      </c>
      <c r="H44" s="77">
        <v>0</v>
      </c>
      <c r="I44" s="77">
        <v>0</v>
      </c>
      <c r="J44" s="77">
        <v>0</v>
      </c>
      <c r="K44" s="77">
        <v>0</v>
      </c>
      <c r="L44" s="77">
        <v>0</v>
      </c>
      <c r="M44" s="77">
        <v>0</v>
      </c>
      <c r="N44" s="77">
        <v>0</v>
      </c>
      <c r="O44" s="77">
        <v>0</v>
      </c>
      <c r="P44" s="77">
        <v>0</v>
      </c>
      <c r="Q44" s="77">
        <v>0</v>
      </c>
      <c r="R44" s="77">
        <v>0</v>
      </c>
      <c r="S44" s="77">
        <v>0</v>
      </c>
      <c r="T44" s="77">
        <v>0</v>
      </c>
      <c r="U44" s="77">
        <v>0</v>
      </c>
      <c r="V44" s="77">
        <v>0</v>
      </c>
      <c r="W44" s="77">
        <v>0</v>
      </c>
      <c r="X44" s="77">
        <v>0</v>
      </c>
      <c r="Y44" s="77">
        <v>0</v>
      </c>
      <c r="Z44" s="77">
        <v>0</v>
      </c>
      <c r="AA44" s="77">
        <v>0</v>
      </c>
      <c r="AB44" s="77">
        <v>0</v>
      </c>
      <c r="AC44" s="77">
        <v>0</v>
      </c>
      <c r="AD44" s="77">
        <v>0</v>
      </c>
      <c r="AE44" s="77">
        <v>0</v>
      </c>
      <c r="AF44" s="77">
        <v>0</v>
      </c>
      <c r="AG44" s="77">
        <v>0</v>
      </c>
      <c r="AH44" s="77">
        <v>0</v>
      </c>
      <c r="AI44" s="77">
        <v>0</v>
      </c>
      <c r="AJ44" s="77">
        <v>0</v>
      </c>
      <c r="AK44" s="77">
        <v>0.73552799999999996</v>
      </c>
      <c r="AL44" s="77">
        <v>18.235783000000001</v>
      </c>
      <c r="AM44" s="77">
        <v>18.976873999999999</v>
      </c>
      <c r="AN44" s="77">
        <v>18.844294439999999</v>
      </c>
      <c r="AO44" s="77">
        <v>22.039699401268798</v>
      </c>
      <c r="AP44" s="77">
        <v>23.661674942678999</v>
      </c>
      <c r="AQ44" s="77">
        <v>25.118801891615501</v>
      </c>
      <c r="AR44" s="77">
        <v>25.934068245069199</v>
      </c>
      <c r="AS44" s="77">
        <v>26.305039980411301</v>
      </c>
      <c r="AT44" s="77">
        <v>25.529675264872299</v>
      </c>
      <c r="AU44" s="77">
        <v>24.850537723090099</v>
      </c>
      <c r="AV44" s="77">
        <v>25.9363454485745</v>
      </c>
      <c r="AW44" s="77">
        <v>23.711296603479202</v>
      </c>
      <c r="AX44" s="77">
        <v>19.591927863552399</v>
      </c>
      <c r="AY44" s="78">
        <v>15.868160010890699</v>
      </c>
      <c r="AZ44" s="78">
        <v>16.5695025135627</v>
      </c>
    </row>
    <row r="45" spans="1:52" ht="14.5" x14ac:dyDescent="0.35">
      <c r="A45" s="46" t="s">
        <v>25</v>
      </c>
      <c r="B45" s="77">
        <v>0</v>
      </c>
      <c r="C45" s="77">
        <v>0</v>
      </c>
      <c r="D45" s="77">
        <v>0</v>
      </c>
      <c r="E45" s="77">
        <v>0</v>
      </c>
      <c r="F45" s="77">
        <v>0</v>
      </c>
      <c r="G45" s="77">
        <v>0</v>
      </c>
      <c r="H45" s="77">
        <v>0</v>
      </c>
      <c r="I45" s="77">
        <v>0</v>
      </c>
      <c r="J45" s="77">
        <v>0</v>
      </c>
      <c r="K45" s="77">
        <v>0</v>
      </c>
      <c r="L45" s="77">
        <v>0</v>
      </c>
      <c r="M45" s="77">
        <v>0</v>
      </c>
      <c r="N45" s="77">
        <v>0</v>
      </c>
      <c r="O45" s="77">
        <v>0</v>
      </c>
      <c r="P45" s="77">
        <v>0</v>
      </c>
      <c r="Q45" s="77">
        <v>0</v>
      </c>
      <c r="R45" s="77">
        <v>0</v>
      </c>
      <c r="S45" s="77">
        <v>0</v>
      </c>
      <c r="T45" s="77">
        <v>0</v>
      </c>
      <c r="U45" s="77">
        <v>0</v>
      </c>
      <c r="V45" s="77">
        <v>0</v>
      </c>
      <c r="W45" s="77">
        <v>0</v>
      </c>
      <c r="X45" s="77">
        <v>0</v>
      </c>
      <c r="Y45" s="77">
        <v>0</v>
      </c>
      <c r="Z45" s="77">
        <v>0</v>
      </c>
      <c r="AA45" s="77">
        <v>0</v>
      </c>
      <c r="AB45" s="77">
        <v>0</v>
      </c>
      <c r="AC45" s="77">
        <v>0</v>
      </c>
      <c r="AD45" s="77">
        <v>0</v>
      </c>
      <c r="AE45" s="77">
        <v>0</v>
      </c>
      <c r="AF45" s="77">
        <v>0</v>
      </c>
      <c r="AG45" s="77">
        <v>0</v>
      </c>
      <c r="AH45" s="77">
        <v>0</v>
      </c>
      <c r="AI45" s="77">
        <v>0</v>
      </c>
      <c r="AJ45" s="77">
        <v>0</v>
      </c>
      <c r="AK45" s="77">
        <v>1.3295570000000001</v>
      </c>
      <c r="AL45" s="77">
        <v>1.900452</v>
      </c>
      <c r="AM45" s="77">
        <v>2.1067602999999999</v>
      </c>
      <c r="AN45" s="77">
        <v>2.125092</v>
      </c>
      <c r="AO45" s="77">
        <v>1.15971523721464</v>
      </c>
      <c r="AP45" s="77">
        <v>1.5167600808774999</v>
      </c>
      <c r="AQ45" s="77">
        <v>1.5651181518954</v>
      </c>
      <c r="AR45" s="77">
        <v>1.1833799740834501</v>
      </c>
      <c r="AS45" s="77">
        <v>1.8455524842097499</v>
      </c>
      <c r="AT45" s="77">
        <v>2.04021622859235</v>
      </c>
      <c r="AU45" s="77">
        <v>2.4606744044043198</v>
      </c>
      <c r="AV45" s="77">
        <v>1.52213375146907</v>
      </c>
      <c r="AW45" s="77">
        <v>1.1719462134332199</v>
      </c>
      <c r="AX45" s="77">
        <v>0.618395442284559</v>
      </c>
      <c r="AY45" s="78">
        <v>0.72407802504839502</v>
      </c>
      <c r="AZ45" s="78">
        <v>0.91627913865727595</v>
      </c>
    </row>
    <row r="46" spans="1:52" ht="14.5" x14ac:dyDescent="0.35">
      <c r="A46" s="46" t="s">
        <v>20</v>
      </c>
      <c r="B46" s="77">
        <v>0</v>
      </c>
      <c r="C46" s="77">
        <v>0</v>
      </c>
      <c r="D46" s="77">
        <v>0</v>
      </c>
      <c r="E46" s="77">
        <v>0</v>
      </c>
      <c r="F46" s="77">
        <v>0</v>
      </c>
      <c r="G46" s="77">
        <v>0</v>
      </c>
      <c r="H46" s="77">
        <v>0</v>
      </c>
      <c r="I46" s="77">
        <v>0</v>
      </c>
      <c r="J46" s="77">
        <v>0</v>
      </c>
      <c r="K46" s="77">
        <v>0</v>
      </c>
      <c r="L46" s="77">
        <v>0</v>
      </c>
      <c r="M46" s="77">
        <v>0</v>
      </c>
      <c r="N46" s="77">
        <v>0</v>
      </c>
      <c r="O46" s="77">
        <v>0</v>
      </c>
      <c r="P46" s="77">
        <v>0</v>
      </c>
      <c r="Q46" s="77">
        <v>0</v>
      </c>
      <c r="R46" s="77">
        <v>0</v>
      </c>
      <c r="S46" s="77">
        <v>0</v>
      </c>
      <c r="T46" s="77">
        <v>0</v>
      </c>
      <c r="U46" s="77">
        <v>0</v>
      </c>
      <c r="V46" s="77">
        <v>0</v>
      </c>
      <c r="W46" s="77">
        <v>0</v>
      </c>
      <c r="X46" s="77">
        <v>0</v>
      </c>
      <c r="Y46" s="77">
        <v>0</v>
      </c>
      <c r="Z46" s="77">
        <v>0</v>
      </c>
      <c r="AA46" s="77">
        <v>0</v>
      </c>
      <c r="AB46" s="77">
        <v>0</v>
      </c>
      <c r="AC46" s="77">
        <v>3.1379640000000002</v>
      </c>
      <c r="AD46" s="77">
        <v>9.8090770000000003</v>
      </c>
      <c r="AE46" s="77">
        <v>8.3546530000000008</v>
      </c>
      <c r="AF46" s="77">
        <v>7.8993919999999997</v>
      </c>
      <c r="AG46" s="77">
        <v>6.2797489999999998</v>
      </c>
      <c r="AH46" s="77">
        <v>5.4543920000000004</v>
      </c>
      <c r="AI46" s="77">
        <v>5.0744179999999997</v>
      </c>
      <c r="AJ46" s="77">
        <v>5.0627709999999997</v>
      </c>
      <c r="AK46" s="77">
        <v>5.7848179999999996</v>
      </c>
      <c r="AL46" s="77">
        <v>5.2060240000000002</v>
      </c>
      <c r="AM46" s="77">
        <v>4.9835700000000003</v>
      </c>
      <c r="AN46" s="77">
        <v>9.6217830000000006</v>
      </c>
      <c r="AO46" s="77">
        <v>15.481045</v>
      </c>
      <c r="AP46" s="77">
        <v>21.553045999999998</v>
      </c>
      <c r="AQ46" s="77">
        <v>24.070599999999999</v>
      </c>
      <c r="AR46" s="77">
        <v>31.416934000000001</v>
      </c>
      <c r="AS46" s="77">
        <v>34.7220323072413</v>
      </c>
      <c r="AT46" s="77">
        <v>32.394635967157001</v>
      </c>
      <c r="AU46" s="77">
        <v>37.191110831926302</v>
      </c>
      <c r="AV46" s="77">
        <v>40.364506135919598</v>
      </c>
      <c r="AW46" s="77">
        <v>33.927672883291599</v>
      </c>
      <c r="AX46" s="77">
        <v>26.6122075771999</v>
      </c>
      <c r="AY46" s="78">
        <v>28.503567885349899</v>
      </c>
      <c r="AZ46" s="78">
        <v>21.47273788475</v>
      </c>
    </row>
    <row r="47" spans="1:52" ht="14.5" x14ac:dyDescent="0.35">
      <c r="A47" s="46" t="s">
        <v>12</v>
      </c>
      <c r="B47" s="77">
        <v>0</v>
      </c>
      <c r="C47" s="77">
        <v>0</v>
      </c>
      <c r="D47" s="77">
        <v>0</v>
      </c>
      <c r="E47" s="77">
        <v>0</v>
      </c>
      <c r="F47" s="77">
        <v>0</v>
      </c>
      <c r="G47" s="77">
        <v>10.3828256408</v>
      </c>
      <c r="H47" s="77">
        <v>22.7798832567</v>
      </c>
      <c r="I47" s="77">
        <v>32.271366863700003</v>
      </c>
      <c r="J47" s="77">
        <v>65.713685999999996</v>
      </c>
      <c r="K47" s="77">
        <v>70.606589</v>
      </c>
      <c r="L47" s="77">
        <v>94.063672999999994</v>
      </c>
      <c r="M47" s="77">
        <v>122.342989</v>
      </c>
      <c r="N47" s="77">
        <v>148.75790900000001</v>
      </c>
      <c r="O47" s="77">
        <v>144.38198399999999</v>
      </c>
      <c r="P47" s="77">
        <v>157.434696</v>
      </c>
      <c r="Q47" s="77">
        <v>162.29764599999999</v>
      </c>
      <c r="R47" s="77">
        <v>160.025578</v>
      </c>
      <c r="S47" s="77">
        <v>164.762789</v>
      </c>
      <c r="T47" s="77">
        <v>176.986076</v>
      </c>
      <c r="U47" s="77">
        <v>170.35598100000001</v>
      </c>
      <c r="V47" s="77">
        <v>156.024832</v>
      </c>
      <c r="W47" s="77">
        <v>147.087266</v>
      </c>
      <c r="X47" s="77">
        <v>165.764241</v>
      </c>
      <c r="Y47" s="77">
        <v>174.74347700000001</v>
      </c>
      <c r="Z47" s="77">
        <v>148.14774700000001</v>
      </c>
      <c r="AA47" s="77">
        <v>178.25834699999999</v>
      </c>
      <c r="AB47" s="77">
        <v>187.54398499999999</v>
      </c>
      <c r="AC47" s="77">
        <v>194.70960400000001</v>
      </c>
      <c r="AD47" s="77">
        <v>178.02507700000001</v>
      </c>
      <c r="AE47" s="77">
        <v>121.39439299999999</v>
      </c>
      <c r="AF47" s="77">
        <v>105.680685</v>
      </c>
      <c r="AG47" s="77">
        <v>93.485950000000003</v>
      </c>
      <c r="AH47" s="77">
        <v>88.750135</v>
      </c>
      <c r="AI47" s="77">
        <v>53.119217999999996</v>
      </c>
      <c r="AJ47" s="77">
        <v>49.920403999999998</v>
      </c>
      <c r="AK47" s="77">
        <v>54.026676999999999</v>
      </c>
      <c r="AL47" s="77">
        <v>45.937139999999999</v>
      </c>
      <c r="AM47" s="77">
        <v>33.997951</v>
      </c>
      <c r="AN47" s="77">
        <v>35.909222687597698</v>
      </c>
      <c r="AO47" s="77">
        <v>40.149076041999997</v>
      </c>
      <c r="AP47" s="77">
        <v>49.121265655000002</v>
      </c>
      <c r="AQ47" s="77">
        <v>36.088520670000001</v>
      </c>
      <c r="AR47" s="77">
        <v>35.025794789999999</v>
      </c>
      <c r="AS47" s="77">
        <v>33.802394</v>
      </c>
      <c r="AT47" s="77">
        <v>30.3228808</v>
      </c>
      <c r="AU47" s="77">
        <v>22.989462</v>
      </c>
      <c r="AV47" s="77">
        <v>25.361586500000001</v>
      </c>
      <c r="AW47" s="77">
        <v>29.319445000000002</v>
      </c>
      <c r="AX47" s="77">
        <v>27.514638232923399</v>
      </c>
      <c r="AY47" s="78">
        <v>38.226611068889198</v>
      </c>
      <c r="AZ47" s="78">
        <v>27.800904603269998</v>
      </c>
    </row>
    <row r="48" spans="1:52" ht="14.5" x14ac:dyDescent="0.35">
      <c r="A48" s="46" t="s">
        <v>15</v>
      </c>
      <c r="B48" s="77">
        <v>0</v>
      </c>
      <c r="C48" s="77">
        <v>0</v>
      </c>
      <c r="D48" s="77">
        <v>0</v>
      </c>
      <c r="E48" s="77">
        <v>0</v>
      </c>
      <c r="F48" s="77">
        <v>0</v>
      </c>
      <c r="G48" s="77">
        <v>0</v>
      </c>
      <c r="H48" s="77">
        <v>7.6900000000000004E-4</v>
      </c>
      <c r="I48" s="77">
        <v>3.8641000000000002E-2</v>
      </c>
      <c r="J48" s="77">
        <v>1.6899999999999998E-2</v>
      </c>
      <c r="K48" s="77">
        <v>2.4740999999999999E-2</v>
      </c>
      <c r="L48" s="77">
        <v>0.63552799999999998</v>
      </c>
      <c r="M48" s="77">
        <v>1.5187489999999999</v>
      </c>
      <c r="N48" s="77">
        <v>1.8928970000000001</v>
      </c>
      <c r="O48" s="77">
        <v>3.024321</v>
      </c>
      <c r="P48" s="77">
        <v>3.575236844</v>
      </c>
      <c r="Q48" s="77">
        <v>3.9923636</v>
      </c>
      <c r="R48" s="77">
        <v>3.9658229999999999</v>
      </c>
      <c r="S48" s="77">
        <v>4.8447452999999996</v>
      </c>
      <c r="T48" s="77">
        <v>5.6133740000000003</v>
      </c>
      <c r="U48" s="77">
        <v>5.1577758999999999</v>
      </c>
      <c r="V48" s="77">
        <v>7.317304</v>
      </c>
      <c r="W48" s="77">
        <v>8.0200449999999996</v>
      </c>
      <c r="X48" s="77">
        <v>8.2445963800000008</v>
      </c>
      <c r="Y48" s="77">
        <v>8.9410183950000004</v>
      </c>
      <c r="Z48" s="77">
        <v>8.9847283260000008</v>
      </c>
      <c r="AA48" s="77">
        <v>9.7545929999999998</v>
      </c>
      <c r="AB48" s="77">
        <v>9.0781679999999998</v>
      </c>
      <c r="AC48" s="77">
        <v>9.0844059999999995</v>
      </c>
      <c r="AD48" s="77">
        <v>5.8007119999999999</v>
      </c>
      <c r="AE48" s="77">
        <v>6.6762160000000002</v>
      </c>
      <c r="AF48" s="77">
        <v>8.0511040000000005</v>
      </c>
      <c r="AG48" s="77">
        <v>9.1705570000000005</v>
      </c>
      <c r="AH48" s="77">
        <v>7.4253669999999996</v>
      </c>
      <c r="AI48" s="77">
        <v>5.7277979999999999</v>
      </c>
      <c r="AJ48" s="77">
        <v>5.6195919999999999</v>
      </c>
      <c r="AK48" s="77">
        <v>6.8752680000000002</v>
      </c>
      <c r="AL48" s="77">
        <v>4.8021989999999999</v>
      </c>
      <c r="AM48" s="77">
        <v>2.2747215110000001</v>
      </c>
      <c r="AN48" s="77">
        <v>3.652625</v>
      </c>
      <c r="AO48" s="77">
        <v>2.855836</v>
      </c>
      <c r="AP48" s="77">
        <v>2.513236</v>
      </c>
      <c r="AQ48" s="77">
        <v>2.187262</v>
      </c>
      <c r="AR48" s="77">
        <v>1.1298889999999999</v>
      </c>
      <c r="AS48" s="77">
        <v>0.66502420660671302</v>
      </c>
      <c r="AT48" s="77">
        <v>0.98319937956465098</v>
      </c>
      <c r="AU48" s="77">
        <v>3.6751680695720501</v>
      </c>
      <c r="AV48" s="77">
        <v>3.4177415031781799</v>
      </c>
      <c r="AW48" s="77">
        <v>3.3234664924253701</v>
      </c>
      <c r="AX48" s="77">
        <v>2.5467553641999898</v>
      </c>
      <c r="AY48" s="78">
        <v>1.9363616827200001</v>
      </c>
      <c r="AZ48" s="78">
        <v>1.5126115535</v>
      </c>
    </row>
    <row r="49" spans="1:52" ht="14.5" x14ac:dyDescent="0.35">
      <c r="A49" s="46" t="s">
        <v>18</v>
      </c>
      <c r="B49" s="77">
        <v>0</v>
      </c>
      <c r="C49" s="77">
        <v>0</v>
      </c>
      <c r="D49" s="77">
        <v>0</v>
      </c>
      <c r="E49" s="77">
        <v>0</v>
      </c>
      <c r="F49" s="77">
        <v>0</v>
      </c>
      <c r="G49" s="77">
        <v>0</v>
      </c>
      <c r="H49" s="77">
        <v>0</v>
      </c>
      <c r="I49" s="77">
        <v>0</v>
      </c>
      <c r="J49" s="77">
        <v>0</v>
      </c>
      <c r="K49" s="77">
        <v>0</v>
      </c>
      <c r="L49" s="77">
        <v>0</v>
      </c>
      <c r="M49" s="77">
        <v>0</v>
      </c>
      <c r="N49" s="77">
        <v>0</v>
      </c>
      <c r="O49" s="77">
        <v>0</v>
      </c>
      <c r="P49" s="77">
        <v>0</v>
      </c>
      <c r="Q49" s="77">
        <v>0</v>
      </c>
      <c r="R49" s="77">
        <v>0</v>
      </c>
      <c r="S49" s="77">
        <v>0</v>
      </c>
      <c r="T49" s="77">
        <v>0</v>
      </c>
      <c r="U49" s="77">
        <v>0</v>
      </c>
      <c r="V49" s="77">
        <v>0</v>
      </c>
      <c r="W49" s="77">
        <v>0</v>
      </c>
      <c r="X49" s="77">
        <v>0</v>
      </c>
      <c r="Y49" s="77">
        <v>0</v>
      </c>
      <c r="Z49" s="77">
        <v>0.82802900000000002</v>
      </c>
      <c r="AA49" s="77">
        <v>1.1286480000000001</v>
      </c>
      <c r="AB49" s="77">
        <v>1.4406030000000001</v>
      </c>
      <c r="AC49" s="77">
        <v>1.3018430000000001</v>
      </c>
      <c r="AD49" s="77">
        <v>1.188563</v>
      </c>
      <c r="AE49" s="77">
        <v>0.69822499999999998</v>
      </c>
      <c r="AF49" s="77">
        <v>0.79055299999999995</v>
      </c>
      <c r="AG49" s="77">
        <v>1.3798090000000001</v>
      </c>
      <c r="AH49" s="77">
        <v>1.4926090000000001</v>
      </c>
      <c r="AI49" s="77">
        <v>1.596881</v>
      </c>
      <c r="AJ49" s="77">
        <v>0.33435799999999999</v>
      </c>
      <c r="AK49" s="77">
        <v>0.41137800000000002</v>
      </c>
      <c r="AL49" s="77">
        <v>0.9344287</v>
      </c>
      <c r="AM49" s="77">
        <v>0.75202035</v>
      </c>
      <c r="AN49" s="77">
        <v>1.4905168470000001</v>
      </c>
      <c r="AO49" s="77">
        <v>0.97056801788267899</v>
      </c>
      <c r="AP49" s="77">
        <v>1.4440051662073301</v>
      </c>
      <c r="AQ49" s="77">
        <v>2.0016816108892299</v>
      </c>
      <c r="AR49" s="77">
        <v>1.0365422697406601</v>
      </c>
      <c r="AS49" s="77">
        <v>1.02372779153344</v>
      </c>
      <c r="AT49" s="77">
        <v>0.66803196569044898</v>
      </c>
      <c r="AU49" s="77">
        <v>1.42039521790294</v>
      </c>
      <c r="AV49" s="77">
        <v>0.98307897497829999</v>
      </c>
      <c r="AW49" s="77">
        <v>0.59660351352872798</v>
      </c>
      <c r="AX49" s="77">
        <v>0.79818881430077704</v>
      </c>
      <c r="AY49" s="78">
        <v>0.69029096263968404</v>
      </c>
      <c r="AZ49" s="78">
        <v>1.3865808301393601</v>
      </c>
    </row>
    <row r="50" spans="1:52" ht="14.5" x14ac:dyDescent="0.35">
      <c r="A50" s="46" t="s">
        <v>14</v>
      </c>
      <c r="B50" s="77">
        <v>0</v>
      </c>
      <c r="C50" s="77">
        <v>0</v>
      </c>
      <c r="D50" s="77">
        <v>0</v>
      </c>
      <c r="E50" s="77">
        <v>0</v>
      </c>
      <c r="F50" s="77">
        <v>0</v>
      </c>
      <c r="G50" s="77">
        <v>0</v>
      </c>
      <c r="H50" s="77">
        <v>0</v>
      </c>
      <c r="I50" s="77">
        <v>0</v>
      </c>
      <c r="J50" s="77">
        <v>0</v>
      </c>
      <c r="K50" s="77">
        <v>0</v>
      </c>
      <c r="L50" s="77">
        <v>0</v>
      </c>
      <c r="M50" s="77">
        <v>0</v>
      </c>
      <c r="N50" s="77">
        <v>0</v>
      </c>
      <c r="O50" s="77">
        <v>0</v>
      </c>
      <c r="P50" s="77">
        <v>0</v>
      </c>
      <c r="Q50" s="77">
        <v>0</v>
      </c>
      <c r="R50" s="77">
        <v>0</v>
      </c>
      <c r="S50" s="77">
        <v>0</v>
      </c>
      <c r="T50" s="77">
        <v>0</v>
      </c>
      <c r="U50" s="77">
        <v>0</v>
      </c>
      <c r="V50" s="77">
        <v>0</v>
      </c>
      <c r="W50" s="77">
        <v>0</v>
      </c>
      <c r="X50" s="77">
        <v>0</v>
      </c>
      <c r="Y50" s="77">
        <v>0</v>
      </c>
      <c r="Z50" s="77">
        <v>0</v>
      </c>
      <c r="AA50" s="77">
        <v>0</v>
      </c>
      <c r="AB50" s="77">
        <v>0</v>
      </c>
      <c r="AC50" s="77">
        <v>0</v>
      </c>
      <c r="AD50" s="77">
        <v>0</v>
      </c>
      <c r="AE50" s="77">
        <v>0</v>
      </c>
      <c r="AF50" s="77">
        <v>0</v>
      </c>
      <c r="AG50" s="77">
        <v>0</v>
      </c>
      <c r="AH50" s="77">
        <v>14.038071</v>
      </c>
      <c r="AI50" s="77">
        <v>69.764770999999996</v>
      </c>
      <c r="AJ50" s="77">
        <v>70.548666999999995</v>
      </c>
      <c r="AK50" s="77">
        <v>69.011421999999996</v>
      </c>
      <c r="AL50" s="77">
        <v>70.608980000000003</v>
      </c>
      <c r="AM50" s="77">
        <v>68.919606000000002</v>
      </c>
      <c r="AN50" s="77">
        <v>73.679985779999996</v>
      </c>
      <c r="AO50" s="77">
        <v>73.588434645000007</v>
      </c>
      <c r="AP50" s="77">
        <v>71.637354760999997</v>
      </c>
      <c r="AQ50" s="77">
        <v>67.555393744017707</v>
      </c>
      <c r="AR50" s="77">
        <v>74.700434741785301</v>
      </c>
      <c r="AS50" s="77">
        <v>72.091484001739502</v>
      </c>
      <c r="AT50" s="77">
        <v>52.812177513917398</v>
      </c>
      <c r="AU50" s="77">
        <v>67.732014755998804</v>
      </c>
      <c r="AV50" s="77">
        <v>53.975966509542999</v>
      </c>
      <c r="AW50" s="77">
        <v>37.734186318177699</v>
      </c>
      <c r="AX50" s="77">
        <v>33.190277802213203</v>
      </c>
      <c r="AY50" s="78">
        <v>28.6356208911678</v>
      </c>
      <c r="AZ50" s="78">
        <v>16.095873350834299</v>
      </c>
    </row>
    <row r="51" spans="1:52" ht="14.5" x14ac:dyDescent="0.35">
      <c r="A51" s="46" t="s">
        <v>21</v>
      </c>
      <c r="B51" s="77">
        <v>0</v>
      </c>
      <c r="C51" s="77">
        <v>0</v>
      </c>
      <c r="D51" s="77">
        <v>0</v>
      </c>
      <c r="E51" s="77">
        <v>0</v>
      </c>
      <c r="F51" s="77">
        <v>0</v>
      </c>
      <c r="G51" s="77">
        <v>0</v>
      </c>
      <c r="H51" s="77">
        <v>0</v>
      </c>
      <c r="I51" s="77">
        <v>0</v>
      </c>
      <c r="J51" s="77">
        <v>0</v>
      </c>
      <c r="K51" s="77">
        <v>0</v>
      </c>
      <c r="L51" s="77">
        <v>0</v>
      </c>
      <c r="M51" s="77">
        <v>0</v>
      </c>
      <c r="N51" s="77">
        <v>0</v>
      </c>
      <c r="O51" s="77">
        <v>0</v>
      </c>
      <c r="P51" s="77">
        <v>0</v>
      </c>
      <c r="Q51" s="77">
        <v>0</v>
      </c>
      <c r="R51" s="77">
        <v>0</v>
      </c>
      <c r="S51" s="77">
        <v>0</v>
      </c>
      <c r="T51" s="77">
        <v>0</v>
      </c>
      <c r="U51" s="77">
        <v>0</v>
      </c>
      <c r="V51" s="77">
        <v>0</v>
      </c>
      <c r="W51" s="77">
        <v>0</v>
      </c>
      <c r="X51" s="77">
        <v>0</v>
      </c>
      <c r="Y51" s="77">
        <v>0</v>
      </c>
      <c r="Z51" s="77">
        <v>0</v>
      </c>
      <c r="AA51" s="77">
        <v>0</v>
      </c>
      <c r="AB51" s="77">
        <v>0</v>
      </c>
      <c r="AC51" s="77">
        <v>0</v>
      </c>
      <c r="AD51" s="77">
        <v>0.54948900000000001</v>
      </c>
      <c r="AE51" s="77">
        <v>1.716618</v>
      </c>
      <c r="AF51" s="77">
        <v>3.5654409999999999</v>
      </c>
      <c r="AG51" s="77">
        <v>6.8416139999999999</v>
      </c>
      <c r="AH51" s="77">
        <v>4.7827060000000001</v>
      </c>
      <c r="AI51" s="77">
        <v>2.9803899999999999</v>
      </c>
      <c r="AJ51" s="77">
        <v>2.1182720000000002</v>
      </c>
      <c r="AK51" s="77">
        <v>1.59732228</v>
      </c>
      <c r="AL51" s="77">
        <v>0.91006900000000002</v>
      </c>
      <c r="AM51" s="77">
        <v>0.76922506000000002</v>
      </c>
      <c r="AN51" s="77">
        <v>0.65999848000000005</v>
      </c>
      <c r="AO51" s="77">
        <v>0.51241515054913001</v>
      </c>
      <c r="AP51" s="77">
        <v>0.49275386961284501</v>
      </c>
      <c r="AQ51" s="77">
        <v>1.05365396854574</v>
      </c>
      <c r="AR51" s="77">
        <v>0.80268618979999995</v>
      </c>
      <c r="AS51" s="77">
        <v>0.58080878999999996</v>
      </c>
      <c r="AT51" s="77">
        <v>0.39903907300000002</v>
      </c>
      <c r="AU51" s="77">
        <v>0.31884478999999999</v>
      </c>
      <c r="AV51" s="77">
        <v>0.17926456472555799</v>
      </c>
      <c r="AW51" s="77">
        <v>0.22892246173262701</v>
      </c>
      <c r="AX51" s="77">
        <v>0.10615806971305999</v>
      </c>
      <c r="AY51" s="78">
        <v>8.8899999999999996E-6</v>
      </c>
      <c r="AZ51" s="78">
        <v>5.9256637300000002E-4</v>
      </c>
    </row>
    <row r="52" spans="1:52" ht="14.5" x14ac:dyDescent="0.35">
      <c r="A52" s="46" t="s">
        <v>39</v>
      </c>
      <c r="B52" s="77">
        <v>0</v>
      </c>
      <c r="C52" s="77">
        <v>0</v>
      </c>
      <c r="D52" s="77">
        <v>0</v>
      </c>
      <c r="E52" s="77">
        <v>0</v>
      </c>
      <c r="F52" s="77">
        <v>0</v>
      </c>
      <c r="G52" s="77">
        <v>0</v>
      </c>
      <c r="H52" s="77">
        <v>0</v>
      </c>
      <c r="I52" s="77">
        <v>0</v>
      </c>
      <c r="J52" s="77">
        <v>0</v>
      </c>
      <c r="K52" s="77">
        <v>0</v>
      </c>
      <c r="L52" s="77">
        <v>0</v>
      </c>
      <c r="M52" s="77">
        <v>0</v>
      </c>
      <c r="N52" s="77">
        <v>0</v>
      </c>
      <c r="O52" s="77">
        <v>0</v>
      </c>
      <c r="P52" s="77">
        <v>0</v>
      </c>
      <c r="Q52" s="77">
        <v>0</v>
      </c>
      <c r="R52" s="77">
        <v>0</v>
      </c>
      <c r="S52" s="77">
        <v>0</v>
      </c>
      <c r="T52" s="77">
        <v>0</v>
      </c>
      <c r="U52" s="77">
        <v>0</v>
      </c>
      <c r="V52" s="77">
        <v>0</v>
      </c>
      <c r="W52" s="77">
        <v>0</v>
      </c>
      <c r="X52" s="77">
        <v>0</v>
      </c>
      <c r="Y52" s="77">
        <v>0</v>
      </c>
      <c r="Z52" s="77">
        <v>0</v>
      </c>
      <c r="AA52" s="77">
        <v>0</v>
      </c>
      <c r="AB52" s="77">
        <v>0</v>
      </c>
      <c r="AC52" s="77">
        <v>0</v>
      </c>
      <c r="AD52" s="77">
        <v>0</v>
      </c>
      <c r="AE52" s="77">
        <v>0</v>
      </c>
      <c r="AF52" s="77">
        <v>0</v>
      </c>
      <c r="AG52" s="77">
        <v>0</v>
      </c>
      <c r="AH52" s="77">
        <v>0</v>
      </c>
      <c r="AI52" s="77">
        <v>0</v>
      </c>
      <c r="AJ52" s="77">
        <v>0</v>
      </c>
      <c r="AK52" s="77">
        <v>0</v>
      </c>
      <c r="AL52" s="77">
        <v>0</v>
      </c>
      <c r="AM52" s="77">
        <v>0.62936499999999995</v>
      </c>
      <c r="AN52" s="77">
        <v>1.499736</v>
      </c>
      <c r="AO52" s="77">
        <v>1.3676980000000001</v>
      </c>
      <c r="AP52" s="77">
        <v>0.30521500000000001</v>
      </c>
      <c r="AQ52" s="77">
        <v>0.176174</v>
      </c>
      <c r="AR52" s="77">
        <v>7.9366999999999993E-2</v>
      </c>
      <c r="AS52" s="77">
        <v>0.14255899999999999</v>
      </c>
      <c r="AT52" s="77">
        <v>0.19404399999999999</v>
      </c>
      <c r="AU52" s="77">
        <v>0.18310199999999999</v>
      </c>
      <c r="AV52" s="77">
        <v>0.11599901999999999</v>
      </c>
      <c r="AW52" s="77">
        <v>8.4188470000000001E-2</v>
      </c>
      <c r="AX52" s="77">
        <v>8.6776480000000003E-2</v>
      </c>
      <c r="AY52" s="78">
        <v>7.0406479999999994E-2</v>
      </c>
      <c r="AZ52" s="78">
        <v>7.7996419999999997E-2</v>
      </c>
    </row>
    <row r="53" spans="1:52" ht="14.5" x14ac:dyDescent="0.35">
      <c r="A53" s="46" t="s">
        <v>27</v>
      </c>
      <c r="B53" s="77">
        <v>0</v>
      </c>
      <c r="C53" s="77">
        <v>0</v>
      </c>
      <c r="D53" s="77">
        <v>0</v>
      </c>
      <c r="E53" s="77">
        <v>0</v>
      </c>
      <c r="F53" s="77">
        <v>0</v>
      </c>
      <c r="G53" s="77">
        <v>0</v>
      </c>
      <c r="H53" s="77">
        <v>0</v>
      </c>
      <c r="I53" s="77">
        <v>0</v>
      </c>
      <c r="J53" s="77">
        <v>0</v>
      </c>
      <c r="K53" s="77">
        <v>0</v>
      </c>
      <c r="L53" s="77">
        <v>0</v>
      </c>
      <c r="M53" s="77">
        <v>0</v>
      </c>
      <c r="N53" s="77">
        <v>0</v>
      </c>
      <c r="O53" s="77">
        <v>0</v>
      </c>
      <c r="P53" s="77">
        <v>0</v>
      </c>
      <c r="Q53" s="77">
        <v>0</v>
      </c>
      <c r="R53" s="77">
        <v>0</v>
      </c>
      <c r="S53" s="77">
        <v>0</v>
      </c>
      <c r="T53" s="77">
        <v>0</v>
      </c>
      <c r="U53" s="77">
        <v>0</v>
      </c>
      <c r="V53" s="77">
        <v>0</v>
      </c>
      <c r="W53" s="77">
        <v>0</v>
      </c>
      <c r="X53" s="77">
        <v>0</v>
      </c>
      <c r="Y53" s="77">
        <v>0</v>
      </c>
      <c r="Z53" s="77">
        <v>0</v>
      </c>
      <c r="AA53" s="77">
        <v>0</v>
      </c>
      <c r="AB53" s="77">
        <v>0</v>
      </c>
      <c r="AC53" s="77">
        <v>0</v>
      </c>
      <c r="AD53" s="77">
        <v>0</v>
      </c>
      <c r="AE53" s="77">
        <v>0</v>
      </c>
      <c r="AF53" s="77">
        <v>0</v>
      </c>
      <c r="AG53" s="77">
        <v>0</v>
      </c>
      <c r="AH53" s="77">
        <v>4.0980000000000001E-3</v>
      </c>
      <c r="AI53" s="77">
        <v>1.9236E-2</v>
      </c>
      <c r="AJ53" s="77">
        <v>1.6317000000000002E-2</v>
      </c>
      <c r="AK53" s="77">
        <v>2.0726000000000001E-2</v>
      </c>
      <c r="AL53" s="77">
        <v>1.9684E-2</v>
      </c>
      <c r="AM53" s="77">
        <v>9.7040000000000008E-3</v>
      </c>
      <c r="AN53" s="77">
        <v>9.6036999999999997E-3</v>
      </c>
      <c r="AO53" s="77">
        <v>9.2458460391825203E-3</v>
      </c>
      <c r="AP53" s="77">
        <v>5.4489288903053698E-3</v>
      </c>
      <c r="AQ53" s="77">
        <v>0</v>
      </c>
      <c r="AR53" s="77">
        <v>0</v>
      </c>
      <c r="AS53" s="77">
        <v>4.2524958697258896E-3</v>
      </c>
      <c r="AT53" s="77">
        <v>5.4835168841578996E-3</v>
      </c>
      <c r="AU53" s="77">
        <v>2.1383250019066601E-3</v>
      </c>
      <c r="AV53" s="77">
        <v>1.2962462659873201E-3</v>
      </c>
      <c r="AW53" s="77">
        <v>1.3856674001059899E-3</v>
      </c>
      <c r="AX53" s="77">
        <v>1.78783005428797E-3</v>
      </c>
      <c r="AY53" s="78">
        <v>2.07349959067148E-3</v>
      </c>
      <c r="AZ53" s="78">
        <v>2.2704603790368299E-3</v>
      </c>
    </row>
    <row r="54" spans="1:52" ht="14.5" x14ac:dyDescent="0.35">
      <c r="A54" s="46" t="s">
        <v>19</v>
      </c>
      <c r="B54" s="77">
        <v>0</v>
      </c>
      <c r="C54" s="77">
        <v>0</v>
      </c>
      <c r="D54" s="77">
        <v>0</v>
      </c>
      <c r="E54" s="77">
        <v>0</v>
      </c>
      <c r="F54" s="77">
        <v>0</v>
      </c>
      <c r="G54" s="77">
        <v>0</v>
      </c>
      <c r="H54" s="77">
        <v>0</v>
      </c>
      <c r="I54" s="77">
        <v>0</v>
      </c>
      <c r="J54" s="77">
        <v>0</v>
      </c>
      <c r="K54" s="77">
        <v>0</v>
      </c>
      <c r="L54" s="77">
        <v>0</v>
      </c>
      <c r="M54" s="77">
        <v>0</v>
      </c>
      <c r="N54" s="77">
        <v>0</v>
      </c>
      <c r="O54" s="77">
        <v>0</v>
      </c>
      <c r="P54" s="77">
        <v>0</v>
      </c>
      <c r="Q54" s="77">
        <v>0</v>
      </c>
      <c r="R54" s="77">
        <v>0</v>
      </c>
      <c r="S54" s="77">
        <v>0</v>
      </c>
      <c r="T54" s="77">
        <v>0</v>
      </c>
      <c r="U54" s="77">
        <v>0</v>
      </c>
      <c r="V54" s="77">
        <v>0</v>
      </c>
      <c r="W54" s="77">
        <v>0</v>
      </c>
      <c r="X54" s="77">
        <v>4.8629639999999998</v>
      </c>
      <c r="Y54" s="77">
        <v>8.9392859999999992</v>
      </c>
      <c r="Z54" s="77">
        <v>8.8161310000000004</v>
      </c>
      <c r="AA54" s="77">
        <v>9.6727539999999994</v>
      </c>
      <c r="AB54" s="77">
        <v>10.437447000000001</v>
      </c>
      <c r="AC54" s="77">
        <v>12.668418000000001</v>
      </c>
      <c r="AD54" s="77">
        <v>13.339791</v>
      </c>
      <c r="AE54" s="77">
        <v>15.276721999999999</v>
      </c>
      <c r="AF54" s="77">
        <v>9.5617280000000004</v>
      </c>
      <c r="AG54" s="77">
        <v>6.6674170000000004</v>
      </c>
      <c r="AH54" s="77">
        <v>5.3277460000000003</v>
      </c>
      <c r="AI54" s="77">
        <v>3.4609139999999998</v>
      </c>
      <c r="AJ54" s="77">
        <v>1.079969</v>
      </c>
      <c r="AK54" s="77">
        <v>0</v>
      </c>
      <c r="AL54" s="77">
        <v>0</v>
      </c>
      <c r="AM54" s="77">
        <v>0</v>
      </c>
      <c r="AN54" s="77">
        <v>0</v>
      </c>
      <c r="AO54" s="77">
        <v>0</v>
      </c>
      <c r="AP54" s="77">
        <v>0</v>
      </c>
      <c r="AQ54" s="77">
        <v>0</v>
      </c>
      <c r="AR54" s="77">
        <v>0</v>
      </c>
      <c r="AS54" s="77">
        <v>0</v>
      </c>
      <c r="AT54" s="77">
        <v>0</v>
      </c>
      <c r="AU54" s="77">
        <v>0</v>
      </c>
      <c r="AV54" s="77">
        <v>0</v>
      </c>
      <c r="AW54" s="77">
        <v>0</v>
      </c>
      <c r="AX54" s="77">
        <v>0</v>
      </c>
      <c r="AY54" s="78">
        <v>0</v>
      </c>
      <c r="AZ54" s="78">
        <v>1.4239999999999999E-3</v>
      </c>
    </row>
    <row r="55" spans="1:52" ht="14.5" x14ac:dyDescent="0.35">
      <c r="A55" s="46" t="s">
        <v>24</v>
      </c>
      <c r="B55" s="77">
        <v>0</v>
      </c>
      <c r="C55" s="77">
        <v>0</v>
      </c>
      <c r="D55" s="77">
        <v>0</v>
      </c>
      <c r="E55" s="77">
        <v>0</v>
      </c>
      <c r="F55" s="77">
        <v>0</v>
      </c>
      <c r="G55" s="77">
        <v>0</v>
      </c>
      <c r="H55" s="77">
        <v>0</v>
      </c>
      <c r="I55" s="77">
        <v>0</v>
      </c>
      <c r="J55" s="77">
        <v>0</v>
      </c>
      <c r="K55" s="77">
        <v>0</v>
      </c>
      <c r="L55" s="77">
        <v>0</v>
      </c>
      <c r="M55" s="77">
        <v>0</v>
      </c>
      <c r="N55" s="77">
        <v>0</v>
      </c>
      <c r="O55" s="77">
        <v>0</v>
      </c>
      <c r="P55" s="77">
        <v>0</v>
      </c>
      <c r="Q55" s="77">
        <v>0</v>
      </c>
      <c r="R55" s="77">
        <v>0</v>
      </c>
      <c r="S55" s="77">
        <v>0</v>
      </c>
      <c r="T55" s="77">
        <v>0</v>
      </c>
      <c r="U55" s="77">
        <v>0</v>
      </c>
      <c r="V55" s="77">
        <v>0</v>
      </c>
      <c r="W55" s="77">
        <v>0</v>
      </c>
      <c r="X55" s="77">
        <v>0</v>
      </c>
      <c r="Y55" s="77">
        <v>0</v>
      </c>
      <c r="Z55" s="77">
        <v>0</v>
      </c>
      <c r="AA55" s="77">
        <v>0</v>
      </c>
      <c r="AB55" s="77">
        <v>0</v>
      </c>
      <c r="AC55" s="77">
        <v>0</v>
      </c>
      <c r="AD55" s="77">
        <v>0</v>
      </c>
      <c r="AE55" s="77">
        <v>0</v>
      </c>
      <c r="AF55" s="77">
        <v>0</v>
      </c>
      <c r="AG55" s="77">
        <v>0</v>
      </c>
      <c r="AH55" s="77">
        <v>0</v>
      </c>
      <c r="AI55" s="77">
        <v>0.25683499999999998</v>
      </c>
      <c r="AJ55" s="77">
        <v>1.0515810000000001</v>
      </c>
      <c r="AK55" s="77">
        <v>1.3638140000000001</v>
      </c>
      <c r="AL55" s="77">
        <v>1.2916529999999999</v>
      </c>
      <c r="AM55" s="77">
        <v>1.1709430000000001</v>
      </c>
      <c r="AN55" s="77">
        <v>1.06311457</v>
      </c>
      <c r="AO55" s="77">
        <v>0.854374892513589</v>
      </c>
      <c r="AP55" s="77">
        <v>0.89442314030222902</v>
      </c>
      <c r="AQ55" s="77">
        <v>0.86262683403280305</v>
      </c>
      <c r="AR55" s="77">
        <v>0.84696263491033896</v>
      </c>
      <c r="AS55" s="77">
        <v>0.73131873173173201</v>
      </c>
      <c r="AT55" s="77">
        <v>0.64121030349625496</v>
      </c>
      <c r="AU55" s="77">
        <v>0.41059192863250199</v>
      </c>
      <c r="AV55" s="77">
        <v>0</v>
      </c>
      <c r="AW55" s="77">
        <v>0</v>
      </c>
      <c r="AX55" s="77">
        <v>0</v>
      </c>
      <c r="AY55" s="78">
        <v>0</v>
      </c>
      <c r="AZ55" s="78">
        <v>0</v>
      </c>
    </row>
    <row r="56" spans="1:52" ht="14.5" x14ac:dyDescent="0.35">
      <c r="A56" s="46" t="s">
        <v>23</v>
      </c>
      <c r="B56" s="77">
        <v>0</v>
      </c>
      <c r="C56" s="77">
        <v>0</v>
      </c>
      <c r="D56" s="77">
        <v>0</v>
      </c>
      <c r="E56" s="77">
        <v>0</v>
      </c>
      <c r="F56" s="77">
        <v>0</v>
      </c>
      <c r="G56" s="77">
        <v>0</v>
      </c>
      <c r="H56" s="77">
        <v>0</v>
      </c>
      <c r="I56" s="77">
        <v>0</v>
      </c>
      <c r="J56" s="77">
        <v>0</v>
      </c>
      <c r="K56" s="77">
        <v>0</v>
      </c>
      <c r="L56" s="77">
        <v>0</v>
      </c>
      <c r="M56" s="77">
        <v>0</v>
      </c>
      <c r="N56" s="77">
        <v>0</v>
      </c>
      <c r="O56" s="77">
        <v>0</v>
      </c>
      <c r="P56" s="77">
        <v>0</v>
      </c>
      <c r="Q56" s="77">
        <v>0</v>
      </c>
      <c r="R56" s="77">
        <v>0</v>
      </c>
      <c r="S56" s="77">
        <v>0</v>
      </c>
      <c r="T56" s="77">
        <v>0</v>
      </c>
      <c r="U56" s="77">
        <v>0</v>
      </c>
      <c r="V56" s="77">
        <v>0</v>
      </c>
      <c r="W56" s="77">
        <v>0</v>
      </c>
      <c r="X56" s="77">
        <v>0</v>
      </c>
      <c r="Y56" s="77">
        <v>0</v>
      </c>
      <c r="Z56" s="77">
        <v>0</v>
      </c>
      <c r="AA56" s="77">
        <v>0</v>
      </c>
      <c r="AB56" s="77">
        <v>0</v>
      </c>
      <c r="AC56" s="77">
        <v>0</v>
      </c>
      <c r="AD56" s="77">
        <v>0</v>
      </c>
      <c r="AE56" s="77">
        <v>0</v>
      </c>
      <c r="AF56" s="77">
        <v>0</v>
      </c>
      <c r="AG56" s="77">
        <v>0</v>
      </c>
      <c r="AH56" s="77">
        <v>1.0172810000000001</v>
      </c>
      <c r="AI56" s="77">
        <v>4.9036590000000002</v>
      </c>
      <c r="AJ56" s="77">
        <v>4.7740030000000004</v>
      </c>
      <c r="AK56" s="77">
        <v>7.696129</v>
      </c>
      <c r="AL56" s="77">
        <v>6.1050279999999999</v>
      </c>
      <c r="AM56" s="77">
        <v>5.0720444000000002</v>
      </c>
      <c r="AN56" s="77">
        <v>6.7824102152999997</v>
      </c>
      <c r="AO56" s="77">
        <v>7.1972785018401204</v>
      </c>
      <c r="AP56" s="77">
        <v>7.0349117421183198</v>
      </c>
      <c r="AQ56" s="77">
        <v>8.9188304436711299</v>
      </c>
      <c r="AR56" s="77">
        <v>10.274165367268701</v>
      </c>
      <c r="AS56" s="77">
        <v>10.8628811806404</v>
      </c>
      <c r="AT56" s="77">
        <v>11.0249883474004</v>
      </c>
      <c r="AU56" s="77">
        <v>9.7026209144911792</v>
      </c>
      <c r="AV56" s="77">
        <v>16.429376118480999</v>
      </c>
      <c r="AW56" s="77">
        <v>18.1420141914761</v>
      </c>
      <c r="AX56" s="77">
        <v>17.045039918059999</v>
      </c>
      <c r="AY56" s="78">
        <v>19.8839259793899</v>
      </c>
      <c r="AZ56" s="78">
        <v>18.991945829922798</v>
      </c>
    </row>
    <row r="57" spans="1:52" ht="14.5" x14ac:dyDescent="0.35">
      <c r="A57" s="46" t="s">
        <v>17</v>
      </c>
      <c r="B57" s="77">
        <v>0</v>
      </c>
      <c r="C57" s="77">
        <v>0</v>
      </c>
      <c r="D57" s="77">
        <v>0</v>
      </c>
      <c r="E57" s="77">
        <v>0</v>
      </c>
      <c r="F57" s="77">
        <v>0</v>
      </c>
      <c r="G57" s="77">
        <v>0</v>
      </c>
      <c r="H57" s="77">
        <v>0</v>
      </c>
      <c r="I57" s="77">
        <v>0</v>
      </c>
      <c r="J57" s="77">
        <v>0</v>
      </c>
      <c r="K57" s="77">
        <v>0</v>
      </c>
      <c r="L57" s="77">
        <v>0</v>
      </c>
      <c r="M57" s="77">
        <v>0</v>
      </c>
      <c r="N57" s="77">
        <v>0</v>
      </c>
      <c r="O57" s="77">
        <v>0</v>
      </c>
      <c r="P57" s="77">
        <v>0</v>
      </c>
      <c r="Q57" s="77">
        <v>0</v>
      </c>
      <c r="R57" s="77">
        <v>1.0152810000000001</v>
      </c>
      <c r="S57" s="77">
        <v>4.3749349999999998</v>
      </c>
      <c r="T57" s="77">
        <v>3.5045730000000002</v>
      </c>
      <c r="U57" s="77">
        <v>4.9692322035999998</v>
      </c>
      <c r="V57" s="77">
        <v>4.3669039999999999</v>
      </c>
      <c r="W57" s="77">
        <v>1.8070470000000001</v>
      </c>
      <c r="X57" s="77">
        <v>1.0608029999999999</v>
      </c>
      <c r="Y57" s="77">
        <v>0.75804300000000002</v>
      </c>
      <c r="Z57" s="77">
        <v>0.49274899999999999</v>
      </c>
      <c r="AA57" s="77">
        <v>0.411582</v>
      </c>
      <c r="AB57" s="77">
        <v>0.26745799999999997</v>
      </c>
      <c r="AC57" s="77">
        <v>0.28342699999999998</v>
      </c>
      <c r="AD57" s="77">
        <v>0.27276600000000001</v>
      </c>
      <c r="AE57" s="77">
        <v>0.22648099999999999</v>
      </c>
      <c r="AF57" s="77">
        <v>0.26070300000000002</v>
      </c>
      <c r="AG57" s="77">
        <v>0.12587699999999999</v>
      </c>
      <c r="AH57" s="77">
        <v>0.24399199999999999</v>
      </c>
      <c r="AI57" s="77">
        <v>0.19547800000000001</v>
      </c>
      <c r="AJ57" s="77">
        <v>6.9753999999999997E-2</v>
      </c>
      <c r="AK57" s="77">
        <v>1.1103999999999999E-2</v>
      </c>
      <c r="AL57" s="77">
        <v>2.3525999999999998E-2</v>
      </c>
      <c r="AM57" s="77">
        <v>9.0794399999999994E-3</v>
      </c>
      <c r="AN57" s="77">
        <v>3.6600000000000001E-4</v>
      </c>
      <c r="AO57" s="77">
        <v>1.2845519999999999E-2</v>
      </c>
      <c r="AP57" s="77">
        <v>5.3128300000000003E-2</v>
      </c>
      <c r="AQ57" s="77">
        <v>3.2074199999999997E-2</v>
      </c>
      <c r="AR57" s="77">
        <v>6.6947000000000007E-2</v>
      </c>
      <c r="AS57" s="77">
        <v>0.109753</v>
      </c>
      <c r="AT57" s="77">
        <v>0.129881</v>
      </c>
      <c r="AU57" s="77">
        <v>9.6618999999999997E-2</v>
      </c>
      <c r="AV57" s="77">
        <v>0</v>
      </c>
      <c r="AW57" s="77">
        <v>8.6200000000000003E-4</v>
      </c>
      <c r="AX57" s="77">
        <v>2.3786800000000002E-3</v>
      </c>
      <c r="AY57" s="78">
        <v>6.1850572574799999E-3</v>
      </c>
      <c r="AZ57" s="78">
        <v>2.7704364044999998E-4</v>
      </c>
    </row>
    <row r="58" spans="1:52" ht="14.5" x14ac:dyDescent="0.35">
      <c r="A58" s="46" t="s">
        <v>54</v>
      </c>
      <c r="B58" s="77">
        <v>0</v>
      </c>
      <c r="C58" s="77">
        <v>0</v>
      </c>
      <c r="D58" s="77">
        <v>0</v>
      </c>
      <c r="E58" s="77">
        <v>0</v>
      </c>
      <c r="F58" s="77">
        <v>0</v>
      </c>
      <c r="G58" s="77">
        <v>0</v>
      </c>
      <c r="H58" s="77">
        <v>0</v>
      </c>
      <c r="I58" s="77">
        <v>0</v>
      </c>
      <c r="J58" s="77">
        <v>0</v>
      </c>
      <c r="K58" s="77">
        <v>0</v>
      </c>
      <c r="L58" s="77">
        <v>7.0928019999999994E-2</v>
      </c>
      <c r="M58" s="77">
        <v>0.68020599999999998</v>
      </c>
      <c r="N58" s="77">
        <v>0.76980300000000002</v>
      </c>
      <c r="O58" s="77">
        <v>0.61198200000000003</v>
      </c>
      <c r="P58" s="77">
        <v>0.62271465599999998</v>
      </c>
      <c r="Q58" s="77">
        <v>0.467968</v>
      </c>
      <c r="R58" s="77">
        <v>0.39253670000000002</v>
      </c>
      <c r="S58" s="77">
        <v>0.34203919999999999</v>
      </c>
      <c r="T58" s="77">
        <v>0.27426099999999998</v>
      </c>
      <c r="U58" s="77">
        <v>0.229495</v>
      </c>
      <c r="V58" s="77">
        <v>0.43948399999999999</v>
      </c>
      <c r="W58" s="77">
        <v>0.143266</v>
      </c>
      <c r="X58" s="77">
        <v>0.75364399999999998</v>
      </c>
      <c r="Y58" s="77">
        <v>1.3300110000000001</v>
      </c>
      <c r="Z58" s="77">
        <v>1.382638</v>
      </c>
      <c r="AA58" s="77">
        <v>1.0334129999999999</v>
      </c>
      <c r="AB58" s="77">
        <v>0.61356200000000005</v>
      </c>
      <c r="AC58" s="77">
        <v>0.47488403999996198</v>
      </c>
      <c r="AD58" s="77">
        <v>0.55772699999999997</v>
      </c>
      <c r="AE58" s="77">
        <v>0.46510800000000002</v>
      </c>
      <c r="AF58" s="77">
        <v>0.33669199999999999</v>
      </c>
      <c r="AG58" s="77">
        <v>0.31360500000000002</v>
      </c>
      <c r="AH58" s="77">
        <v>0.124053</v>
      </c>
      <c r="AI58" s="77">
        <v>0.104098</v>
      </c>
      <c r="AJ58" s="77">
        <v>0.15398999999999999</v>
      </c>
      <c r="AK58" s="77">
        <v>2.749952E-2</v>
      </c>
      <c r="AL58" s="77">
        <v>4.6710000000000002E-2</v>
      </c>
      <c r="AM58" s="77">
        <v>0</v>
      </c>
      <c r="AN58" s="77">
        <v>6.3200000000000005E-5</v>
      </c>
      <c r="AO58" s="77">
        <v>1.088746</v>
      </c>
      <c r="AP58" s="77">
        <v>2.6460848175259399</v>
      </c>
      <c r="AQ58" s="77">
        <v>1.80521197070928</v>
      </c>
      <c r="AR58" s="77">
        <v>0.23879772236248301</v>
      </c>
      <c r="AS58" s="77">
        <v>6.3911117750666893E-2</v>
      </c>
      <c r="AT58" s="77">
        <v>0.354915821052461</v>
      </c>
      <c r="AU58" s="77">
        <v>0.103269049230307</v>
      </c>
      <c r="AV58" s="77">
        <v>0.90419402000000004</v>
      </c>
      <c r="AW58" s="77">
        <v>2.0493E-4</v>
      </c>
      <c r="AX58" s="77">
        <v>0</v>
      </c>
      <c r="AY58" s="78">
        <v>0</v>
      </c>
      <c r="AZ58" s="78">
        <v>2.8421709430404E-20</v>
      </c>
    </row>
    <row r="59" spans="1:52" ht="14.5" x14ac:dyDescent="0.35">
      <c r="A59" s="25"/>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row>
    <row r="60" spans="1:52" ht="14.5" x14ac:dyDescent="0.35">
      <c r="A60" s="26" t="s">
        <v>35</v>
      </c>
      <c r="B60" s="74">
        <v>1.6184540160000001</v>
      </c>
      <c r="C60" s="74">
        <v>1.9673320160000001</v>
      </c>
      <c r="D60" s="74">
        <v>0</v>
      </c>
      <c r="E60" s="74">
        <v>1.9693850559999999</v>
      </c>
      <c r="F60" s="74">
        <v>1.7659560240000001</v>
      </c>
      <c r="G60" s="74">
        <v>1.704496032</v>
      </c>
      <c r="H60" s="74">
        <v>1.4572935199999999</v>
      </c>
      <c r="I60" s="74">
        <v>1.4572935199999999</v>
      </c>
      <c r="J60" s="74">
        <v>1.3079025200000001</v>
      </c>
      <c r="K60" s="74">
        <v>1.1129810040000001</v>
      </c>
      <c r="L60" s="74">
        <v>0.94527061328124995</v>
      </c>
      <c r="M60" s="74">
        <v>0.70006821093750005</v>
      </c>
      <c r="N60" s="74">
        <v>0.38917875292968801</v>
      </c>
      <c r="O60" s="74">
        <v>0.150851457070313</v>
      </c>
      <c r="P60" s="74">
        <v>0.111303202998906</v>
      </c>
      <c r="Q60" s="74">
        <v>0.100260719726563</v>
      </c>
      <c r="R60" s="74">
        <v>6.8327661132812495E-2</v>
      </c>
      <c r="S60" s="74">
        <v>0</v>
      </c>
      <c r="T60" s="74">
        <v>0</v>
      </c>
      <c r="U60" s="74">
        <v>0</v>
      </c>
      <c r="V60" s="74">
        <v>0</v>
      </c>
      <c r="W60" s="74">
        <v>0</v>
      </c>
      <c r="X60" s="74">
        <v>0</v>
      </c>
      <c r="Y60" s="74">
        <v>0</v>
      </c>
      <c r="Z60" s="74">
        <v>0</v>
      </c>
      <c r="AA60" s="74">
        <v>0</v>
      </c>
      <c r="AB60" s="74">
        <v>0</v>
      </c>
      <c r="AC60" s="74">
        <v>0</v>
      </c>
      <c r="AD60" s="74">
        <v>0</v>
      </c>
      <c r="AE60" s="74">
        <v>0</v>
      </c>
      <c r="AF60" s="74">
        <v>0</v>
      </c>
      <c r="AG60" s="74">
        <v>0</v>
      </c>
      <c r="AH60" s="74">
        <v>0</v>
      </c>
      <c r="AI60" s="74">
        <v>0</v>
      </c>
      <c r="AJ60" s="74">
        <v>0</v>
      </c>
      <c r="AK60" s="74">
        <v>0</v>
      </c>
      <c r="AL60" s="74">
        <v>0</v>
      </c>
      <c r="AM60" s="74">
        <v>0</v>
      </c>
      <c r="AN60" s="74">
        <v>0</v>
      </c>
      <c r="AO60" s="74">
        <v>0</v>
      </c>
      <c r="AP60" s="74">
        <v>0</v>
      </c>
      <c r="AQ60" s="74">
        <v>0</v>
      </c>
      <c r="AR60" s="74">
        <v>0</v>
      </c>
      <c r="AS60" s="74">
        <v>0</v>
      </c>
      <c r="AT60" s="74">
        <v>0</v>
      </c>
      <c r="AU60" s="74">
        <v>0</v>
      </c>
      <c r="AV60" s="74">
        <v>0</v>
      </c>
      <c r="AW60" s="74">
        <v>0</v>
      </c>
      <c r="AX60" s="74">
        <v>0</v>
      </c>
      <c r="AY60" s="76">
        <v>0</v>
      </c>
      <c r="AZ60" s="76">
        <v>0</v>
      </c>
    </row>
    <row r="61" spans="1:52" ht="14.5" x14ac:dyDescent="0.35">
      <c r="A61" s="26"/>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row>
    <row r="62" spans="1:52" ht="14.5" x14ac:dyDescent="0.35">
      <c r="A62" s="25" t="s">
        <v>8</v>
      </c>
      <c r="B62" s="74">
        <v>0</v>
      </c>
      <c r="C62" s="74">
        <v>0</v>
      </c>
      <c r="D62" s="74">
        <v>0</v>
      </c>
      <c r="E62" s="74">
        <v>0</v>
      </c>
      <c r="F62" s="74">
        <v>0</v>
      </c>
      <c r="G62" s="74">
        <v>0</v>
      </c>
      <c r="H62" s="74">
        <v>0.12236999893188499</v>
      </c>
      <c r="I62" s="74">
        <v>-1.6700000762939499E-3</v>
      </c>
      <c r="J62" s="74">
        <v>2.2370000839233298E-2</v>
      </c>
      <c r="K62" s="74">
        <v>2.6650002479553202E-2</v>
      </c>
      <c r="L62" s="74">
        <v>2.3589999198913601E-2</v>
      </c>
      <c r="M62" s="74">
        <v>-1.07100009918214E-2</v>
      </c>
      <c r="N62" s="74">
        <v>3.0900000839233499E-2</v>
      </c>
      <c r="O62" s="74">
        <v>5.2859992713928203E-2</v>
      </c>
      <c r="P62" s="74">
        <v>3.03300060653687E-2</v>
      </c>
      <c r="Q62" s="74">
        <v>-2.1360000000000101E-2</v>
      </c>
      <c r="R62" s="74">
        <v>-1.9019999999999999E-2</v>
      </c>
      <c r="S62" s="74">
        <v>4.2000000000007298E-4</v>
      </c>
      <c r="T62" s="74">
        <v>2.6999999999998602E-4</v>
      </c>
      <c r="U62" s="74">
        <v>-2.3E-2</v>
      </c>
      <c r="V62" s="74">
        <v>-0.01</v>
      </c>
      <c r="W62" s="74">
        <v>-1.0999999999999999E-2</v>
      </c>
      <c r="X62" s="74">
        <v>4.2999999999999997E-2</v>
      </c>
      <c r="Y62" s="74">
        <v>-2.3E-2</v>
      </c>
      <c r="Z62" s="74">
        <v>2.5999999999999999E-2</v>
      </c>
      <c r="AA62" s="74">
        <v>8.3311590909090905E-2</v>
      </c>
      <c r="AB62" s="74">
        <v>-0.11799999999999999</v>
      </c>
      <c r="AC62" s="74">
        <v>-1.0999999999999999E-2</v>
      </c>
      <c r="AD62" s="74">
        <v>-5.9999999999999897E-3</v>
      </c>
      <c r="AE62" s="74">
        <v>4.9999999999999897E-3</v>
      </c>
      <c r="AF62" s="74">
        <v>1.7000000000000001E-2</v>
      </c>
      <c r="AG62" s="74">
        <v>-1.7000000000000001E-2</v>
      </c>
      <c r="AH62" s="74">
        <v>-8.9999999999999993E-3</v>
      </c>
      <c r="AI62" s="74">
        <v>5.0250000000000003E-2</v>
      </c>
      <c r="AJ62" s="74">
        <v>-2.3359999999999999E-2</v>
      </c>
      <c r="AK62" s="74">
        <v>2.076739194</v>
      </c>
      <c r="AL62" s="74">
        <v>5.8848074859999997</v>
      </c>
      <c r="AM62" s="74">
        <v>3.293766916</v>
      </c>
      <c r="AN62" s="74">
        <v>-1.945373596</v>
      </c>
      <c r="AO62" s="74">
        <v>2.0382227400000001</v>
      </c>
      <c r="AP62" s="74">
        <v>-0.36734165900000199</v>
      </c>
      <c r="AQ62" s="74">
        <v>-2.1167842000000001</v>
      </c>
      <c r="AR62" s="74">
        <v>0.96633811900000199</v>
      </c>
      <c r="AS62" s="74">
        <v>-3.1217030499999998</v>
      </c>
      <c r="AT62" s="74">
        <v>-0.97530975349638105</v>
      </c>
      <c r="AU62" s="74">
        <v>-0.69627018077911496</v>
      </c>
      <c r="AV62" s="74">
        <v>0.58490577132517096</v>
      </c>
      <c r="AW62" s="74">
        <v>4.089278814</v>
      </c>
      <c r="AX62" s="74">
        <v>-3.7357283460000001</v>
      </c>
      <c r="AY62" s="76">
        <v>-0.89654866</v>
      </c>
      <c r="AZ62" s="76">
        <v>1.7434061300000001</v>
      </c>
    </row>
    <row r="63" spans="1:52" ht="14.5" x14ac:dyDescent="0.35">
      <c r="A63" s="7"/>
      <c r="AM63" s="20"/>
      <c r="AN63" s="20"/>
      <c r="AO63" s="20"/>
      <c r="AP63" s="20"/>
      <c r="AQ63" s="20"/>
      <c r="AR63" s="20"/>
      <c r="AS63" s="20"/>
      <c r="AT63" s="20"/>
      <c r="AU63" s="20"/>
      <c r="AV63" s="20"/>
      <c r="AW63" s="20"/>
      <c r="AX63" s="20"/>
    </row>
    <row r="64" spans="1:52" ht="14.5" x14ac:dyDescent="0.35">
      <c r="A64" s="25" t="s">
        <v>34</v>
      </c>
      <c r="B64" s="75">
        <f t="shared" ref="B64:AG64" si="6">SUM(B65:B69)</f>
        <v>6.1673737040200001</v>
      </c>
      <c r="C64" s="75">
        <f t="shared" si="6"/>
        <v>4.5271747814849999</v>
      </c>
      <c r="D64" s="75">
        <f t="shared" si="6"/>
        <v>27.891910027870001</v>
      </c>
      <c r="E64" s="75">
        <f t="shared" si="6"/>
        <v>55.421653850899993</v>
      </c>
      <c r="F64" s="75">
        <f t="shared" si="6"/>
        <v>51.283714077899994</v>
      </c>
      <c r="G64" s="75">
        <f t="shared" si="6"/>
        <v>29.529207457250006</v>
      </c>
      <c r="H64" s="75">
        <f t="shared" si="6"/>
        <v>24.343368380460003</v>
      </c>
      <c r="I64" s="75">
        <f t="shared" si="6"/>
        <v>28.026501696830003</v>
      </c>
      <c r="J64" s="75">
        <f t="shared" si="6"/>
        <v>61.83298006108339</v>
      </c>
      <c r="K64" s="75">
        <f t="shared" si="6"/>
        <v>59.417844297892501</v>
      </c>
      <c r="L64" s="75">
        <f t="shared" si="6"/>
        <v>64.827388886066004</v>
      </c>
      <c r="M64" s="75">
        <f t="shared" si="6"/>
        <v>86.120052087714626</v>
      </c>
      <c r="N64" s="75">
        <f t="shared" si="6"/>
        <v>85.470079079180024</v>
      </c>
      <c r="O64" s="75">
        <f t="shared" si="6"/>
        <v>80.343770681916922</v>
      </c>
      <c r="P64" s="75">
        <f t="shared" si="6"/>
        <v>93.078894416344212</v>
      </c>
      <c r="Q64" s="75">
        <f t="shared" si="6"/>
        <v>96.061149122822599</v>
      </c>
      <c r="R64" s="75">
        <f t="shared" si="6"/>
        <v>96.253377237009275</v>
      </c>
      <c r="S64" s="75">
        <f t="shared" si="6"/>
        <v>103.1034600322337</v>
      </c>
      <c r="T64" s="75">
        <f t="shared" si="6"/>
        <v>115.26611751476018</v>
      </c>
      <c r="U64" s="75">
        <f t="shared" si="6"/>
        <v>107.20275902587531</v>
      </c>
      <c r="V64" s="75">
        <f t="shared" si="6"/>
        <v>87.430671782081092</v>
      </c>
      <c r="W64" s="75">
        <f t="shared" si="6"/>
        <v>69.265168289999977</v>
      </c>
      <c r="X64" s="75">
        <f t="shared" si="6"/>
        <v>81.00383935256383</v>
      </c>
      <c r="Y64" s="75">
        <f t="shared" si="6"/>
        <v>99.417184430520209</v>
      </c>
      <c r="Z64" s="75">
        <f t="shared" si="6"/>
        <v>79.13954380926981</v>
      </c>
      <c r="AA64" s="75">
        <f t="shared" si="6"/>
        <v>95.763038044278645</v>
      </c>
      <c r="AB64" s="75">
        <f t="shared" si="6"/>
        <v>94.724262055398995</v>
      </c>
      <c r="AC64" s="75">
        <f t="shared" si="6"/>
        <v>116.35971773975179</v>
      </c>
      <c r="AD64" s="75">
        <f t="shared" si="6"/>
        <v>99.100738944292303</v>
      </c>
      <c r="AE64" s="75">
        <f t="shared" si="6"/>
        <v>91.448608485842499</v>
      </c>
      <c r="AF64" s="75">
        <f t="shared" si="6"/>
        <v>67.972079708999999</v>
      </c>
      <c r="AG64" s="75">
        <f t="shared" si="6"/>
        <v>87.116667866500222</v>
      </c>
      <c r="AH64" s="75">
        <f t="shared" ref="AH64:BM64" si="7">SUM(AH65:AH69)</f>
        <v>88.41326139431591</v>
      </c>
      <c r="AI64" s="75">
        <f t="shared" si="7"/>
        <v>104.82147138897592</v>
      </c>
      <c r="AJ64" s="75">
        <f t="shared" si="7"/>
        <v>90.055030133800685</v>
      </c>
      <c r="AK64" s="75">
        <f t="shared" si="7"/>
        <v>78.348922187594709</v>
      </c>
      <c r="AL64" s="75">
        <f t="shared" si="7"/>
        <v>90.538630376258098</v>
      </c>
      <c r="AM64" s="75">
        <f t="shared" si="7"/>
        <v>78.553221619787493</v>
      </c>
      <c r="AN64" s="75">
        <f t="shared" si="7"/>
        <v>80.44946017887996</v>
      </c>
      <c r="AO64" s="75">
        <f t="shared" si="7"/>
        <v>78.203968934289094</v>
      </c>
      <c r="AP64" s="75">
        <f t="shared" si="7"/>
        <v>65.805131937030481</v>
      </c>
      <c r="AQ64" s="75">
        <f t="shared" si="7"/>
        <v>63.337539449216614</v>
      </c>
      <c r="AR64" s="75">
        <f t="shared" si="7"/>
        <v>55.136046974340985</v>
      </c>
      <c r="AS64" s="75">
        <f t="shared" si="7"/>
        <v>66.155322340541886</v>
      </c>
      <c r="AT64" s="75">
        <f t="shared" si="7"/>
        <v>56.957128575089264</v>
      </c>
      <c r="AU64" s="75">
        <f t="shared" si="7"/>
        <v>56.89572291069004</v>
      </c>
      <c r="AV64" s="75">
        <f t="shared" si="7"/>
        <v>59.534881464517483</v>
      </c>
      <c r="AW64" s="75">
        <f t="shared" si="7"/>
        <v>48.321239047759207</v>
      </c>
      <c r="AX64" s="75">
        <f t="shared" si="7"/>
        <v>46.48980762727988</v>
      </c>
      <c r="AY64" s="76">
        <f t="shared" si="7"/>
        <v>46.90209946303429</v>
      </c>
      <c r="AZ64" s="76">
        <f t="shared" si="7"/>
        <v>43.194355295355962</v>
      </c>
    </row>
    <row r="65" spans="1:52" ht="14.5" x14ac:dyDescent="0.35">
      <c r="A65" s="27" t="s">
        <v>4</v>
      </c>
      <c r="B65" s="77">
        <v>2.3882400000000001</v>
      </c>
      <c r="C65" s="77">
        <v>0.35952000000000001</v>
      </c>
      <c r="D65" s="77">
        <v>22.829519999999999</v>
      </c>
      <c r="E65" s="77">
        <v>50.486879999999999</v>
      </c>
      <c r="F65" s="77">
        <v>48.021599999999999</v>
      </c>
      <c r="G65" s="77">
        <v>24.691320000000001</v>
      </c>
      <c r="H65" s="77">
        <v>18.887640000000001</v>
      </c>
      <c r="I65" s="77">
        <v>22.983599999999999</v>
      </c>
      <c r="J65" s="77">
        <v>55.764119999999998</v>
      </c>
      <c r="K65" s="77">
        <v>52.54128</v>
      </c>
      <c r="L65" s="77">
        <v>57.882719999999999</v>
      </c>
      <c r="M65" s="77">
        <v>73.168666680024103</v>
      </c>
      <c r="N65" s="77">
        <v>49.160686838220002</v>
      </c>
      <c r="O65" s="77">
        <v>50.233999014063002</v>
      </c>
      <c r="P65" s="77">
        <v>54.988710957398197</v>
      </c>
      <c r="Q65" s="77">
        <v>58.375995085731603</v>
      </c>
      <c r="R65" s="77">
        <v>56.982719042748201</v>
      </c>
      <c r="S65" s="77">
        <v>69.476947284949802</v>
      </c>
      <c r="T65" s="77">
        <v>74.853578714760204</v>
      </c>
      <c r="U65" s="77">
        <v>69.104884037375299</v>
      </c>
      <c r="V65" s="77">
        <v>54.703443652081098</v>
      </c>
      <c r="W65" s="77">
        <v>44.623097923076898</v>
      </c>
      <c r="X65" s="77">
        <v>58.036829153846199</v>
      </c>
      <c r="Y65" s="77">
        <v>76.327612692307696</v>
      </c>
      <c r="Z65" s="77">
        <v>53.730588918664999</v>
      </c>
      <c r="AA65" s="77">
        <v>69.798917108953901</v>
      </c>
      <c r="AB65" s="77">
        <v>70.830333716515</v>
      </c>
      <c r="AC65" s="77">
        <v>85.719877346763795</v>
      </c>
      <c r="AD65" s="77">
        <v>70.038195981941698</v>
      </c>
      <c r="AE65" s="77">
        <v>60.320204635384599</v>
      </c>
      <c r="AF65" s="77">
        <v>39.771331230000001</v>
      </c>
      <c r="AG65" s="77">
        <v>56.622311421949703</v>
      </c>
      <c r="AH65" s="77">
        <v>60.104354966000002</v>
      </c>
      <c r="AI65" s="77">
        <v>75.347673635000007</v>
      </c>
      <c r="AJ65" s="77">
        <v>60.790892509999999</v>
      </c>
      <c r="AK65" s="77">
        <v>54.021921900000002</v>
      </c>
      <c r="AL65" s="77">
        <v>62.594036828450001</v>
      </c>
      <c r="AM65" s="77">
        <v>51.296995157669997</v>
      </c>
      <c r="AN65" s="77">
        <v>52.96507622611</v>
      </c>
      <c r="AO65" s="77">
        <v>54.050065559065899</v>
      </c>
      <c r="AP65" s="77">
        <v>41.995936720496999</v>
      </c>
      <c r="AQ65" s="77">
        <v>41.044622866529998</v>
      </c>
      <c r="AR65" s="77">
        <v>36.552043988110697</v>
      </c>
      <c r="AS65" s="77">
        <v>45.713776706661399</v>
      </c>
      <c r="AT65" s="77">
        <v>36.413482732036698</v>
      </c>
      <c r="AU65" s="77">
        <v>37.0254624319615</v>
      </c>
      <c r="AV65" s="77">
        <v>41.129821218110003</v>
      </c>
      <c r="AW65" s="77">
        <v>30.492592364680501</v>
      </c>
      <c r="AX65" s="77">
        <v>29.619686036381101</v>
      </c>
      <c r="AY65" s="78">
        <v>32.672899668057099</v>
      </c>
      <c r="AZ65" s="78">
        <v>29.6338412118618</v>
      </c>
    </row>
    <row r="66" spans="1:52" ht="14.5" x14ac:dyDescent="0.35">
      <c r="A66" s="27" t="s">
        <v>5</v>
      </c>
      <c r="B66" s="77">
        <v>0.29082599999999997</v>
      </c>
      <c r="C66" s="77">
        <v>0.29082599999999997</v>
      </c>
      <c r="D66" s="77">
        <v>0.29082600000000097</v>
      </c>
      <c r="E66" s="77">
        <v>0.29082599999999798</v>
      </c>
      <c r="F66" s="77">
        <v>0.29082599999999798</v>
      </c>
      <c r="G66" s="77">
        <v>0.29082600000000097</v>
      </c>
      <c r="H66" s="77">
        <v>0.29082600000000097</v>
      </c>
      <c r="I66" s="77">
        <v>0.29082600000000097</v>
      </c>
      <c r="J66" s="77">
        <v>0.49787099999999701</v>
      </c>
      <c r="K66" s="77">
        <v>0.57834569999999996</v>
      </c>
      <c r="L66" s="77">
        <v>0.58216559999999995</v>
      </c>
      <c r="M66" s="77">
        <v>0.58216560000001305</v>
      </c>
      <c r="N66" s="77">
        <v>0.58216560000002104</v>
      </c>
      <c r="O66" s="77">
        <v>0.601521899999929</v>
      </c>
      <c r="P66" s="77">
        <v>0.607974000000019</v>
      </c>
      <c r="Q66" s="77">
        <v>0.60797399999999702</v>
      </c>
      <c r="R66" s="77">
        <v>0.71400030000007897</v>
      </c>
      <c r="S66" s="77">
        <v>0.80259629999990501</v>
      </c>
      <c r="T66" s="77">
        <v>0.84384479999997897</v>
      </c>
      <c r="U66" s="77">
        <v>0.88653780000000204</v>
      </c>
      <c r="V66" s="77">
        <v>2.2545531300000001</v>
      </c>
      <c r="W66" s="77">
        <v>4.18510836692308</v>
      </c>
      <c r="X66" s="77">
        <v>8.0083041987176298</v>
      </c>
      <c r="Y66" s="77">
        <v>16.2887267382125</v>
      </c>
      <c r="Z66" s="77">
        <v>19.4319098906048</v>
      </c>
      <c r="AA66" s="77">
        <v>19.855162811769802</v>
      </c>
      <c r="AB66" s="77">
        <v>17.465742338883999</v>
      </c>
      <c r="AC66" s="77">
        <v>23.619074392988001</v>
      </c>
      <c r="AD66" s="77">
        <v>22.173117962350599</v>
      </c>
      <c r="AE66" s="77">
        <v>24.340800850457899</v>
      </c>
      <c r="AF66" s="77">
        <v>21.076675478999999</v>
      </c>
      <c r="AG66" s="77">
        <v>23.315507444550502</v>
      </c>
      <c r="AH66" s="77">
        <v>21.017741338315901</v>
      </c>
      <c r="AI66" s="77">
        <v>22.379832753975901</v>
      </c>
      <c r="AJ66" s="77">
        <v>23.462072973800701</v>
      </c>
      <c r="AK66" s="77">
        <v>17.268925887594701</v>
      </c>
      <c r="AL66" s="77">
        <v>19.401756247808098</v>
      </c>
      <c r="AM66" s="77">
        <v>17.754135821117501</v>
      </c>
      <c r="AN66" s="77">
        <v>18.851364860333</v>
      </c>
      <c r="AO66" s="77">
        <v>17.104079918705501</v>
      </c>
      <c r="AP66" s="77">
        <v>16.543831674758799</v>
      </c>
      <c r="AQ66" s="77">
        <v>15.4318682491246</v>
      </c>
      <c r="AR66" s="77">
        <v>12.584775838646699</v>
      </c>
      <c r="AS66" s="77">
        <v>13.8817450606753</v>
      </c>
      <c r="AT66" s="77">
        <v>12.790497196205701</v>
      </c>
      <c r="AU66" s="77">
        <v>12.564055272067099</v>
      </c>
      <c r="AV66" s="77">
        <v>12.620952682924999</v>
      </c>
      <c r="AW66" s="77">
        <v>12.4317920726143</v>
      </c>
      <c r="AX66" s="77">
        <v>12.3700560996303</v>
      </c>
      <c r="AY66" s="78">
        <v>10.3069604910546</v>
      </c>
      <c r="AZ66" s="78">
        <v>9.0436415729269708</v>
      </c>
    </row>
    <row r="67" spans="1:52" ht="14.5" x14ac:dyDescent="0.35">
      <c r="A67" s="27" t="s">
        <v>6</v>
      </c>
      <c r="B67" s="77">
        <v>0</v>
      </c>
      <c r="C67" s="77">
        <v>0</v>
      </c>
      <c r="D67" s="77">
        <v>0</v>
      </c>
      <c r="E67" s="77">
        <v>0</v>
      </c>
      <c r="F67" s="77">
        <v>0</v>
      </c>
      <c r="G67" s="77">
        <v>0</v>
      </c>
      <c r="H67" s="77">
        <v>0</v>
      </c>
      <c r="I67" s="77">
        <v>0</v>
      </c>
      <c r="J67" s="77">
        <v>0</v>
      </c>
      <c r="K67" s="77">
        <v>0</v>
      </c>
      <c r="L67" s="77">
        <v>0</v>
      </c>
      <c r="M67" s="77">
        <v>2.7039315500000001</v>
      </c>
      <c r="N67" s="77">
        <v>31.643359780000001</v>
      </c>
      <c r="O67" s="77">
        <v>26.595559059999999</v>
      </c>
      <c r="P67" s="77">
        <v>33.737864549999998</v>
      </c>
      <c r="Q67" s="77">
        <v>34.971776239999997</v>
      </c>
      <c r="R67" s="77">
        <v>34.823999999999998</v>
      </c>
      <c r="S67" s="77">
        <v>28.984999999999999</v>
      </c>
      <c r="T67" s="77">
        <v>35.145000000000003</v>
      </c>
      <c r="U67" s="77">
        <v>32.695999999999998</v>
      </c>
      <c r="V67" s="77">
        <v>25.53</v>
      </c>
      <c r="W67" s="77">
        <v>15.489000000000001</v>
      </c>
      <c r="X67" s="77">
        <v>9.375</v>
      </c>
      <c r="Y67" s="77">
        <v>0.76</v>
      </c>
      <c r="Z67" s="77">
        <v>0</v>
      </c>
      <c r="AA67" s="77">
        <v>0</v>
      </c>
      <c r="AB67" s="77">
        <v>0</v>
      </c>
      <c r="AC67" s="77">
        <v>0</v>
      </c>
      <c r="AD67" s="77">
        <v>0</v>
      </c>
      <c r="AE67" s="77">
        <v>0</v>
      </c>
      <c r="AF67" s="77">
        <v>0</v>
      </c>
      <c r="AG67" s="77">
        <v>0</v>
      </c>
      <c r="AH67" s="77">
        <v>0</v>
      </c>
      <c r="AI67" s="77">
        <v>0</v>
      </c>
      <c r="AJ67" s="77">
        <v>0</v>
      </c>
      <c r="AK67" s="77">
        <v>0</v>
      </c>
      <c r="AL67" s="77">
        <v>0</v>
      </c>
      <c r="AM67" s="77">
        <v>0</v>
      </c>
      <c r="AN67" s="77">
        <v>0</v>
      </c>
      <c r="AO67" s="77">
        <v>0</v>
      </c>
      <c r="AP67" s="77">
        <v>0</v>
      </c>
      <c r="AQ67" s="77">
        <v>0</v>
      </c>
      <c r="AR67" s="77">
        <v>0</v>
      </c>
      <c r="AS67" s="77">
        <v>0</v>
      </c>
      <c r="AT67" s="77">
        <v>0</v>
      </c>
      <c r="AU67" s="77">
        <v>0</v>
      </c>
      <c r="AV67" s="77">
        <v>0</v>
      </c>
      <c r="AW67" s="77">
        <v>0</v>
      </c>
      <c r="AX67" s="77">
        <v>0</v>
      </c>
      <c r="AY67" s="78">
        <v>0</v>
      </c>
      <c r="AZ67" s="78">
        <v>0</v>
      </c>
    </row>
    <row r="68" spans="1:52" ht="14.5" x14ac:dyDescent="0.35">
      <c r="A68" s="27" t="s">
        <v>61</v>
      </c>
      <c r="B68" s="77">
        <v>2.9563477040200001</v>
      </c>
      <c r="C68" s="77">
        <v>2.8895887814850001</v>
      </c>
      <c r="D68" s="77">
        <v>3.84616402787</v>
      </c>
      <c r="E68" s="77">
        <v>4.9556678509000003</v>
      </c>
      <c r="F68" s="77">
        <v>4.0324880779000001</v>
      </c>
      <c r="G68" s="77">
        <v>5.0030614572500003</v>
      </c>
      <c r="H68" s="77">
        <v>4.6378623804599997</v>
      </c>
      <c r="I68" s="77">
        <v>4.25811569683</v>
      </c>
      <c r="J68" s="77">
        <v>5.1295090610834002</v>
      </c>
      <c r="K68" s="77">
        <v>5.8031385978924996</v>
      </c>
      <c r="L68" s="77">
        <v>6.3215432860660004</v>
      </c>
      <c r="M68" s="77">
        <v>7.6192082576904996</v>
      </c>
      <c r="N68" s="77">
        <v>5.3761068609600002</v>
      </c>
      <c r="O68" s="77">
        <v>4.5436107078539996</v>
      </c>
      <c r="P68" s="77">
        <v>4.4974249089459999</v>
      </c>
      <c r="Q68" s="77">
        <v>3.8425237970909998</v>
      </c>
      <c r="R68" s="77">
        <v>3.612737894261</v>
      </c>
      <c r="S68" s="77">
        <v>3.7189964472839998</v>
      </c>
      <c r="T68" s="77">
        <v>4.3037739999999998</v>
      </c>
      <c r="U68" s="77">
        <v>4.3953771885000004</v>
      </c>
      <c r="V68" s="77">
        <v>4.7750750000000002</v>
      </c>
      <c r="W68" s="77">
        <v>4.7207619999999997</v>
      </c>
      <c r="X68" s="77">
        <v>5.3308660000000003</v>
      </c>
      <c r="Y68" s="77">
        <v>5.7618850000000004</v>
      </c>
      <c r="Z68" s="77">
        <v>5.565245</v>
      </c>
      <c r="AA68" s="77">
        <v>5.5627181235549399</v>
      </c>
      <c r="AB68" s="77">
        <v>5.5115460000000001</v>
      </c>
      <c r="AC68" s="77">
        <v>6.0448060000000003</v>
      </c>
      <c r="AD68" s="77">
        <v>5.823385</v>
      </c>
      <c r="AE68" s="77">
        <v>5.7597630000000004</v>
      </c>
      <c r="AF68" s="77">
        <v>6.3363930000000002</v>
      </c>
      <c r="AG68" s="77">
        <v>6.3486890000000002</v>
      </c>
      <c r="AH68" s="77">
        <v>6.3201250900000003</v>
      </c>
      <c r="AI68" s="77">
        <v>5.983365</v>
      </c>
      <c r="AJ68" s="77">
        <v>4.7916546499999999</v>
      </c>
      <c r="AK68" s="77">
        <v>6.2753344000000002</v>
      </c>
      <c r="AL68" s="77">
        <v>7.8608773000000003</v>
      </c>
      <c r="AM68" s="77">
        <v>8.6419006409999994</v>
      </c>
      <c r="AN68" s="77">
        <v>7.7558790924369596</v>
      </c>
      <c r="AO68" s="77">
        <v>6.1493734565176803</v>
      </c>
      <c r="AP68" s="77">
        <v>6.4455935417746799</v>
      </c>
      <c r="AQ68" s="77">
        <v>6.0577583335620204</v>
      </c>
      <c r="AR68" s="77">
        <v>5.3707371475835899</v>
      </c>
      <c r="AS68" s="77">
        <v>5.8837805732051898</v>
      </c>
      <c r="AT68" s="77">
        <v>7.0692042055135396</v>
      </c>
      <c r="AU68" s="77">
        <v>6.5415399086614396</v>
      </c>
      <c r="AV68" s="77">
        <v>4.9664354474824801</v>
      </c>
      <c r="AW68" s="77">
        <v>4.6338286194644001</v>
      </c>
      <c r="AX68" s="77">
        <v>3.77483273126848</v>
      </c>
      <c r="AY68" s="78">
        <v>3.3698336439226</v>
      </c>
      <c r="AZ68" s="78">
        <v>3.9386994805671902</v>
      </c>
    </row>
    <row r="69" spans="1:52" ht="14.5" x14ac:dyDescent="0.35">
      <c r="A69" s="27" t="s">
        <v>37</v>
      </c>
      <c r="B69" s="77">
        <v>0.53195999999999999</v>
      </c>
      <c r="C69" s="77">
        <v>0.98724000000000001</v>
      </c>
      <c r="D69" s="77">
        <v>0.9254</v>
      </c>
      <c r="E69" s="77">
        <v>-0.31172</v>
      </c>
      <c r="F69" s="77">
        <v>-1.0611999999999999</v>
      </c>
      <c r="G69" s="77">
        <v>-0.45600000000000002</v>
      </c>
      <c r="H69" s="77">
        <v>0.52703999999999995</v>
      </c>
      <c r="I69" s="77">
        <v>0.49396000000000001</v>
      </c>
      <c r="J69" s="77">
        <v>0.44147999999999998</v>
      </c>
      <c r="K69" s="77">
        <v>0.49508000000000002</v>
      </c>
      <c r="L69" s="77">
        <v>4.0960000000000003E-2</v>
      </c>
      <c r="M69" s="77">
        <v>2.0460799999999999</v>
      </c>
      <c r="N69" s="77">
        <v>-1.2922400000000001</v>
      </c>
      <c r="O69" s="77">
        <v>-1.6309199999999999</v>
      </c>
      <c r="P69" s="77">
        <v>-0.75307999999999997</v>
      </c>
      <c r="Q69" s="77">
        <v>-1.73712</v>
      </c>
      <c r="R69" s="77">
        <v>0.11992</v>
      </c>
      <c r="S69" s="77">
        <v>0.11992</v>
      </c>
      <c r="T69" s="77">
        <v>0.11992</v>
      </c>
      <c r="U69" s="77">
        <v>0.11996</v>
      </c>
      <c r="V69" s="77">
        <v>0.1676</v>
      </c>
      <c r="W69" s="77">
        <v>0.2472</v>
      </c>
      <c r="X69" s="77">
        <v>0.25284000000000001</v>
      </c>
      <c r="Y69" s="77">
        <v>0.27895999999999999</v>
      </c>
      <c r="Z69" s="77">
        <v>0.4118</v>
      </c>
      <c r="AA69" s="77">
        <v>0.54623999999999995</v>
      </c>
      <c r="AB69" s="77">
        <v>0.91664000000000001</v>
      </c>
      <c r="AC69" s="77">
        <v>0.97596000000000005</v>
      </c>
      <c r="AD69" s="77">
        <v>1.0660400000000001</v>
      </c>
      <c r="AE69" s="77">
        <v>1.0278400000000001</v>
      </c>
      <c r="AF69" s="77">
        <v>0.78768000000000005</v>
      </c>
      <c r="AG69" s="77">
        <v>0.83016000000000001</v>
      </c>
      <c r="AH69" s="77">
        <v>0.97104000000000001</v>
      </c>
      <c r="AI69" s="77">
        <v>1.1106</v>
      </c>
      <c r="AJ69" s="77">
        <v>1.01041</v>
      </c>
      <c r="AK69" s="77">
        <v>0.78273999999999999</v>
      </c>
      <c r="AL69" s="77">
        <v>0.68196000000000001</v>
      </c>
      <c r="AM69" s="77">
        <v>0.86019000000000001</v>
      </c>
      <c r="AN69" s="77">
        <v>0.87714000000000003</v>
      </c>
      <c r="AO69" s="77">
        <v>0.90044999999999997</v>
      </c>
      <c r="AP69" s="77">
        <v>0.81977</v>
      </c>
      <c r="AQ69" s="77">
        <v>0.80328999999999995</v>
      </c>
      <c r="AR69" s="77">
        <v>0.62848999999999999</v>
      </c>
      <c r="AS69" s="77">
        <v>0.67601999999999995</v>
      </c>
      <c r="AT69" s="77">
        <v>0.68394444133333299</v>
      </c>
      <c r="AU69" s="77">
        <v>0.76466529800000005</v>
      </c>
      <c r="AV69" s="77">
        <v>0.817672116</v>
      </c>
      <c r="AW69" s="77">
        <v>0.76302599100000001</v>
      </c>
      <c r="AX69" s="77">
        <v>0.72523276000000003</v>
      </c>
      <c r="AY69" s="78">
        <v>0.55240566000000002</v>
      </c>
      <c r="AZ69" s="78">
        <v>0.57817302999999998</v>
      </c>
    </row>
    <row r="70" spans="1:52" ht="14.5" x14ac:dyDescent="0.35">
      <c r="A70" s="7"/>
      <c r="AM70" s="20"/>
      <c r="AN70" s="20"/>
      <c r="AO70" s="20"/>
      <c r="AP70" s="20"/>
      <c r="AQ70" s="20"/>
      <c r="AR70" s="20"/>
      <c r="AS70" s="20"/>
      <c r="AT70" s="20"/>
      <c r="AU70" s="20"/>
      <c r="AV70" s="20"/>
      <c r="AW70" s="20"/>
      <c r="AX70" s="20"/>
    </row>
    <row r="71" spans="1:52" ht="17.25" customHeight="1" x14ac:dyDescent="0.35">
      <c r="A71" s="25" t="s">
        <v>93</v>
      </c>
      <c r="B71" s="19"/>
      <c r="C71" s="19"/>
      <c r="D71" s="19"/>
      <c r="E71" s="19"/>
      <c r="F71" s="19"/>
      <c r="G71" s="19"/>
      <c r="H71" s="19"/>
      <c r="I71" s="19"/>
      <c r="J71" s="19"/>
      <c r="K71" s="19"/>
      <c r="L71" s="19"/>
      <c r="M71" s="19"/>
      <c r="N71" s="19"/>
      <c r="O71" s="19"/>
      <c r="P71" s="19"/>
      <c r="Q71" s="19"/>
      <c r="R71" s="75">
        <v>13.79371954</v>
      </c>
      <c r="S71" s="75">
        <v>20.351533</v>
      </c>
      <c r="T71" s="75">
        <v>17.794847596</v>
      </c>
      <c r="U71" s="75">
        <v>19.824457008</v>
      </c>
      <c r="V71" s="75">
        <v>24.784596860000001</v>
      </c>
      <c r="W71" s="75">
        <v>36.480104939</v>
      </c>
      <c r="X71" s="75">
        <v>47.711342569999999</v>
      </c>
      <c r="Y71" s="75">
        <v>48.87583789</v>
      </c>
      <c r="Z71" s="75">
        <v>46.54433538</v>
      </c>
      <c r="AA71" s="75">
        <v>54.141547060000001</v>
      </c>
      <c r="AB71" s="75">
        <v>61.700270779999997</v>
      </c>
      <c r="AC71" s="75">
        <v>55.255897019999999</v>
      </c>
      <c r="AD71" s="75">
        <v>57.645929279999997</v>
      </c>
      <c r="AE71" s="75">
        <v>26.038945705</v>
      </c>
      <c r="AF71" s="75">
        <v>32.002012336999996</v>
      </c>
      <c r="AG71" s="75">
        <v>12.83823578</v>
      </c>
      <c r="AH71" s="75">
        <v>14.896013127</v>
      </c>
      <c r="AI71" s="75">
        <v>15.26534721</v>
      </c>
      <c r="AJ71" s="75">
        <v>18.077630536000001</v>
      </c>
      <c r="AK71" s="75">
        <v>25.399921765999999</v>
      </c>
      <c r="AL71" s="75">
        <v>25.443401505000001</v>
      </c>
      <c r="AM71" s="75">
        <v>24.350336181999999</v>
      </c>
      <c r="AN71" s="75">
        <v>31.662936857999998</v>
      </c>
      <c r="AO71" s="75">
        <v>39.574976540427798</v>
      </c>
      <c r="AP71" s="75">
        <v>59.177734825804002</v>
      </c>
      <c r="AQ71" s="75">
        <v>50.182054136711798</v>
      </c>
      <c r="AR71" s="75">
        <v>58.151224373941801</v>
      </c>
      <c r="AS71" s="75">
        <v>53.315620310217902</v>
      </c>
      <c r="AT71" s="75">
        <v>44.899253742062903</v>
      </c>
      <c r="AU71" s="75">
        <v>51.032732886621098</v>
      </c>
      <c r="AV71" s="75">
        <v>46.23030352</v>
      </c>
      <c r="AW71" s="75">
        <v>37.828127080000002</v>
      </c>
      <c r="AX71" s="75">
        <v>35.264132927539997</v>
      </c>
      <c r="AY71" s="76">
        <v>38.623472823985999</v>
      </c>
      <c r="AZ71" s="76">
        <v>20.491811912399999</v>
      </c>
    </row>
    <row r="72" spans="1:52" ht="14.5" x14ac:dyDescent="0.35">
      <c r="A72" s="25"/>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row>
    <row r="73" spans="1:52" ht="17.25" customHeight="1" x14ac:dyDescent="0.35">
      <c r="A73" s="26" t="s">
        <v>96</v>
      </c>
      <c r="B73" s="19"/>
      <c r="C73" s="19"/>
      <c r="D73" s="19"/>
      <c r="E73" s="19"/>
      <c r="F73" s="19"/>
      <c r="G73" s="19"/>
      <c r="H73" s="19"/>
      <c r="I73" s="19"/>
      <c r="J73" s="19"/>
      <c r="K73" s="19"/>
      <c r="L73" s="19"/>
      <c r="M73" s="19"/>
      <c r="N73" s="19"/>
      <c r="O73" s="19"/>
      <c r="P73" s="19"/>
      <c r="Q73" s="19"/>
      <c r="R73" s="75">
        <f t="shared" ref="R73:AZ73" si="8">SUM(R74, R75, R81:R83)</f>
        <v>67.747271428000019</v>
      </c>
      <c r="S73" s="75">
        <f t="shared" si="8"/>
        <v>69.927812344000003</v>
      </c>
      <c r="T73" s="75">
        <f t="shared" si="8"/>
        <v>71.583398516000003</v>
      </c>
      <c r="U73" s="75">
        <f t="shared" si="8"/>
        <v>72.574837823999999</v>
      </c>
      <c r="V73" s="75">
        <f t="shared" si="8"/>
        <v>74.869107012000001</v>
      </c>
      <c r="W73" s="75">
        <f t="shared" si="8"/>
        <v>72.776706447999999</v>
      </c>
      <c r="X73" s="75">
        <f t="shared" si="8"/>
        <v>74.784187431999996</v>
      </c>
      <c r="Y73" s="75">
        <f t="shared" si="8"/>
        <v>70.927536743999994</v>
      </c>
      <c r="Z73" s="75">
        <f t="shared" si="8"/>
        <v>67.562038172000001</v>
      </c>
      <c r="AA73" s="75">
        <f t="shared" si="8"/>
        <v>71.03024293</v>
      </c>
      <c r="AB73" s="75">
        <f t="shared" si="8"/>
        <v>78.586150279999998</v>
      </c>
      <c r="AC73" s="75">
        <f t="shared" si="8"/>
        <v>76.356937939000005</v>
      </c>
      <c r="AD73" s="75">
        <f t="shared" si="8"/>
        <v>79.981109469000003</v>
      </c>
      <c r="AE73" s="75">
        <f t="shared" si="8"/>
        <v>61.00859802299999</v>
      </c>
      <c r="AF73" s="75">
        <f t="shared" si="8"/>
        <v>62.898570045000007</v>
      </c>
      <c r="AG73" s="75">
        <f t="shared" si="8"/>
        <v>50.350079386000004</v>
      </c>
      <c r="AH73" s="75">
        <f t="shared" si="8"/>
        <v>49.308411704999997</v>
      </c>
      <c r="AI73" s="75">
        <f t="shared" si="8"/>
        <v>48.522439120000001</v>
      </c>
      <c r="AJ73" s="75">
        <f t="shared" si="8"/>
        <v>48.048115645999999</v>
      </c>
      <c r="AK73" s="75">
        <f t="shared" si="8"/>
        <v>56.806924686999992</v>
      </c>
      <c r="AL73" s="75">
        <f t="shared" si="8"/>
        <v>59.057922820000002</v>
      </c>
      <c r="AM73" s="75">
        <f t="shared" si="8"/>
        <v>57.958454488000001</v>
      </c>
      <c r="AN73" s="75">
        <f t="shared" si="8"/>
        <v>66.474267166999994</v>
      </c>
      <c r="AO73" s="75">
        <f t="shared" si="8"/>
        <v>70.480653407417336</v>
      </c>
      <c r="AP73" s="75">
        <f t="shared" si="8"/>
        <v>84.033286598587324</v>
      </c>
      <c r="AQ73" s="75">
        <f t="shared" si="8"/>
        <v>78.55317905262784</v>
      </c>
      <c r="AR73" s="75">
        <f t="shared" si="8"/>
        <v>78.602821383514723</v>
      </c>
      <c r="AS73" s="75">
        <f t="shared" si="8"/>
        <v>80.201684626056775</v>
      </c>
      <c r="AT73" s="75">
        <f t="shared" si="8"/>
        <v>78.178415595167635</v>
      </c>
      <c r="AU73" s="75">
        <f t="shared" si="8"/>
        <v>84.285205493043478</v>
      </c>
      <c r="AV73" s="75">
        <f t="shared" si="8"/>
        <v>77.159004521101437</v>
      </c>
      <c r="AW73" s="75">
        <f t="shared" si="8"/>
        <v>70.02805083818582</v>
      </c>
      <c r="AX73" s="75">
        <f t="shared" si="8"/>
        <v>65.084754910186049</v>
      </c>
      <c r="AY73" s="76">
        <f t="shared" si="8"/>
        <v>68.694264001625754</v>
      </c>
      <c r="AZ73" s="76">
        <f t="shared" si="8"/>
        <v>58.481413050986575</v>
      </c>
    </row>
    <row r="74" spans="1:52" ht="14.5" x14ac:dyDescent="0.35">
      <c r="A74" s="28" t="s">
        <v>2</v>
      </c>
      <c r="B74" s="19"/>
      <c r="C74" s="19"/>
      <c r="D74" s="19"/>
      <c r="E74" s="19"/>
      <c r="F74" s="19"/>
      <c r="G74" s="19"/>
      <c r="H74" s="19"/>
      <c r="I74" s="19"/>
      <c r="J74" s="19"/>
      <c r="K74" s="19"/>
      <c r="L74" s="19"/>
      <c r="M74" s="19"/>
      <c r="N74" s="19"/>
      <c r="O74" s="19"/>
      <c r="P74" s="19"/>
      <c r="Q74" s="19"/>
      <c r="R74" s="80">
        <v>1.9979607800000001</v>
      </c>
      <c r="S74" s="80">
        <v>2.0094510560000001</v>
      </c>
      <c r="T74" s="80">
        <v>1.9612631119999999</v>
      </c>
      <c r="U74" s="80">
        <v>1.96087872</v>
      </c>
      <c r="V74" s="80">
        <v>1.962698032</v>
      </c>
      <c r="W74" s="80">
        <v>2.0414382</v>
      </c>
      <c r="X74" s="80">
        <v>2.013884032</v>
      </c>
      <c r="Y74" s="80">
        <v>2.1224143720000002</v>
      </c>
      <c r="Z74" s="80">
        <v>2.0303521359999999</v>
      </c>
      <c r="AA74" s="80">
        <v>1.9746511760000001</v>
      </c>
      <c r="AB74" s="80">
        <v>2.0955044799999998</v>
      </c>
      <c r="AC74" s="80">
        <v>2.1193501079999999</v>
      </c>
      <c r="AD74" s="80">
        <v>2.03934456</v>
      </c>
      <c r="AE74" s="80">
        <v>2.0644909560000002</v>
      </c>
      <c r="AF74" s="80">
        <v>1.9621104599999999</v>
      </c>
      <c r="AG74" s="80">
        <v>2.0563416280000002</v>
      </c>
      <c r="AH74" s="80">
        <v>1.8844700000000001</v>
      </c>
      <c r="AI74" s="80">
        <v>1.8084100000000001</v>
      </c>
      <c r="AJ74" s="80">
        <v>1.7308300000000001</v>
      </c>
      <c r="AK74" s="80">
        <v>1.7235</v>
      </c>
      <c r="AL74" s="80">
        <v>1.47076104</v>
      </c>
      <c r="AM74" s="80">
        <v>1.6727324669999999</v>
      </c>
      <c r="AN74" s="80">
        <v>1.562413826</v>
      </c>
      <c r="AO74" s="80">
        <v>1.5472912361487501</v>
      </c>
      <c r="AP74" s="80">
        <v>1.63184474534313</v>
      </c>
      <c r="AQ74" s="80">
        <v>1.6481627795228</v>
      </c>
      <c r="AR74" s="80">
        <v>1.2848403006834701</v>
      </c>
      <c r="AS74" s="80">
        <v>1.4497345080689199</v>
      </c>
      <c r="AT74" s="80">
        <v>1.35929464531676</v>
      </c>
      <c r="AU74" s="80">
        <v>1.3498166856204801</v>
      </c>
      <c r="AV74" s="80">
        <v>1.4174677730743299</v>
      </c>
      <c r="AW74" s="80">
        <v>1.306614428482</v>
      </c>
      <c r="AX74" s="80">
        <v>1.0066472906376001</v>
      </c>
      <c r="AY74" s="81">
        <v>1.0461100998532</v>
      </c>
      <c r="AZ74" s="81">
        <v>1.1748318930384001</v>
      </c>
    </row>
    <row r="75" spans="1:52" ht="14.5" x14ac:dyDescent="0.35">
      <c r="A75" s="28" t="s">
        <v>3</v>
      </c>
      <c r="B75" s="19"/>
      <c r="C75" s="19"/>
      <c r="D75" s="19"/>
      <c r="E75" s="19"/>
      <c r="F75" s="19"/>
      <c r="G75" s="19"/>
      <c r="H75" s="19"/>
      <c r="I75" s="19"/>
      <c r="J75" s="19"/>
      <c r="K75" s="19"/>
      <c r="L75" s="19"/>
      <c r="M75" s="19"/>
      <c r="N75" s="19"/>
      <c r="O75" s="19"/>
      <c r="P75" s="19"/>
      <c r="Q75" s="19"/>
      <c r="R75" s="80">
        <f t="shared" ref="R75:AZ75" si="9">SUM(R76:R80)</f>
        <v>55.215296900000006</v>
      </c>
      <c r="S75" s="80">
        <f t="shared" si="9"/>
        <v>57.147337231999998</v>
      </c>
      <c r="T75" s="80">
        <f t="shared" si="9"/>
        <v>58.425801008000001</v>
      </c>
      <c r="U75" s="80">
        <f t="shared" si="9"/>
        <v>59.352179276000001</v>
      </c>
      <c r="V75" s="80">
        <f t="shared" si="9"/>
        <v>61.567742800000005</v>
      </c>
      <c r="W75" s="80">
        <f t="shared" si="9"/>
        <v>59.655230660000008</v>
      </c>
      <c r="X75" s="80">
        <f t="shared" si="9"/>
        <v>61.681148059999998</v>
      </c>
      <c r="Y75" s="80">
        <f t="shared" si="9"/>
        <v>57.556192287999998</v>
      </c>
      <c r="Z75" s="80">
        <f t="shared" si="9"/>
        <v>54.151835280000007</v>
      </c>
      <c r="AA75" s="80">
        <f t="shared" si="9"/>
        <v>57.265716531999999</v>
      </c>
      <c r="AB75" s="80">
        <f t="shared" si="9"/>
        <v>62.895439012000004</v>
      </c>
      <c r="AC75" s="80">
        <f t="shared" si="9"/>
        <v>60.362627928000002</v>
      </c>
      <c r="AD75" s="80">
        <f t="shared" si="9"/>
        <v>64.250095400000006</v>
      </c>
      <c r="AE75" s="80">
        <f t="shared" si="9"/>
        <v>44.819288463999996</v>
      </c>
      <c r="AF75" s="80">
        <f t="shared" si="9"/>
        <v>45.760903376000002</v>
      </c>
      <c r="AG75" s="80">
        <f t="shared" si="9"/>
        <v>33.966265484000004</v>
      </c>
      <c r="AH75" s="80">
        <f t="shared" si="9"/>
        <v>32.810914386999997</v>
      </c>
      <c r="AI75" s="80">
        <f t="shared" si="9"/>
        <v>34.467591802000001</v>
      </c>
      <c r="AJ75" s="80">
        <f t="shared" si="9"/>
        <v>34.295823325999997</v>
      </c>
      <c r="AK75" s="80">
        <f t="shared" si="9"/>
        <v>40.954774977999996</v>
      </c>
      <c r="AL75" s="80">
        <f t="shared" si="9"/>
        <v>44.714804915999999</v>
      </c>
      <c r="AM75" s="80">
        <f t="shared" si="9"/>
        <v>44.966201382999998</v>
      </c>
      <c r="AN75" s="80">
        <f t="shared" si="9"/>
        <v>50.732472500999997</v>
      </c>
      <c r="AO75" s="80">
        <f t="shared" si="9"/>
        <v>54.962285148771244</v>
      </c>
      <c r="AP75" s="80">
        <f t="shared" si="9"/>
        <v>66.896364673278143</v>
      </c>
      <c r="AQ75" s="80">
        <f t="shared" si="9"/>
        <v>60.995443038842716</v>
      </c>
      <c r="AR75" s="80">
        <f t="shared" si="9"/>
        <v>62.800858622498843</v>
      </c>
      <c r="AS75" s="80">
        <f t="shared" si="9"/>
        <v>63.859580597147414</v>
      </c>
      <c r="AT75" s="80">
        <f t="shared" si="9"/>
        <v>61.438887208928186</v>
      </c>
      <c r="AU75" s="80">
        <f t="shared" si="9"/>
        <v>67.593244621492161</v>
      </c>
      <c r="AV75" s="80">
        <f t="shared" si="9"/>
        <v>60.667843799109775</v>
      </c>
      <c r="AW75" s="80">
        <f t="shared" si="9"/>
        <v>53.865300335365824</v>
      </c>
      <c r="AX75" s="80">
        <f t="shared" si="9"/>
        <v>49.840877896830051</v>
      </c>
      <c r="AY75" s="81">
        <f t="shared" si="9"/>
        <v>52.719641359522157</v>
      </c>
      <c r="AZ75" s="81">
        <f t="shared" si="9"/>
        <v>42.273795501047523</v>
      </c>
    </row>
    <row r="76" spans="1:52" ht="14.5" x14ac:dyDescent="0.35">
      <c r="A76" s="29" t="s">
        <v>29</v>
      </c>
      <c r="R76" s="78">
        <v>8.2235272160000008</v>
      </c>
      <c r="S76" s="78">
        <v>8.4473508240000008</v>
      </c>
      <c r="T76" s="78">
        <v>8.5126949679999999</v>
      </c>
      <c r="U76" s="78">
        <v>8.8725218039999998</v>
      </c>
      <c r="V76" s="78">
        <v>9.2391021000000002</v>
      </c>
      <c r="W76" s="78">
        <v>9.6772006800000003</v>
      </c>
      <c r="X76" s="78">
        <v>9.9286720759999998</v>
      </c>
      <c r="Y76" s="78">
        <v>10.535105284</v>
      </c>
      <c r="Z76" s="78">
        <v>10.296298648</v>
      </c>
      <c r="AA76" s="78">
        <v>9.9811632360000004</v>
      </c>
      <c r="AB76" s="78">
        <v>10.61925778</v>
      </c>
      <c r="AC76" s="78">
        <v>11.127954303999999</v>
      </c>
      <c r="AD76" s="78">
        <v>11.332052964000001</v>
      </c>
      <c r="AE76" s="78">
        <v>10.826246124000001</v>
      </c>
      <c r="AF76" s="78">
        <v>11.178988631999999</v>
      </c>
      <c r="AG76" s="78">
        <v>10.845308424000001</v>
      </c>
      <c r="AH76" s="78">
        <v>9.2176383659999992</v>
      </c>
      <c r="AI76" s="78">
        <v>11.316558796000001</v>
      </c>
      <c r="AJ76" s="78">
        <v>9.0213828599999992</v>
      </c>
      <c r="AK76" s="78">
        <v>10.683380709</v>
      </c>
      <c r="AL76" s="78">
        <v>15.159715992000001</v>
      </c>
      <c r="AM76" s="79">
        <v>15.181835076</v>
      </c>
      <c r="AN76" s="79">
        <v>16.638095137000001</v>
      </c>
      <c r="AO76" s="79">
        <v>15.182004661137199</v>
      </c>
      <c r="AP76" s="79">
        <v>15.826031574952699</v>
      </c>
      <c r="AQ76" s="79">
        <v>17.036415056895802</v>
      </c>
      <c r="AR76" s="79">
        <v>14.119957612431</v>
      </c>
      <c r="AS76" s="79">
        <v>17.195448827731401</v>
      </c>
      <c r="AT76" s="79">
        <v>18.313166163368301</v>
      </c>
      <c r="AU76" s="79">
        <v>21.736265946996799</v>
      </c>
      <c r="AV76" s="79">
        <v>19.727227867243101</v>
      </c>
      <c r="AW76" s="79">
        <v>19.393740898120001</v>
      </c>
      <c r="AX76" s="79">
        <v>17.214783260367501</v>
      </c>
      <c r="AY76" s="78">
        <v>20.3227994659917</v>
      </c>
      <c r="AZ76" s="78">
        <v>20.674034963905601</v>
      </c>
    </row>
    <row r="77" spans="1:52" ht="14.5" x14ac:dyDescent="0.35">
      <c r="A77" s="29" t="s">
        <v>62</v>
      </c>
      <c r="R77" s="78">
        <v>6.0591654679999998</v>
      </c>
      <c r="S77" s="78">
        <v>6.0096877559999999</v>
      </c>
      <c r="T77" s="78">
        <v>5.7892414959999998</v>
      </c>
      <c r="U77" s="78">
        <v>6.1381405200000003</v>
      </c>
      <c r="V77" s="78">
        <v>6.4241924160000003</v>
      </c>
      <c r="W77" s="78">
        <v>6.5885922680000002</v>
      </c>
      <c r="X77" s="78">
        <v>6.5362855560000002</v>
      </c>
      <c r="Y77" s="78">
        <v>6.5541507399999999</v>
      </c>
      <c r="Z77" s="78">
        <v>6.304720788</v>
      </c>
      <c r="AA77" s="78">
        <v>6.4154960919999997</v>
      </c>
      <c r="AB77" s="78">
        <v>6.6858354440000003</v>
      </c>
      <c r="AC77" s="78">
        <v>6.6162950240000002</v>
      </c>
      <c r="AD77" s="78">
        <v>6.5701898239999998</v>
      </c>
      <c r="AE77" s="78">
        <v>5.8515562360000004</v>
      </c>
      <c r="AF77" s="78">
        <v>6.9214042400000002</v>
      </c>
      <c r="AG77" s="78">
        <v>6.4134698520000004</v>
      </c>
      <c r="AH77" s="78">
        <v>5.6958479999999998</v>
      </c>
      <c r="AI77" s="78">
        <v>5.3025229999999999</v>
      </c>
      <c r="AJ77" s="78">
        <v>4.9206440000000002</v>
      </c>
      <c r="AK77" s="78">
        <v>4.8230801999999997</v>
      </c>
      <c r="AL77" s="78">
        <v>4.8448096400000003</v>
      </c>
      <c r="AM77" s="79">
        <v>5.0258370000000001</v>
      </c>
      <c r="AN77" s="79">
        <v>5.4526214780000002</v>
      </c>
      <c r="AO77" s="79">
        <v>3.9417728298635102</v>
      </c>
      <c r="AP77" s="79">
        <v>3.9703358035815999</v>
      </c>
      <c r="AQ77" s="79">
        <v>3.8466233018679001</v>
      </c>
      <c r="AR77" s="79">
        <v>3.5138849538917301</v>
      </c>
      <c r="AS77" s="79">
        <v>4.7315786385054501</v>
      </c>
      <c r="AT77" s="79">
        <v>4.7770626750661398</v>
      </c>
      <c r="AU77" s="79">
        <v>4.6778150552050404</v>
      </c>
      <c r="AV77" s="79">
        <v>4.6079162703610503</v>
      </c>
      <c r="AW77" s="79">
        <v>3.7444161807393401</v>
      </c>
      <c r="AX77" s="79">
        <v>2.91565355792528</v>
      </c>
      <c r="AY77" s="78">
        <v>2.70197462693912</v>
      </c>
      <c r="AZ77" s="78">
        <v>2.4282861823217998</v>
      </c>
    </row>
    <row r="78" spans="1:52" ht="14.5" x14ac:dyDescent="0.35">
      <c r="A78" s="29" t="s">
        <v>31</v>
      </c>
      <c r="R78" s="78">
        <v>34.826729804000003</v>
      </c>
      <c r="S78" s="78">
        <v>36.15775824</v>
      </c>
      <c r="T78" s="78">
        <v>37.83900852</v>
      </c>
      <c r="U78" s="78">
        <v>37.784009244000003</v>
      </c>
      <c r="V78" s="78">
        <v>39.024424684000003</v>
      </c>
      <c r="W78" s="78">
        <v>36.701209540000001</v>
      </c>
      <c r="X78" s="78">
        <v>37.803530727999998</v>
      </c>
      <c r="Y78" s="78">
        <v>33.392086708000001</v>
      </c>
      <c r="Z78" s="78">
        <v>30.630140956000002</v>
      </c>
      <c r="AA78" s="78">
        <v>33.712432604</v>
      </c>
      <c r="AB78" s="78">
        <v>38.753554907999998</v>
      </c>
      <c r="AC78" s="78">
        <v>35.268323471999999</v>
      </c>
      <c r="AD78" s="78">
        <v>39.221351572000003</v>
      </c>
      <c r="AE78" s="78">
        <v>20.795178023999998</v>
      </c>
      <c r="AF78" s="78">
        <v>19.847316331999998</v>
      </c>
      <c r="AG78" s="78">
        <v>9.7514064400000002</v>
      </c>
      <c r="AH78" s="78">
        <v>10.930234253</v>
      </c>
      <c r="AI78" s="78">
        <v>11.144123238000001</v>
      </c>
      <c r="AJ78" s="78">
        <v>14.050265597999999</v>
      </c>
      <c r="AK78" s="78">
        <v>19.902808451999999</v>
      </c>
      <c r="AL78" s="78">
        <v>18.865583564000001</v>
      </c>
      <c r="AM78" s="79">
        <v>18.919948604999998</v>
      </c>
      <c r="AN78" s="79">
        <v>22.689511037999999</v>
      </c>
      <c r="AO78" s="79">
        <v>28.188687240883102</v>
      </c>
      <c r="AP78" s="79">
        <v>39.952348427364797</v>
      </c>
      <c r="AQ78" s="79">
        <v>34.553139297967498</v>
      </c>
      <c r="AR78" s="79">
        <v>39.7124093917407</v>
      </c>
      <c r="AS78" s="79">
        <v>35.686902917607497</v>
      </c>
      <c r="AT78" s="79">
        <v>32.077017543349299</v>
      </c>
      <c r="AU78" s="79">
        <v>34.580736373837098</v>
      </c>
      <c r="AV78" s="79">
        <v>31.558218537668399</v>
      </c>
      <c r="AW78" s="79">
        <v>25.978406549799999</v>
      </c>
      <c r="AX78" s="79">
        <v>23.772364392859998</v>
      </c>
      <c r="AY78" s="78">
        <v>24.422755616059</v>
      </c>
      <c r="AZ78" s="78">
        <v>13.5227638642</v>
      </c>
    </row>
    <row r="79" spans="1:52" ht="14.5" x14ac:dyDescent="0.35">
      <c r="A79" s="29" t="s">
        <v>32</v>
      </c>
      <c r="R79" s="78">
        <v>2.6185528919999999</v>
      </c>
      <c r="S79" s="78">
        <v>3.193821244</v>
      </c>
      <c r="T79" s="78">
        <v>2.8887470359999998</v>
      </c>
      <c r="U79" s="78">
        <v>2.93967058</v>
      </c>
      <c r="V79" s="78">
        <v>3.087816272</v>
      </c>
      <c r="W79" s="78">
        <v>2.7415204919999998</v>
      </c>
      <c r="X79" s="78">
        <v>3.3567321319999999</v>
      </c>
      <c r="Y79" s="78">
        <v>3.0593752040000002</v>
      </c>
      <c r="Z79" s="78">
        <v>3.076058212</v>
      </c>
      <c r="AA79" s="78">
        <v>3.1872895080000001</v>
      </c>
      <c r="AB79" s="78">
        <v>2.8258199080000002</v>
      </c>
      <c r="AC79" s="78">
        <v>3.4061098040000002</v>
      </c>
      <c r="AD79" s="78">
        <v>3.027312556</v>
      </c>
      <c r="AE79" s="78">
        <v>3.350116012</v>
      </c>
      <c r="AF79" s="78">
        <v>3.6823769999999998</v>
      </c>
      <c r="AG79" s="78">
        <v>3.2776809999999998</v>
      </c>
      <c r="AH79" s="78">
        <v>3.1413139999999999</v>
      </c>
      <c r="AI79" s="78">
        <v>3.0036870000000002</v>
      </c>
      <c r="AJ79" s="78">
        <v>3.0108570000000001</v>
      </c>
      <c r="AK79" s="78">
        <v>2.8572058999999999</v>
      </c>
      <c r="AL79" s="78">
        <v>3.0045927880000001</v>
      </c>
      <c r="AM79" s="79">
        <v>2.9467894619999999</v>
      </c>
      <c r="AN79" s="79">
        <v>3.0831695159999999</v>
      </c>
      <c r="AO79" s="79">
        <v>4.4911161591304998</v>
      </c>
      <c r="AP79" s="79">
        <v>3.52394654965607</v>
      </c>
      <c r="AQ79" s="79">
        <v>2.4487502893287201</v>
      </c>
      <c r="AR79" s="79">
        <v>2.4436247296243701</v>
      </c>
      <c r="AS79" s="79">
        <v>2.5664875122703599</v>
      </c>
      <c r="AT79" s="79">
        <v>2.5496720444774001</v>
      </c>
      <c r="AU79" s="79">
        <v>2.77259269538028</v>
      </c>
      <c r="AV79" s="79">
        <v>2.5170191777841202</v>
      </c>
      <c r="AW79" s="79">
        <v>1.4147512635064901</v>
      </c>
      <c r="AX79" s="79">
        <v>2.4421573542404702</v>
      </c>
      <c r="AY79" s="78">
        <v>2.29971041648274</v>
      </c>
      <c r="AZ79" s="78">
        <v>2.43363974862012</v>
      </c>
    </row>
    <row r="80" spans="1:52" ht="14.5" x14ac:dyDescent="0.35">
      <c r="A80" s="29" t="s">
        <v>33</v>
      </c>
      <c r="R80" s="78">
        <v>3.4873215200000001</v>
      </c>
      <c r="S80" s="78">
        <v>3.3387191679999999</v>
      </c>
      <c r="T80" s="78">
        <v>3.3961089879999999</v>
      </c>
      <c r="U80" s="78">
        <v>3.6178371280000001</v>
      </c>
      <c r="V80" s="78">
        <v>3.7922073279999999</v>
      </c>
      <c r="W80" s="78">
        <v>3.9467076799999998</v>
      </c>
      <c r="X80" s="78">
        <v>4.0559275680000004</v>
      </c>
      <c r="Y80" s="78">
        <v>4.015474352</v>
      </c>
      <c r="Z80" s="78">
        <v>3.8446166759999998</v>
      </c>
      <c r="AA80" s="78">
        <v>3.9693350920000001</v>
      </c>
      <c r="AB80" s="78">
        <v>4.010970972</v>
      </c>
      <c r="AC80" s="78">
        <v>3.943945324</v>
      </c>
      <c r="AD80" s="78">
        <v>4.0991884839999999</v>
      </c>
      <c r="AE80" s="78">
        <v>3.996192068</v>
      </c>
      <c r="AF80" s="78">
        <v>4.1308171720000004</v>
      </c>
      <c r="AG80" s="78">
        <v>3.6783997679999998</v>
      </c>
      <c r="AH80" s="78">
        <v>3.8258797680000001</v>
      </c>
      <c r="AI80" s="78">
        <v>3.7006997679999998</v>
      </c>
      <c r="AJ80" s="78">
        <v>3.2926738680000001</v>
      </c>
      <c r="AK80" s="78">
        <v>2.688299717</v>
      </c>
      <c r="AL80" s="78">
        <v>2.8401029320000002</v>
      </c>
      <c r="AM80" s="79">
        <v>2.8917912399999999</v>
      </c>
      <c r="AN80" s="79">
        <v>2.869075332</v>
      </c>
      <c r="AO80" s="79">
        <v>3.15870425775694</v>
      </c>
      <c r="AP80" s="79">
        <v>3.6237023177229801</v>
      </c>
      <c r="AQ80" s="79">
        <v>3.1105150927827898</v>
      </c>
      <c r="AR80" s="79">
        <v>3.0109819348110398</v>
      </c>
      <c r="AS80" s="79">
        <v>3.6791627010327099</v>
      </c>
      <c r="AT80" s="79">
        <v>3.7219687826670498</v>
      </c>
      <c r="AU80" s="79">
        <v>3.82583455007294</v>
      </c>
      <c r="AV80" s="79">
        <v>2.2574619460531</v>
      </c>
      <c r="AW80" s="79">
        <v>3.3339854432</v>
      </c>
      <c r="AX80" s="79">
        <v>3.4959193314368</v>
      </c>
      <c r="AY80" s="78">
        <v>2.9724012340496002</v>
      </c>
      <c r="AZ80" s="78">
        <v>3.215070742</v>
      </c>
    </row>
    <row r="81" spans="1:52" ht="14.5" x14ac:dyDescent="0.35">
      <c r="A81" s="28" t="s">
        <v>1</v>
      </c>
      <c r="B81" s="19"/>
      <c r="C81" s="19"/>
      <c r="D81" s="19"/>
      <c r="E81" s="19"/>
      <c r="F81" s="19"/>
      <c r="G81" s="19"/>
      <c r="H81" s="19"/>
      <c r="I81" s="19"/>
      <c r="J81" s="19"/>
      <c r="K81" s="19"/>
      <c r="L81" s="19"/>
      <c r="M81" s="19"/>
      <c r="N81" s="19"/>
      <c r="O81" s="19"/>
      <c r="P81" s="19"/>
      <c r="Q81" s="19"/>
      <c r="R81" s="80">
        <v>4.3920137480000001</v>
      </c>
      <c r="S81" s="80">
        <v>4.3420240559999996</v>
      </c>
      <c r="T81" s="80">
        <v>4.4533343959999998</v>
      </c>
      <c r="U81" s="80">
        <v>4.6607798279999999</v>
      </c>
      <c r="V81" s="80">
        <v>4.9746661799999998</v>
      </c>
      <c r="W81" s="80">
        <v>5.2030375879999999</v>
      </c>
      <c r="X81" s="80">
        <v>5.3641553399999999</v>
      </c>
      <c r="Y81" s="80">
        <v>5.5359300840000003</v>
      </c>
      <c r="Z81" s="80">
        <v>5.7428507560000002</v>
      </c>
      <c r="AA81" s="80">
        <v>6.0611011159999997</v>
      </c>
      <c r="AB81" s="80">
        <v>6.3204878799999999</v>
      </c>
      <c r="AC81" s="80">
        <v>6.6026278239999998</v>
      </c>
      <c r="AD81" s="80">
        <v>6.7925740960000001</v>
      </c>
      <c r="AE81" s="80">
        <v>7.1417558799999998</v>
      </c>
      <c r="AF81" s="80">
        <v>7.8648605360000001</v>
      </c>
      <c r="AG81" s="80">
        <v>7.7361299480000003</v>
      </c>
      <c r="AH81" s="80">
        <v>7.5642220660000001</v>
      </c>
      <c r="AI81" s="80">
        <v>6.5630299670000003</v>
      </c>
      <c r="AJ81" s="80">
        <v>6.5228251420000003</v>
      </c>
      <c r="AK81" s="80">
        <v>7.5305639690000001</v>
      </c>
      <c r="AL81" s="80">
        <v>6.8459372719999996</v>
      </c>
      <c r="AM81" s="80">
        <v>5.6500519479999998</v>
      </c>
      <c r="AN81" s="80">
        <v>7.8681867130000001</v>
      </c>
      <c r="AO81" s="80">
        <v>7.76494092757091</v>
      </c>
      <c r="AP81" s="80">
        <v>8.88147399771651</v>
      </c>
      <c r="AQ81" s="80">
        <v>9.0128674666181006</v>
      </c>
      <c r="AR81" s="80">
        <v>8.0864965683293502</v>
      </c>
      <c r="AS81" s="80">
        <v>8.0610161153201307</v>
      </c>
      <c r="AT81" s="80">
        <v>8.5976993072081402</v>
      </c>
      <c r="AU81" s="80">
        <v>8.5080329719951404</v>
      </c>
      <c r="AV81" s="80">
        <v>7.87591256581171</v>
      </c>
      <c r="AW81" s="80">
        <v>7.6653398256312002</v>
      </c>
      <c r="AX81" s="80">
        <v>7.4476379273219999</v>
      </c>
      <c r="AY81" s="81">
        <v>7.7241261338472</v>
      </c>
      <c r="AZ81" s="81">
        <v>7.7567004255722498</v>
      </c>
    </row>
    <row r="82" spans="1:52" ht="14.5" x14ac:dyDescent="0.35">
      <c r="A82" s="28" t="s">
        <v>0</v>
      </c>
      <c r="B82" s="19"/>
      <c r="C82" s="19"/>
      <c r="D82" s="19"/>
      <c r="E82" s="19"/>
      <c r="F82" s="19"/>
      <c r="G82" s="19"/>
      <c r="H82" s="19"/>
      <c r="I82" s="19"/>
      <c r="J82" s="19"/>
      <c r="K82" s="19"/>
      <c r="L82" s="19"/>
      <c r="M82" s="19"/>
      <c r="N82" s="19"/>
      <c r="O82" s="19"/>
      <c r="P82" s="19"/>
      <c r="Q82" s="19"/>
      <c r="R82" s="80">
        <v>3.492</v>
      </c>
      <c r="S82" s="80">
        <v>3.7669999999999999</v>
      </c>
      <c r="T82" s="80">
        <v>4.2839999999999998</v>
      </c>
      <c r="U82" s="80">
        <v>4.327</v>
      </c>
      <c r="V82" s="80">
        <v>4.53</v>
      </c>
      <c r="W82" s="80">
        <v>4.4539999999999997</v>
      </c>
      <c r="X82" s="80">
        <v>4.6689999999999996</v>
      </c>
      <c r="Y82" s="80">
        <v>4.9569999999999999</v>
      </c>
      <c r="Z82" s="80">
        <v>5.1289999999999996</v>
      </c>
      <c r="AA82" s="80">
        <v>5.5424192999999997</v>
      </c>
      <c r="AB82" s="80">
        <v>7.2573699999999999</v>
      </c>
      <c r="AC82" s="80">
        <v>7.2500140000000002</v>
      </c>
      <c r="AD82" s="80">
        <v>6.8715999999999999</v>
      </c>
      <c r="AE82" s="80">
        <v>6.9562999999999997</v>
      </c>
      <c r="AF82" s="80">
        <v>7.2857099999999999</v>
      </c>
      <c r="AG82" s="80">
        <v>6.5697799999999997</v>
      </c>
      <c r="AH82" s="80">
        <v>7.0260400000000001</v>
      </c>
      <c r="AI82" s="80">
        <v>5.6545300000000003</v>
      </c>
      <c r="AJ82" s="80">
        <v>5.4664450000000002</v>
      </c>
      <c r="AK82" s="80">
        <v>6.5601455</v>
      </c>
      <c r="AL82" s="80">
        <v>5.9921861500000002</v>
      </c>
      <c r="AM82" s="80">
        <v>5.6175199999999998</v>
      </c>
      <c r="AN82" s="80">
        <v>6.2763</v>
      </c>
      <c r="AO82" s="80">
        <v>6.1778305549264303</v>
      </c>
      <c r="AP82" s="80">
        <v>6.60198166224954</v>
      </c>
      <c r="AQ82" s="80">
        <v>6.8760478276442196</v>
      </c>
      <c r="AR82" s="80">
        <v>6.4172584520030602</v>
      </c>
      <c r="AS82" s="80">
        <v>6.8222961155203103</v>
      </c>
      <c r="AT82" s="80">
        <v>6.7825344337145399</v>
      </c>
      <c r="AU82" s="80">
        <v>6.8341112139357003</v>
      </c>
      <c r="AV82" s="80">
        <v>7.1977803831056297</v>
      </c>
      <c r="AW82" s="80">
        <v>7.1907962487067998</v>
      </c>
      <c r="AX82" s="80">
        <v>6.7895917953964</v>
      </c>
      <c r="AY82" s="81">
        <v>7.2043864084031997</v>
      </c>
      <c r="AZ82" s="81">
        <v>7.2760852313284001</v>
      </c>
    </row>
    <row r="83" spans="1:52" ht="14.5" x14ac:dyDescent="0.35">
      <c r="A83" s="28" t="s">
        <v>7</v>
      </c>
      <c r="B83" s="19"/>
      <c r="C83" s="19"/>
      <c r="D83" s="19"/>
      <c r="E83" s="19"/>
      <c r="F83" s="19"/>
      <c r="G83" s="19"/>
      <c r="H83" s="19"/>
      <c r="I83" s="19"/>
      <c r="J83" s="19"/>
      <c r="K83" s="19"/>
      <c r="L83" s="19"/>
      <c r="M83" s="19"/>
      <c r="N83" s="19"/>
      <c r="O83" s="19"/>
      <c r="P83" s="19"/>
      <c r="Q83" s="19"/>
      <c r="R83" s="80">
        <v>2.65</v>
      </c>
      <c r="S83" s="80">
        <v>2.6619999999999999</v>
      </c>
      <c r="T83" s="80">
        <v>2.4590000000000001</v>
      </c>
      <c r="U83" s="80">
        <v>2.274</v>
      </c>
      <c r="V83" s="80">
        <v>1.8340000000000001</v>
      </c>
      <c r="W83" s="80">
        <v>1.423</v>
      </c>
      <c r="X83" s="80">
        <v>1.056</v>
      </c>
      <c r="Y83" s="80">
        <v>0.75600000000000001</v>
      </c>
      <c r="Z83" s="80">
        <v>0.50800000000000001</v>
      </c>
      <c r="AA83" s="80">
        <v>0.18635480600000001</v>
      </c>
      <c r="AB83" s="80">
        <v>1.7348908E-2</v>
      </c>
      <c r="AC83" s="80">
        <v>2.2318079000000001E-2</v>
      </c>
      <c r="AD83" s="80">
        <v>2.7495413E-2</v>
      </c>
      <c r="AE83" s="80">
        <v>2.6762722999999999E-2</v>
      </c>
      <c r="AF83" s="80">
        <v>2.4985673E-2</v>
      </c>
      <c r="AG83" s="80">
        <v>2.1562326E-2</v>
      </c>
      <c r="AH83" s="80">
        <v>2.2765252E-2</v>
      </c>
      <c r="AI83" s="80">
        <v>2.8877350999999999E-2</v>
      </c>
      <c r="AJ83" s="80">
        <v>3.2192178000000002E-2</v>
      </c>
      <c r="AK83" s="80">
        <v>3.794024E-2</v>
      </c>
      <c r="AL83" s="80">
        <v>3.4233442000000003E-2</v>
      </c>
      <c r="AM83" s="80">
        <v>5.1948689999999999E-2</v>
      </c>
      <c r="AN83" s="80">
        <v>3.4894126999999997E-2</v>
      </c>
      <c r="AO83" s="80">
        <v>2.8305540000000001E-2</v>
      </c>
      <c r="AP83" s="80">
        <v>2.1621520000000002E-2</v>
      </c>
      <c r="AQ83" s="80">
        <v>2.065794E-2</v>
      </c>
      <c r="AR83" s="80">
        <v>1.336744E-2</v>
      </c>
      <c r="AS83" s="80">
        <v>9.0572900000000008E-3</v>
      </c>
      <c r="AT83" s="80">
        <v>0</v>
      </c>
      <c r="AU83" s="80">
        <v>0</v>
      </c>
      <c r="AV83" s="80">
        <v>0</v>
      </c>
      <c r="AW83" s="80">
        <v>0</v>
      </c>
      <c r="AX83" s="80">
        <v>0</v>
      </c>
      <c r="AY83" s="81">
        <v>0</v>
      </c>
      <c r="AZ83" s="81">
        <v>0</v>
      </c>
    </row>
    <row r="85" spans="1:52" ht="14.5" x14ac:dyDescent="0.35">
      <c r="A85" s="26" t="s">
        <v>55</v>
      </c>
      <c r="R85" s="19"/>
    </row>
    <row r="86" spans="1:52" ht="17.25" customHeight="1" x14ac:dyDescent="0.35">
      <c r="A86" s="17" t="s">
        <v>114</v>
      </c>
    </row>
    <row r="87" spans="1:52" ht="17.25" customHeight="1" x14ac:dyDescent="0.35">
      <c r="A87" s="17" t="s">
        <v>97</v>
      </c>
      <c r="B87" s="20"/>
      <c r="C87" s="20"/>
      <c r="D87" s="20"/>
      <c r="E87" s="20"/>
      <c r="F87" s="20"/>
      <c r="G87" s="20"/>
      <c r="H87" s="20"/>
      <c r="I87" s="20"/>
      <c r="J87" s="20"/>
      <c r="K87" s="20"/>
      <c r="L87" s="20"/>
      <c r="M87" s="20"/>
      <c r="N87" s="20"/>
      <c r="O87" s="20"/>
      <c r="P87" s="20"/>
      <c r="Q87" s="20"/>
      <c r="R87" s="20"/>
      <c r="S87" s="20"/>
      <c r="T87" s="20"/>
      <c r="U87" s="20"/>
      <c r="V87" s="20"/>
      <c r="W87" s="20"/>
      <c r="X87" s="20"/>
    </row>
    <row r="88" spans="1:52" ht="32.25" customHeight="1" x14ac:dyDescent="0.35">
      <c r="A88" s="17" t="s">
        <v>115</v>
      </c>
      <c r="B88" s="20"/>
      <c r="C88" s="20"/>
      <c r="D88" s="20"/>
      <c r="E88" s="20"/>
      <c r="F88" s="20"/>
      <c r="G88" s="20"/>
      <c r="H88" s="20"/>
      <c r="I88" s="20"/>
      <c r="J88" s="20"/>
      <c r="K88" s="20"/>
      <c r="L88" s="20"/>
      <c r="M88" s="48"/>
      <c r="N88" s="20"/>
      <c r="O88" s="20"/>
      <c r="P88" s="20"/>
      <c r="Q88" s="19"/>
      <c r="R88" s="20"/>
      <c r="S88" s="20"/>
      <c r="T88" s="20"/>
      <c r="U88" s="20"/>
      <c r="V88" s="20"/>
      <c r="W88" s="20"/>
      <c r="X88" s="20"/>
    </row>
    <row r="89" spans="1:52" ht="17.25" customHeight="1" x14ac:dyDescent="0.35">
      <c r="A89" s="17" t="s">
        <v>98</v>
      </c>
    </row>
    <row r="95" spans="1:52" ht="14.5" x14ac:dyDescent="0.35">
      <c r="A95" s="47"/>
    </row>
  </sheetData>
  <hyperlinks>
    <hyperlink ref="A1" location="Contents!A1" display="Return to contents" xr:uid="{00000000-0004-0000-0400-000000000000}"/>
  </hyperlinks>
  <pageMargins left="0.7" right="0.7" top="0.75" bottom="0.75" header="0.3" footer="0.3"/>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AZ89"/>
  <sheetViews>
    <sheetView showGridLines="0" zoomScale="85" zoomScaleNormal="85" workbookViewId="0">
      <pane xSplit="1" ySplit="10" topLeftCell="B12" activePane="bottomRight" state="frozen"/>
      <selection pane="topRight" activeCell="B1" sqref="B1"/>
      <selection pane="bottomLeft" activeCell="A11" sqref="A11"/>
      <selection pane="bottomRight"/>
    </sheetView>
  </sheetViews>
  <sheetFormatPr defaultColWidth="10.6640625" defaultRowHeight="14" x14ac:dyDescent="0.3"/>
  <cols>
    <col min="1" max="1" width="73.25" customWidth="1"/>
  </cols>
  <sheetData>
    <row r="1" spans="1:52" ht="14.5" x14ac:dyDescent="0.35">
      <c r="A1" s="44" t="s">
        <v>90</v>
      </c>
    </row>
    <row r="2" spans="1:52" ht="14.5" x14ac:dyDescent="0.35">
      <c r="A2" s="34"/>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52"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52"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52"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52"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52"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52" ht="21" customHeight="1" x14ac:dyDescent="0.5">
      <c r="A8" s="35"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52" ht="17.25" customHeight="1" x14ac:dyDescent="0.35">
      <c r="A9" s="50" t="s">
        <v>105</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52" ht="14.5" x14ac:dyDescent="0.35">
      <c r="A10" s="42" t="s">
        <v>41</v>
      </c>
      <c r="B10" s="82">
        <v>1974</v>
      </c>
      <c r="C10" s="82">
        <v>1975</v>
      </c>
      <c r="D10" s="82">
        <v>1976</v>
      </c>
      <c r="E10" s="82">
        <v>1977</v>
      </c>
      <c r="F10" s="82">
        <v>1978</v>
      </c>
      <c r="G10" s="82">
        <v>1979</v>
      </c>
      <c r="H10" s="82">
        <v>1980</v>
      </c>
      <c r="I10" s="82">
        <v>1981</v>
      </c>
      <c r="J10" s="82">
        <v>1982</v>
      </c>
      <c r="K10" s="82">
        <v>1983</v>
      </c>
      <c r="L10" s="82">
        <v>1984</v>
      </c>
      <c r="M10" s="82">
        <v>1985</v>
      </c>
      <c r="N10" s="82">
        <v>1986</v>
      </c>
      <c r="O10" s="82">
        <v>1987</v>
      </c>
      <c r="P10" s="82">
        <v>1988</v>
      </c>
      <c r="Q10" s="82">
        <v>1989</v>
      </c>
      <c r="R10" s="82">
        <v>1990</v>
      </c>
      <c r="S10" s="82">
        <v>1991</v>
      </c>
      <c r="T10" s="82">
        <v>1992</v>
      </c>
      <c r="U10" s="82">
        <v>1993</v>
      </c>
      <c r="V10" s="82">
        <v>1994</v>
      </c>
      <c r="W10" s="82">
        <v>1995</v>
      </c>
      <c r="X10" s="82">
        <v>1996</v>
      </c>
      <c r="Y10" s="82">
        <v>1997</v>
      </c>
      <c r="Z10" s="82">
        <v>1998</v>
      </c>
      <c r="AA10" s="82">
        <v>1999</v>
      </c>
      <c r="AB10" s="82">
        <v>2000</v>
      </c>
      <c r="AC10" s="82">
        <v>2001</v>
      </c>
      <c r="AD10" s="82">
        <v>2002</v>
      </c>
      <c r="AE10" s="82">
        <v>2003</v>
      </c>
      <c r="AF10" s="82">
        <v>2004</v>
      </c>
      <c r="AG10" s="82">
        <v>2005</v>
      </c>
      <c r="AH10" s="82">
        <v>2006</v>
      </c>
      <c r="AI10" s="82">
        <v>2007</v>
      </c>
      <c r="AJ10" s="82">
        <v>2008</v>
      </c>
      <c r="AK10" s="82">
        <v>2009</v>
      </c>
      <c r="AL10" s="82">
        <v>2010</v>
      </c>
      <c r="AM10" s="82">
        <v>2011</v>
      </c>
      <c r="AN10" s="82">
        <v>2012</v>
      </c>
      <c r="AO10" s="82">
        <v>2013</v>
      </c>
      <c r="AP10" s="82">
        <v>2014</v>
      </c>
      <c r="AQ10" s="82">
        <v>2015</v>
      </c>
      <c r="AR10" s="82">
        <v>2016</v>
      </c>
      <c r="AS10" s="82">
        <v>2017</v>
      </c>
      <c r="AT10" s="82">
        <v>2018</v>
      </c>
      <c r="AU10" s="82">
        <v>2019</v>
      </c>
      <c r="AV10" s="82">
        <v>2020</v>
      </c>
      <c r="AW10" s="82">
        <v>2021</v>
      </c>
      <c r="AX10" s="82">
        <v>2022</v>
      </c>
      <c r="AY10" s="83">
        <v>2023</v>
      </c>
      <c r="AZ10" s="83">
        <v>2024</v>
      </c>
    </row>
    <row r="11" spans="1:52" ht="14.5" x14ac:dyDescent="0.35">
      <c r="A11" s="36"/>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row>
    <row r="12" spans="1:52" ht="17.25" customHeight="1" x14ac:dyDescent="0.35">
      <c r="A12" s="37" t="s">
        <v>59</v>
      </c>
      <c r="B12" s="74">
        <f t="shared" ref="B12:AG12" si="0">B14 - SUM(B35:B37, B68)</f>
        <v>365.29722010540411</v>
      </c>
      <c r="C12" s="74">
        <f t="shared" si="0"/>
        <v>411.00053042173784</v>
      </c>
      <c r="D12" s="74">
        <f t="shared" si="0"/>
        <v>1264.6056111918683</v>
      </c>
      <c r="E12" s="74">
        <f t="shared" si="0"/>
        <v>2076.5023742334165</v>
      </c>
      <c r="F12" s="74">
        <f t="shared" si="0"/>
        <v>1980.2820003651273</v>
      </c>
      <c r="G12" s="74">
        <f t="shared" si="0"/>
        <v>1121.5571679902014</v>
      </c>
      <c r="H12" s="74">
        <f t="shared" si="0"/>
        <v>990.3309148193481</v>
      </c>
      <c r="I12" s="74">
        <f t="shared" si="0"/>
        <v>1252.1423293962118</v>
      </c>
      <c r="J12" s="74">
        <f t="shared" si="0"/>
        <v>2251.1785218386713</v>
      </c>
      <c r="K12" s="74">
        <f t="shared" si="0"/>
        <v>2408.816128457529</v>
      </c>
      <c r="L12" s="74">
        <f t="shared" si="0"/>
        <v>3002.2325686700106</v>
      </c>
      <c r="M12" s="74">
        <f t="shared" si="0"/>
        <v>3757.6457299987246</v>
      </c>
      <c r="N12" s="74">
        <f t="shared" si="0"/>
        <v>4533.9696648690924</v>
      </c>
      <c r="O12" s="74">
        <f t="shared" si="0"/>
        <v>4391.3087651372807</v>
      </c>
      <c r="P12" s="74">
        <f t="shared" si="0"/>
        <v>4791.714208432496</v>
      </c>
      <c r="Q12" s="74">
        <f t="shared" si="0"/>
        <v>4966.8400091091426</v>
      </c>
      <c r="R12" s="74">
        <f t="shared" si="0"/>
        <v>4931.3792350801959</v>
      </c>
      <c r="S12" s="74">
        <f t="shared" si="0"/>
        <v>5330.4467898703924</v>
      </c>
      <c r="T12" s="74">
        <f t="shared" si="0"/>
        <v>5682.9465242731021</v>
      </c>
      <c r="U12" s="74">
        <f t="shared" si="0"/>
        <v>5490.8480791584861</v>
      </c>
      <c r="V12" s="74">
        <f t="shared" si="0"/>
        <v>5143.268334501181</v>
      </c>
      <c r="W12" s="74">
        <f t="shared" si="0"/>
        <v>4754.2340399443774</v>
      </c>
      <c r="X12" s="74">
        <f t="shared" si="0"/>
        <v>5410.8255553531308</v>
      </c>
      <c r="Y12" s="74">
        <f t="shared" si="0"/>
        <v>5627.6034007189546</v>
      </c>
      <c r="Z12" s="74">
        <f t="shared" si="0"/>
        <v>4926.6767690096349</v>
      </c>
      <c r="AA12" s="74">
        <f t="shared" si="0"/>
        <v>5734.4120915500926</v>
      </c>
      <c r="AB12" s="74">
        <f t="shared" si="0"/>
        <v>6012.4307813020177</v>
      </c>
      <c r="AC12" s="74">
        <f t="shared" si="0"/>
        <v>6330.5636338581098</v>
      </c>
      <c r="AD12" s="74">
        <f t="shared" si="0"/>
        <v>5987.1292015849594</v>
      </c>
      <c r="AE12" s="74">
        <f t="shared" si="0"/>
        <v>4565.3156052887061</v>
      </c>
      <c r="AF12" s="74">
        <f t="shared" si="0"/>
        <v>4120.3537955234397</v>
      </c>
      <c r="AG12" s="74">
        <f t="shared" si="0"/>
        <v>3881.9777264067443</v>
      </c>
      <c r="AH12" s="74">
        <f t="shared" ref="AH12:AZ12" si="1">AH14 - SUM(AH35:AH37, AH68)</f>
        <v>3974.2464422826056</v>
      </c>
      <c r="AI12" s="74">
        <f t="shared" si="1"/>
        <v>4304.5682204565028</v>
      </c>
      <c r="AJ12" s="74">
        <f t="shared" si="1"/>
        <v>4018.4878723003221</v>
      </c>
      <c r="AK12" s="74">
        <f t="shared" si="1"/>
        <v>4094.3967639127186</v>
      </c>
      <c r="AL12" s="74">
        <f t="shared" si="1"/>
        <v>4341.5513137714916</v>
      </c>
      <c r="AM12" s="74">
        <f t="shared" si="1"/>
        <v>3879.6735982412538</v>
      </c>
      <c r="AN12" s="74">
        <f t="shared" si="1"/>
        <v>4101.4480262977977</v>
      </c>
      <c r="AO12" s="74">
        <f t="shared" si="1"/>
        <v>4390.5429806200027</v>
      </c>
      <c r="AP12" s="74">
        <f t="shared" si="1"/>
        <v>4945.4378938685568</v>
      </c>
      <c r="AQ12" s="74">
        <f t="shared" si="1"/>
        <v>4499.6347924230749</v>
      </c>
      <c r="AR12" s="74">
        <f t="shared" si="1"/>
        <v>4702.7708172438406</v>
      </c>
      <c r="AS12" s="74">
        <f t="shared" si="1"/>
        <v>4706.6315592830697</v>
      </c>
      <c r="AT12" s="74">
        <f t="shared" si="1"/>
        <v>4062.9099409490832</v>
      </c>
      <c r="AU12" s="74">
        <f t="shared" si="1"/>
        <v>4426.4150281448556</v>
      </c>
      <c r="AV12" s="74">
        <f t="shared" si="1"/>
        <v>4373.6960646435864</v>
      </c>
      <c r="AW12" s="74">
        <f t="shared" si="1"/>
        <v>3823.8805806621062</v>
      </c>
      <c r="AX12" s="74">
        <f t="shared" si="1"/>
        <v>3602.7291743232749</v>
      </c>
      <c r="AY12" s="76">
        <f t="shared" si="1"/>
        <v>3727.703737266399</v>
      </c>
      <c r="AZ12" s="76">
        <f t="shared" si="1"/>
        <v>3038.5548281437332</v>
      </c>
    </row>
    <row r="13" spans="1:52" ht="14.5" x14ac:dyDescent="0.35">
      <c r="A13" s="37"/>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row>
    <row r="14" spans="1:52" ht="14.5" x14ac:dyDescent="0.35">
      <c r="A14" s="37" t="s">
        <v>11</v>
      </c>
      <c r="B14" s="74">
        <f t="shared" ref="B14:AG14" si="2">SUM(B15:B33)</f>
        <v>515.25970784090896</v>
      </c>
      <c r="C14" s="74">
        <f t="shared" si="2"/>
        <v>565.94956739130396</v>
      </c>
      <c r="D14" s="74">
        <f t="shared" si="2"/>
        <v>1501.94041568335</v>
      </c>
      <c r="E14" s="74">
        <f t="shared" si="2"/>
        <v>2346.0550803864398</v>
      </c>
      <c r="F14" s="74">
        <f t="shared" si="2"/>
        <v>2175.0497571846399</v>
      </c>
      <c r="G14" s="74">
        <f t="shared" si="2"/>
        <v>1544.6981606853649</v>
      </c>
      <c r="H14" s="74">
        <f t="shared" si="2"/>
        <v>1342.1634656768638</v>
      </c>
      <c r="I14" s="74">
        <f t="shared" si="2"/>
        <v>1769.5082240116578</v>
      </c>
      <c r="J14" s="74">
        <f t="shared" si="2"/>
        <v>2929.0240243968524</v>
      </c>
      <c r="K14" s="74">
        <f t="shared" si="2"/>
        <v>3177.0487237742486</v>
      </c>
      <c r="L14" s="74">
        <f t="shared" si="2"/>
        <v>3842.7588981700019</v>
      </c>
      <c r="M14" s="74">
        <f t="shared" si="2"/>
        <v>4747.5264188282254</v>
      </c>
      <c r="N14" s="74">
        <f t="shared" si="2"/>
        <v>5380.9694920392358</v>
      </c>
      <c r="O14" s="74">
        <f t="shared" si="2"/>
        <v>5206.8633929170428</v>
      </c>
      <c r="P14" s="74">
        <f t="shared" si="2"/>
        <v>5783.1922365476548</v>
      </c>
      <c r="Q14" s="74">
        <f t="shared" si="2"/>
        <v>6068.5670868269845</v>
      </c>
      <c r="R14" s="74">
        <f t="shared" si="2"/>
        <v>6001.5051594611177</v>
      </c>
      <c r="S14" s="74">
        <f t="shared" si="2"/>
        <v>6289.2945692646636</v>
      </c>
      <c r="T14" s="74">
        <f t="shared" si="2"/>
        <v>6708.9467233568903</v>
      </c>
      <c r="U14" s="74">
        <f t="shared" si="2"/>
        <v>6498.6542883953007</v>
      </c>
      <c r="V14" s="74">
        <f t="shared" si="2"/>
        <v>6273.6703436325761</v>
      </c>
      <c r="W14" s="74">
        <f t="shared" si="2"/>
        <v>5594.9263557046652</v>
      </c>
      <c r="X14" s="74">
        <f t="shared" si="2"/>
        <v>6566.8843939814788</v>
      </c>
      <c r="Y14" s="74">
        <f t="shared" si="2"/>
        <v>6654.2624997664252</v>
      </c>
      <c r="Z14" s="74">
        <f t="shared" si="2"/>
        <v>5962.8159609647773</v>
      </c>
      <c r="AA14" s="74">
        <f t="shared" si="2"/>
        <v>6639.8735937628298</v>
      </c>
      <c r="AB14" s="74">
        <f t="shared" si="2"/>
        <v>6623.8655377527612</v>
      </c>
      <c r="AC14" s="74">
        <f t="shared" si="2"/>
        <v>6894.742908937932</v>
      </c>
      <c r="AD14" s="74">
        <f t="shared" si="2"/>
        <v>6431.6884982420606</v>
      </c>
      <c r="AE14" s="74">
        <f t="shared" si="2"/>
        <v>4925.1003222233148</v>
      </c>
      <c r="AF14" s="74">
        <f t="shared" si="2"/>
        <v>4492.8079716852862</v>
      </c>
      <c r="AG14" s="74">
        <f t="shared" si="2"/>
        <v>4272.1590141320903</v>
      </c>
      <c r="AH14" s="74">
        <f t="shared" ref="AH14:BM14" si="3">SUM(AH15:AH33)</f>
        <v>4354.4435057330011</v>
      </c>
      <c r="AI14" s="74">
        <f t="shared" si="3"/>
        <v>4714.7124295174699</v>
      </c>
      <c r="AJ14" s="74">
        <f t="shared" si="3"/>
        <v>4490.9239126624079</v>
      </c>
      <c r="AK14" s="74">
        <f t="shared" si="3"/>
        <v>4669.526389345916</v>
      </c>
      <c r="AL14" s="74">
        <f t="shared" si="3"/>
        <v>4966.6860877812805</v>
      </c>
      <c r="AM14" s="74">
        <f t="shared" si="3"/>
        <v>4537.4840081832981</v>
      </c>
      <c r="AN14" s="74">
        <f t="shared" si="3"/>
        <v>4735.8087668016087</v>
      </c>
      <c r="AO14" s="74">
        <f t="shared" si="3"/>
        <v>5097.0324886927419</v>
      </c>
      <c r="AP14" s="74">
        <f t="shared" si="3"/>
        <v>5869.2992009517075</v>
      </c>
      <c r="AQ14" s="74">
        <f t="shared" si="3"/>
        <v>5403.2773842027073</v>
      </c>
      <c r="AR14" s="74">
        <f t="shared" si="3"/>
        <v>5480.6140039925185</v>
      </c>
      <c r="AS14" s="74">
        <f t="shared" si="3"/>
        <v>5409.4824021126069</v>
      </c>
      <c r="AT14" s="74">
        <f t="shared" si="3"/>
        <v>4553.0965067870502</v>
      </c>
      <c r="AU14" s="74">
        <f t="shared" si="3"/>
        <v>4851.1506240029476</v>
      </c>
      <c r="AV14" s="74">
        <f t="shared" si="3"/>
        <v>4737.2182792497888</v>
      </c>
      <c r="AW14" s="74">
        <f t="shared" si="3"/>
        <v>4146.0803762367204</v>
      </c>
      <c r="AX14" s="74">
        <f t="shared" si="3"/>
        <v>3899.4322019596684</v>
      </c>
      <c r="AY14" s="76">
        <f t="shared" si="3"/>
        <v>3999.9159383810602</v>
      </c>
      <c r="AZ14" s="76">
        <f t="shared" si="3"/>
        <v>3320.9051838954047</v>
      </c>
    </row>
    <row r="15" spans="1:52" ht="14.5" x14ac:dyDescent="0.35">
      <c r="A15" s="46" t="s">
        <v>22</v>
      </c>
      <c r="B15" s="77">
        <v>0</v>
      </c>
      <c r="C15" s="77">
        <v>0</v>
      </c>
      <c r="D15" s="77">
        <v>0</v>
      </c>
      <c r="E15" s="77">
        <v>0</v>
      </c>
      <c r="F15" s="77">
        <v>0</v>
      </c>
      <c r="G15" s="77">
        <v>0</v>
      </c>
      <c r="H15" s="77">
        <v>0</v>
      </c>
      <c r="I15" s="77">
        <v>0</v>
      </c>
      <c r="J15" s="77">
        <v>0</v>
      </c>
      <c r="K15" s="77">
        <v>0</v>
      </c>
      <c r="L15" s="77">
        <v>0</v>
      </c>
      <c r="M15" s="77">
        <v>0</v>
      </c>
      <c r="N15" s="77">
        <v>0</v>
      </c>
      <c r="O15" s="77">
        <v>0</v>
      </c>
      <c r="P15" s="77">
        <v>0</v>
      </c>
      <c r="Q15" s="77">
        <v>0</v>
      </c>
      <c r="R15" s="77">
        <v>0</v>
      </c>
      <c r="S15" s="77">
        <v>0</v>
      </c>
      <c r="T15" s="77">
        <v>0</v>
      </c>
      <c r="U15" s="77">
        <v>0</v>
      </c>
      <c r="V15" s="77">
        <v>0</v>
      </c>
      <c r="W15" s="77">
        <v>0</v>
      </c>
      <c r="X15" s="77">
        <v>0</v>
      </c>
      <c r="Y15" s="77">
        <v>0</v>
      </c>
      <c r="Z15" s="77">
        <v>0</v>
      </c>
      <c r="AA15" s="77">
        <v>0</v>
      </c>
      <c r="AB15" s="77">
        <v>0</v>
      </c>
      <c r="AC15" s="77">
        <v>0</v>
      </c>
      <c r="AD15" s="77">
        <v>0</v>
      </c>
      <c r="AE15" s="77">
        <v>0</v>
      </c>
      <c r="AF15" s="77">
        <v>0</v>
      </c>
      <c r="AG15" s="77">
        <v>0</v>
      </c>
      <c r="AH15" s="77">
        <v>0.41741790740363</v>
      </c>
      <c r="AI15" s="77">
        <v>2.9939070830159902</v>
      </c>
      <c r="AJ15" s="77">
        <v>4.7499893321954296</v>
      </c>
      <c r="AK15" s="77">
        <v>2.9856630824372798</v>
      </c>
      <c r="AL15" s="77">
        <v>3.9040395539659198</v>
      </c>
      <c r="AM15" s="77">
        <v>7.4719649561952401</v>
      </c>
      <c r="AN15" s="77">
        <v>11.194270833333301</v>
      </c>
      <c r="AO15" s="77">
        <v>19.3906773823192</v>
      </c>
      <c r="AP15" s="77">
        <v>22.088607859531798</v>
      </c>
      <c r="AQ15" s="77">
        <v>17.9367912371134</v>
      </c>
      <c r="AR15" s="77">
        <v>10.423268072289201</v>
      </c>
      <c r="AS15" s="77">
        <v>4.86044508255564</v>
      </c>
      <c r="AT15" s="77">
        <v>4.58838164251208</v>
      </c>
      <c r="AU15" s="77">
        <v>13.0884486071085</v>
      </c>
      <c r="AV15" s="77">
        <v>11.6818847262248</v>
      </c>
      <c r="AW15" s="77">
        <v>7.8314289145052802</v>
      </c>
      <c r="AX15" s="77">
        <v>7.5545309798270903</v>
      </c>
      <c r="AY15" s="78">
        <v>18.950824927953899</v>
      </c>
      <c r="AZ15" s="78">
        <v>11.9260816522574</v>
      </c>
    </row>
    <row r="16" spans="1:52" ht="14.5" x14ac:dyDescent="0.35">
      <c r="A16" s="46" t="s">
        <v>38</v>
      </c>
      <c r="B16" s="77">
        <v>0</v>
      </c>
      <c r="C16" s="77">
        <v>0</v>
      </c>
      <c r="D16" s="77">
        <v>0</v>
      </c>
      <c r="E16" s="77">
        <v>0</v>
      </c>
      <c r="F16" s="77">
        <v>0</v>
      </c>
      <c r="G16" s="77">
        <v>0</v>
      </c>
      <c r="H16" s="77">
        <v>0</v>
      </c>
      <c r="I16" s="77">
        <v>0</v>
      </c>
      <c r="J16" s="77">
        <v>0</v>
      </c>
      <c r="K16" s="77">
        <v>0</v>
      </c>
      <c r="L16" s="77">
        <v>0</v>
      </c>
      <c r="M16" s="77">
        <v>0</v>
      </c>
      <c r="N16" s="77">
        <v>0</v>
      </c>
      <c r="O16" s="77">
        <v>0</v>
      </c>
      <c r="P16" s="77">
        <v>0</v>
      </c>
      <c r="Q16" s="77">
        <v>0</v>
      </c>
      <c r="R16" s="77">
        <v>0</v>
      </c>
      <c r="S16" s="77">
        <v>0</v>
      </c>
      <c r="T16" s="77">
        <v>0</v>
      </c>
      <c r="U16" s="77">
        <v>0</v>
      </c>
      <c r="V16" s="77">
        <v>0</v>
      </c>
      <c r="W16" s="77">
        <v>0</v>
      </c>
      <c r="X16" s="77">
        <v>0</v>
      </c>
      <c r="Y16" s="77">
        <v>0</v>
      </c>
      <c r="Z16" s="77">
        <v>0</v>
      </c>
      <c r="AA16" s="77">
        <v>0</v>
      </c>
      <c r="AB16" s="77">
        <v>0</v>
      </c>
      <c r="AC16" s="77">
        <v>0</v>
      </c>
      <c r="AD16" s="77">
        <v>0</v>
      </c>
      <c r="AE16" s="77">
        <v>0</v>
      </c>
      <c r="AF16" s="77">
        <v>0</v>
      </c>
      <c r="AG16" s="77">
        <v>0</v>
      </c>
      <c r="AH16" s="77">
        <v>0</v>
      </c>
      <c r="AI16" s="77">
        <v>0</v>
      </c>
      <c r="AJ16" s="77">
        <v>0</v>
      </c>
      <c r="AK16" s="77">
        <v>0</v>
      </c>
      <c r="AL16" s="77">
        <v>0</v>
      </c>
      <c r="AM16" s="77">
        <v>0.36339187705817799</v>
      </c>
      <c r="AN16" s="77">
        <v>14.2717422048998</v>
      </c>
      <c r="AO16" s="77">
        <v>6.5149688723570902</v>
      </c>
      <c r="AP16" s="77">
        <v>4.6660372120496199</v>
      </c>
      <c r="AQ16" s="77">
        <v>1.7259713701431501</v>
      </c>
      <c r="AR16" s="77">
        <v>3.1176409832679202</v>
      </c>
      <c r="AS16" s="77">
        <v>0.66159346271705799</v>
      </c>
      <c r="AT16" s="77">
        <v>1.35893660531697</v>
      </c>
      <c r="AU16" s="77">
        <v>1.5440826778854899</v>
      </c>
      <c r="AV16" s="77">
        <v>1.00283519297604</v>
      </c>
      <c r="AW16" s="77">
        <v>0.88369855496616101</v>
      </c>
      <c r="AX16" s="77">
        <v>0.85284141210901798</v>
      </c>
      <c r="AY16" s="78">
        <v>3.6975123468081197E-2</v>
      </c>
      <c r="AZ16" s="78">
        <v>0</v>
      </c>
    </row>
    <row r="17" spans="1:52" ht="14.5" x14ac:dyDescent="0.35">
      <c r="A17" s="46" t="s">
        <v>13</v>
      </c>
      <c r="B17" s="77">
        <v>515.25970784090896</v>
      </c>
      <c r="C17" s="77">
        <v>565.94956739130396</v>
      </c>
      <c r="D17" s="77">
        <v>1501.94041568335</v>
      </c>
      <c r="E17" s="77">
        <v>2346.0550803864398</v>
      </c>
      <c r="F17" s="77">
        <v>2175.0497571846399</v>
      </c>
      <c r="G17" s="77">
        <v>1076.9029986534199</v>
      </c>
      <c r="H17" s="77">
        <v>714.381025971599</v>
      </c>
      <c r="I17" s="77">
        <v>889.07084215649604</v>
      </c>
      <c r="J17" s="77">
        <v>1155.1765356734099</v>
      </c>
      <c r="K17" s="77">
        <v>1300.03016467066</v>
      </c>
      <c r="L17" s="77">
        <v>1325.7859623199099</v>
      </c>
      <c r="M17" s="77">
        <v>1468.2750915750901</v>
      </c>
      <c r="N17" s="77">
        <v>1413.52610765287</v>
      </c>
      <c r="O17" s="77">
        <v>1334.22938564027</v>
      </c>
      <c r="P17" s="77">
        <v>1567.7798820928499</v>
      </c>
      <c r="Q17" s="77">
        <v>1713.6952664927301</v>
      </c>
      <c r="R17" s="77">
        <v>1666.1248131539601</v>
      </c>
      <c r="S17" s="77">
        <v>1740.67583741061</v>
      </c>
      <c r="T17" s="77">
        <v>1861.70740318907</v>
      </c>
      <c r="U17" s="77">
        <v>1826.77257638627</v>
      </c>
      <c r="V17" s="77">
        <v>1958.8965386078401</v>
      </c>
      <c r="W17" s="77">
        <v>1622.2652783036699</v>
      </c>
      <c r="X17" s="77">
        <v>1978.05028142589</v>
      </c>
      <c r="Y17" s="77">
        <v>1702.9876661743001</v>
      </c>
      <c r="Z17" s="77">
        <v>1681.9566456867799</v>
      </c>
      <c r="AA17" s="77">
        <v>1593.4952875695701</v>
      </c>
      <c r="AB17" s="77">
        <v>1303.74059813084</v>
      </c>
      <c r="AC17" s="77">
        <v>1204.7570621468899</v>
      </c>
      <c r="AD17" s="77">
        <v>1079.8755997001499</v>
      </c>
      <c r="AE17" s="77">
        <v>1010.41206832529</v>
      </c>
      <c r="AF17" s="77">
        <v>1034.5658600148899</v>
      </c>
      <c r="AG17" s="77">
        <v>1075.7719443399801</v>
      </c>
      <c r="AH17" s="77">
        <v>1054.7701537307801</v>
      </c>
      <c r="AI17" s="77">
        <v>928.208632286995</v>
      </c>
      <c r="AJ17" s="77">
        <v>785.66230483271397</v>
      </c>
      <c r="AK17" s="77">
        <v>655.61361256544501</v>
      </c>
      <c r="AL17" s="77">
        <v>675.30392979778696</v>
      </c>
      <c r="AM17" s="77">
        <v>678.88956985154198</v>
      </c>
      <c r="AN17" s="77">
        <v>588.11110792192903</v>
      </c>
      <c r="AO17" s="77">
        <v>493.046188714614</v>
      </c>
      <c r="AP17" s="77">
        <v>625.06696702087299</v>
      </c>
      <c r="AQ17" s="77">
        <v>478.06121070745701</v>
      </c>
      <c r="AR17" s="77">
        <v>376.61287275366197</v>
      </c>
      <c r="AS17" s="77">
        <v>355.35266521896102</v>
      </c>
      <c r="AT17" s="77">
        <v>340.12620282244802</v>
      </c>
      <c r="AU17" s="77">
        <v>382.546943733023</v>
      </c>
      <c r="AV17" s="77">
        <v>359.09925572370997</v>
      </c>
      <c r="AW17" s="77">
        <v>316.21537640667401</v>
      </c>
      <c r="AX17" s="77">
        <v>590.33147613504104</v>
      </c>
      <c r="AY17" s="78">
        <v>525.104597206054</v>
      </c>
      <c r="AZ17" s="78">
        <v>607.21390570430697</v>
      </c>
    </row>
    <row r="18" spans="1:52" ht="14.5" x14ac:dyDescent="0.35">
      <c r="A18" s="46" t="s">
        <v>16</v>
      </c>
      <c r="B18" s="77">
        <v>0</v>
      </c>
      <c r="C18" s="77">
        <v>0</v>
      </c>
      <c r="D18" s="77">
        <v>0</v>
      </c>
      <c r="E18" s="77">
        <v>0</v>
      </c>
      <c r="F18" s="77">
        <v>0</v>
      </c>
      <c r="G18" s="77">
        <v>0</v>
      </c>
      <c r="H18" s="77">
        <v>0</v>
      </c>
      <c r="I18" s="77">
        <v>0</v>
      </c>
      <c r="J18" s="77">
        <v>0</v>
      </c>
      <c r="K18" s="77">
        <v>0</v>
      </c>
      <c r="L18" s="77">
        <v>0</v>
      </c>
      <c r="M18" s="77">
        <v>0</v>
      </c>
      <c r="N18" s="77">
        <v>0</v>
      </c>
      <c r="O18" s="77">
        <v>0</v>
      </c>
      <c r="P18" s="77">
        <v>0</v>
      </c>
      <c r="Q18" s="77">
        <v>0</v>
      </c>
      <c r="R18" s="77">
        <v>0</v>
      </c>
      <c r="S18" s="77">
        <v>0</v>
      </c>
      <c r="T18" s="77">
        <v>0</v>
      </c>
      <c r="U18" s="77">
        <v>0</v>
      </c>
      <c r="V18" s="77">
        <v>0</v>
      </c>
      <c r="W18" s="77">
        <v>0</v>
      </c>
      <c r="X18" s="77">
        <v>0</v>
      </c>
      <c r="Y18" s="77">
        <v>0</v>
      </c>
      <c r="Z18" s="77">
        <v>0</v>
      </c>
      <c r="AA18" s="77">
        <v>0</v>
      </c>
      <c r="AB18" s="77">
        <v>0</v>
      </c>
      <c r="AC18" s="77">
        <v>0</v>
      </c>
      <c r="AD18" s="77">
        <v>0</v>
      </c>
      <c r="AE18" s="77">
        <v>0</v>
      </c>
      <c r="AF18" s="77">
        <v>0</v>
      </c>
      <c r="AG18" s="77">
        <v>0</v>
      </c>
      <c r="AH18" s="77">
        <v>0</v>
      </c>
      <c r="AI18" s="77">
        <v>0</v>
      </c>
      <c r="AJ18" s="77">
        <v>0</v>
      </c>
      <c r="AK18" s="77">
        <v>53.734814814814797</v>
      </c>
      <c r="AL18" s="77">
        <v>179.26775308641999</v>
      </c>
      <c r="AM18" s="77">
        <v>112.159827586207</v>
      </c>
      <c r="AN18" s="77">
        <v>83.517192288680207</v>
      </c>
      <c r="AO18" s="77">
        <v>95.807271411491897</v>
      </c>
      <c r="AP18" s="77">
        <v>144.492572331856</v>
      </c>
      <c r="AQ18" s="77">
        <v>140.914353128638</v>
      </c>
      <c r="AR18" s="77">
        <v>99.328253454056807</v>
      </c>
      <c r="AS18" s="77">
        <v>81.543764786346898</v>
      </c>
      <c r="AT18" s="77">
        <v>142.16015106176599</v>
      </c>
      <c r="AU18" s="77">
        <v>103.071849351975</v>
      </c>
      <c r="AV18" s="77">
        <v>56.071232889050997</v>
      </c>
      <c r="AW18" s="77">
        <v>44.831159189907702</v>
      </c>
      <c r="AX18" s="77">
        <v>26.906368073389</v>
      </c>
      <c r="AY18" s="78">
        <v>18.339937458067801</v>
      </c>
      <c r="AZ18" s="78">
        <v>2.6731361651854599</v>
      </c>
    </row>
    <row r="19" spans="1:52" ht="14.5" x14ac:dyDescent="0.35">
      <c r="A19" s="46" t="s">
        <v>26</v>
      </c>
      <c r="B19" s="77">
        <v>0</v>
      </c>
      <c r="C19" s="77">
        <v>0</v>
      </c>
      <c r="D19" s="77">
        <v>0</v>
      </c>
      <c r="E19" s="77">
        <v>0</v>
      </c>
      <c r="F19" s="77">
        <v>0</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18.107533234859702</v>
      </c>
      <c r="AL19" s="77">
        <v>457.20721142013298</v>
      </c>
      <c r="AM19" s="77">
        <v>527.17194968553497</v>
      </c>
      <c r="AN19" s="77">
        <v>516.69637096774204</v>
      </c>
      <c r="AO19" s="77">
        <v>593.05024517903303</v>
      </c>
      <c r="AP19" s="77">
        <v>625.25858546582799</v>
      </c>
      <c r="AQ19" s="77">
        <v>671.10679589328504</v>
      </c>
      <c r="AR19" s="77">
        <v>678.02491330532803</v>
      </c>
      <c r="AS19" s="77">
        <v>755.27203275543502</v>
      </c>
      <c r="AT19" s="77">
        <v>682.04226027257801</v>
      </c>
      <c r="AU19" s="77">
        <v>667.77746180440295</v>
      </c>
      <c r="AV19" s="77">
        <v>689.64945518242098</v>
      </c>
      <c r="AW19" s="77">
        <v>631.30026998966605</v>
      </c>
      <c r="AX19" s="77">
        <v>533.75406901634597</v>
      </c>
      <c r="AY19" s="78">
        <v>424.35406711424997</v>
      </c>
      <c r="AZ19" s="78">
        <v>442.945701834197</v>
      </c>
    </row>
    <row r="20" spans="1:52" ht="14.5" x14ac:dyDescent="0.35">
      <c r="A20" s="46" t="s">
        <v>25</v>
      </c>
      <c r="B20" s="77">
        <v>0</v>
      </c>
      <c r="C20" s="77">
        <v>0</v>
      </c>
      <c r="D20" s="77">
        <v>0</v>
      </c>
      <c r="E20" s="77">
        <v>0</v>
      </c>
      <c r="F20" s="77">
        <v>0</v>
      </c>
      <c r="G20" s="77">
        <v>0</v>
      </c>
      <c r="H20" s="77">
        <v>0</v>
      </c>
      <c r="I20" s="77">
        <v>0</v>
      </c>
      <c r="J20" s="77">
        <v>0</v>
      </c>
      <c r="K20" s="77">
        <v>0</v>
      </c>
      <c r="L20" s="77">
        <v>0</v>
      </c>
      <c r="M20" s="77">
        <v>0</v>
      </c>
      <c r="N20" s="77">
        <v>0</v>
      </c>
      <c r="O20" s="77">
        <v>0</v>
      </c>
      <c r="P20" s="77">
        <v>0</v>
      </c>
      <c r="Q20" s="77">
        <v>0</v>
      </c>
      <c r="R20" s="77">
        <v>0</v>
      </c>
      <c r="S20" s="77">
        <v>0</v>
      </c>
      <c r="T20" s="77">
        <v>0</v>
      </c>
      <c r="U20" s="77">
        <v>0</v>
      </c>
      <c r="V20" s="77">
        <v>0</v>
      </c>
      <c r="W20" s="77">
        <v>0</v>
      </c>
      <c r="X20" s="77">
        <v>0</v>
      </c>
      <c r="Y20" s="77">
        <v>0</v>
      </c>
      <c r="Z20" s="77">
        <v>0</v>
      </c>
      <c r="AA20" s="77">
        <v>0</v>
      </c>
      <c r="AB20" s="77">
        <v>0</v>
      </c>
      <c r="AC20" s="77">
        <v>0</v>
      </c>
      <c r="AD20" s="77">
        <v>0</v>
      </c>
      <c r="AE20" s="77">
        <v>0</v>
      </c>
      <c r="AF20" s="77">
        <v>0</v>
      </c>
      <c r="AG20" s="77">
        <v>0</v>
      </c>
      <c r="AH20" s="77">
        <v>0</v>
      </c>
      <c r="AI20" s="77">
        <v>0</v>
      </c>
      <c r="AJ20" s="77">
        <v>0</v>
      </c>
      <c r="AK20" s="77">
        <v>112.195460251046</v>
      </c>
      <c r="AL20" s="77">
        <v>161.56267252195701</v>
      </c>
      <c r="AM20" s="77">
        <v>166.578804725504</v>
      </c>
      <c r="AN20" s="77">
        <v>102.336806541855</v>
      </c>
      <c r="AO20" s="77">
        <v>42.249828129419399</v>
      </c>
      <c r="AP20" s="77">
        <v>54.013277027191897</v>
      </c>
      <c r="AQ20" s="77">
        <v>139.94173745381499</v>
      </c>
      <c r="AR20" s="77">
        <v>123.86632865695699</v>
      </c>
      <c r="AS20" s="77">
        <v>131.50898683659699</v>
      </c>
      <c r="AT20" s="77">
        <v>92.622530055654394</v>
      </c>
      <c r="AU20" s="77">
        <v>79.053963309976197</v>
      </c>
      <c r="AV20" s="77">
        <v>37.065834696825803</v>
      </c>
      <c r="AW20" s="77">
        <v>25.0183140423201</v>
      </c>
      <c r="AX20" s="77">
        <v>14.0750627022876</v>
      </c>
      <c r="AY20" s="78">
        <v>15.0783940720241</v>
      </c>
      <c r="AZ20" s="78">
        <v>18.493022884606301</v>
      </c>
    </row>
    <row r="21" spans="1:52" ht="14.5" x14ac:dyDescent="0.35">
      <c r="A21" s="46" t="s">
        <v>20</v>
      </c>
      <c r="B21" s="77">
        <v>0</v>
      </c>
      <c r="C21" s="77">
        <v>0</v>
      </c>
      <c r="D21" s="77">
        <v>0</v>
      </c>
      <c r="E21" s="77">
        <v>0</v>
      </c>
      <c r="F21" s="77">
        <v>0</v>
      </c>
      <c r="G21" s="77">
        <v>0</v>
      </c>
      <c r="H21" s="77">
        <v>0</v>
      </c>
      <c r="I21" s="77">
        <v>0</v>
      </c>
      <c r="J21" s="77">
        <v>0</v>
      </c>
      <c r="K21" s="77">
        <v>0</v>
      </c>
      <c r="L21" s="77">
        <v>0</v>
      </c>
      <c r="M21" s="77">
        <v>0</v>
      </c>
      <c r="N21" s="77">
        <v>0</v>
      </c>
      <c r="O21" s="77">
        <v>0</v>
      </c>
      <c r="P21" s="77">
        <v>0</v>
      </c>
      <c r="Q21" s="77">
        <v>0</v>
      </c>
      <c r="R21" s="77">
        <v>0</v>
      </c>
      <c r="S21" s="77">
        <v>0</v>
      </c>
      <c r="T21" s="77">
        <v>0</v>
      </c>
      <c r="U21" s="77">
        <v>0</v>
      </c>
      <c r="V21" s="77">
        <v>0</v>
      </c>
      <c r="W21" s="77">
        <v>0</v>
      </c>
      <c r="X21" s="77">
        <v>0</v>
      </c>
      <c r="Y21" s="77">
        <v>0</v>
      </c>
      <c r="Z21" s="77">
        <v>0</v>
      </c>
      <c r="AA21" s="77">
        <v>0</v>
      </c>
      <c r="AB21" s="77">
        <v>0</v>
      </c>
      <c r="AC21" s="77">
        <v>83.083982460665496</v>
      </c>
      <c r="AD21" s="77">
        <v>255.511343669251</v>
      </c>
      <c r="AE21" s="77">
        <v>217.45586866597699</v>
      </c>
      <c r="AF21" s="77">
        <v>205.783539731682</v>
      </c>
      <c r="AG21" s="77">
        <v>163.20290190035999</v>
      </c>
      <c r="AH21" s="77">
        <v>141.27960390946501</v>
      </c>
      <c r="AI21" s="77">
        <v>147.00041120534601</v>
      </c>
      <c r="AJ21" s="77">
        <v>130.729859872611</v>
      </c>
      <c r="AK21" s="77">
        <v>147.14709433962301</v>
      </c>
      <c r="AL21" s="77">
        <v>136.31254416961099</v>
      </c>
      <c r="AM21" s="77">
        <v>146.80946285140601</v>
      </c>
      <c r="AN21" s="77">
        <v>264.518729682421</v>
      </c>
      <c r="AO21" s="77">
        <v>403.70225563909798</v>
      </c>
      <c r="AP21" s="77">
        <v>562.27029278142402</v>
      </c>
      <c r="AQ21" s="77">
        <v>638.10638621388796</v>
      </c>
      <c r="AR21" s="77">
        <v>864.64339671120297</v>
      </c>
      <c r="AS21" s="77">
        <v>914.69910347281302</v>
      </c>
      <c r="AT21" s="77">
        <v>848.64414196236999</v>
      </c>
      <c r="AU21" s="77">
        <v>955.01150700011397</v>
      </c>
      <c r="AV21" s="77">
        <v>1034.8571038130799</v>
      </c>
      <c r="AW21" s="77">
        <v>871.46780160013395</v>
      </c>
      <c r="AX21" s="77">
        <v>683.73340575038299</v>
      </c>
      <c r="AY21" s="78">
        <v>733.13868894239499</v>
      </c>
      <c r="AZ21" s="78">
        <v>551.24363029620997</v>
      </c>
    </row>
    <row r="22" spans="1:52" ht="14.5" x14ac:dyDescent="0.35">
      <c r="A22" s="46" t="s">
        <v>12</v>
      </c>
      <c r="B22" s="77">
        <v>0</v>
      </c>
      <c r="C22" s="77">
        <v>0</v>
      </c>
      <c r="D22" s="77">
        <v>0</v>
      </c>
      <c r="E22" s="77">
        <v>0</v>
      </c>
      <c r="F22" s="77">
        <v>0</v>
      </c>
      <c r="G22" s="77">
        <v>467.79516203194498</v>
      </c>
      <c r="H22" s="77">
        <v>627.76339090665203</v>
      </c>
      <c r="I22" s="77">
        <v>879.48021068845401</v>
      </c>
      <c r="J22" s="77">
        <v>1773.4288610296101</v>
      </c>
      <c r="K22" s="77">
        <v>1876.40570302234</v>
      </c>
      <c r="L22" s="77">
        <v>2499.3676943005198</v>
      </c>
      <c r="M22" s="77">
        <v>3224.54880799795</v>
      </c>
      <c r="N22" s="77">
        <v>3900.8099516416401</v>
      </c>
      <c r="O22" s="77">
        <v>3783.2892530487802</v>
      </c>
      <c r="P22" s="77">
        <v>4113.6642857142897</v>
      </c>
      <c r="Q22" s="77">
        <v>4246.9974955729804</v>
      </c>
      <c r="R22" s="77">
        <v>4199.8902327935202</v>
      </c>
      <c r="S22" s="77">
        <v>4307.9751322751299</v>
      </c>
      <c r="T22" s="77">
        <v>4610.63757849787</v>
      </c>
      <c r="U22" s="77">
        <v>4406.18984784235</v>
      </c>
      <c r="V22" s="77">
        <v>3998.7729736388301</v>
      </c>
      <c r="W22" s="77">
        <v>3718.9181906614799</v>
      </c>
      <c r="X22" s="77">
        <v>4217.9761302868201</v>
      </c>
      <c r="Y22" s="77">
        <v>4456.8775648799401</v>
      </c>
      <c r="Z22" s="77">
        <v>3777.96976856316</v>
      </c>
      <c r="AA22" s="77">
        <v>4517.6560957909996</v>
      </c>
      <c r="AB22" s="77">
        <v>4774.71173743289</v>
      </c>
      <c r="AC22" s="77">
        <v>4992.9055923473097</v>
      </c>
      <c r="AD22" s="77">
        <v>4555.2601903832101</v>
      </c>
      <c r="AE22" s="77">
        <v>3082.8199709513401</v>
      </c>
      <c r="AF22" s="77">
        <v>2693.3311471442398</v>
      </c>
      <c r="AG22" s="77">
        <v>2377.84390243902</v>
      </c>
      <c r="AH22" s="77">
        <v>2253.1518195050899</v>
      </c>
      <c r="AI22" s="77">
        <v>1354.80290953545</v>
      </c>
      <c r="AJ22" s="77">
        <v>1281.9957736035601</v>
      </c>
      <c r="AK22" s="77">
        <v>1400.87687890137</v>
      </c>
      <c r="AL22" s="77">
        <v>1182.4642066420699</v>
      </c>
      <c r="AM22" s="77">
        <v>870.69298202413199</v>
      </c>
      <c r="AN22" s="77">
        <v>921.08212087641596</v>
      </c>
      <c r="AO22" s="77">
        <v>1036.0233713652001</v>
      </c>
      <c r="AP22" s="77">
        <v>1270.5683001233001</v>
      </c>
      <c r="AQ22" s="77">
        <v>937.14787093571601</v>
      </c>
      <c r="AR22" s="77">
        <v>907.92460059317796</v>
      </c>
      <c r="AS22" s="77">
        <v>875.83378298396997</v>
      </c>
      <c r="AT22" s="77">
        <v>788.85054549962797</v>
      </c>
      <c r="AU22" s="77">
        <v>600.36665006226701</v>
      </c>
      <c r="AV22" s="77">
        <v>660.85515566625202</v>
      </c>
      <c r="AW22" s="77">
        <v>757.67499377335002</v>
      </c>
      <c r="AX22" s="77">
        <v>713.90552926525504</v>
      </c>
      <c r="AY22" s="78">
        <v>998.19858032378602</v>
      </c>
      <c r="AZ22" s="78">
        <v>724.87437110834401</v>
      </c>
    </row>
    <row r="23" spans="1:52" ht="14.5" x14ac:dyDescent="0.35">
      <c r="A23" s="46" t="s">
        <v>15</v>
      </c>
      <c r="B23" s="77">
        <v>0</v>
      </c>
      <c r="C23" s="77">
        <v>0</v>
      </c>
      <c r="D23" s="77">
        <v>0</v>
      </c>
      <c r="E23" s="77">
        <v>0</v>
      </c>
      <c r="F23" s="77">
        <v>0</v>
      </c>
      <c r="G23" s="77">
        <v>0</v>
      </c>
      <c r="H23" s="77">
        <v>1.9048798612831298E-2</v>
      </c>
      <c r="I23" s="77">
        <v>0.95717116670795199</v>
      </c>
      <c r="J23" s="77">
        <v>0.418627693832053</v>
      </c>
      <c r="K23" s="77">
        <v>0.61285608124845203</v>
      </c>
      <c r="L23" s="77">
        <v>15.6072691552063</v>
      </c>
      <c r="M23" s="77">
        <v>35.938215806909596</v>
      </c>
      <c r="N23" s="77">
        <v>45.788509917755199</v>
      </c>
      <c r="O23" s="77">
        <v>72.822562003371104</v>
      </c>
      <c r="P23" s="77">
        <v>84.922490356294503</v>
      </c>
      <c r="Q23" s="77">
        <v>95.192265140677193</v>
      </c>
      <c r="R23" s="77">
        <v>95.538978559383295</v>
      </c>
      <c r="S23" s="77">
        <v>118.627455925563</v>
      </c>
      <c r="T23" s="77">
        <v>139.04815457022499</v>
      </c>
      <c r="U23" s="77">
        <v>127.762593510032</v>
      </c>
      <c r="V23" s="77">
        <v>181.255982164974</v>
      </c>
      <c r="W23" s="77">
        <v>198.66348773842</v>
      </c>
      <c r="X23" s="77">
        <v>204.22582065890501</v>
      </c>
      <c r="Y23" s="77">
        <v>221.476799479812</v>
      </c>
      <c r="Z23" s="77">
        <v>224.56329764676701</v>
      </c>
      <c r="AA23" s="77">
        <v>248.286029229626</v>
      </c>
      <c r="AB23" s="77">
        <v>228.822855047666</v>
      </c>
      <c r="AC23" s="77">
        <v>228.00282101167301</v>
      </c>
      <c r="AD23" s="77">
        <v>144.00394386644101</v>
      </c>
      <c r="AE23" s="77">
        <v>165.78311877580799</v>
      </c>
      <c r="AF23" s="77">
        <v>198.09353354323099</v>
      </c>
      <c r="AG23" s="77">
        <v>266.35756668481201</v>
      </c>
      <c r="AH23" s="77">
        <v>224.42140402552801</v>
      </c>
      <c r="AI23" s="77">
        <v>190.838541666667</v>
      </c>
      <c r="AJ23" s="77">
        <v>171.13202177678801</v>
      </c>
      <c r="AK23" s="77">
        <v>257.85436257876898</v>
      </c>
      <c r="AL23" s="77">
        <v>186.17922046285</v>
      </c>
      <c r="AM23" s="77">
        <v>109.48528128031001</v>
      </c>
      <c r="AN23" s="77">
        <v>118.594981992797</v>
      </c>
      <c r="AO23" s="77">
        <v>83.473430189608493</v>
      </c>
      <c r="AP23" s="77">
        <v>66.569640179909996</v>
      </c>
      <c r="AQ23" s="77">
        <v>57.4415443037975</v>
      </c>
      <c r="AR23" s="77">
        <v>30.261317610869</v>
      </c>
      <c r="AS23" s="77">
        <v>17.4423436775147</v>
      </c>
      <c r="AT23" s="77">
        <v>25.521557132059801</v>
      </c>
      <c r="AU23" s="77">
        <v>94.489994001180406</v>
      </c>
      <c r="AV23" s="77">
        <v>87.618797209242203</v>
      </c>
      <c r="AW23" s="77">
        <v>85.287831919606305</v>
      </c>
      <c r="AX23" s="77">
        <v>65.372704279721404</v>
      </c>
      <c r="AY23" s="78">
        <v>49.697398246392403</v>
      </c>
      <c r="AZ23" s="78">
        <v>38.866838129321401</v>
      </c>
    </row>
    <row r="24" spans="1:52" ht="14.5" x14ac:dyDescent="0.35">
      <c r="A24" s="46" t="s">
        <v>18</v>
      </c>
      <c r="B24" s="77">
        <v>0</v>
      </c>
      <c r="C24" s="77">
        <v>0</v>
      </c>
      <c r="D24" s="77">
        <v>0</v>
      </c>
      <c r="E24" s="77">
        <v>0</v>
      </c>
      <c r="F24" s="77">
        <v>0</v>
      </c>
      <c r="G24" s="77">
        <v>0</v>
      </c>
      <c r="H24" s="77">
        <v>0</v>
      </c>
      <c r="I24" s="77">
        <v>0</v>
      </c>
      <c r="J24" s="77">
        <v>0</v>
      </c>
      <c r="K24" s="77">
        <v>0</v>
      </c>
      <c r="L24" s="77">
        <v>0</v>
      </c>
      <c r="M24" s="77">
        <v>0</v>
      </c>
      <c r="N24" s="77">
        <v>0</v>
      </c>
      <c r="O24" s="77">
        <v>0</v>
      </c>
      <c r="P24" s="77">
        <v>0</v>
      </c>
      <c r="Q24" s="77">
        <v>0</v>
      </c>
      <c r="R24" s="77">
        <v>0</v>
      </c>
      <c r="S24" s="77">
        <v>0</v>
      </c>
      <c r="T24" s="77">
        <v>2.0917537108301301</v>
      </c>
      <c r="U24" s="77">
        <v>6.3189782439782398</v>
      </c>
      <c r="V24" s="77">
        <v>8.1166924864446202</v>
      </c>
      <c r="W24" s="77">
        <v>7.4506584043377204</v>
      </c>
      <c r="X24" s="77">
        <v>11.405034856700199</v>
      </c>
      <c r="Y24" s="77">
        <v>24.911793183578599</v>
      </c>
      <c r="Z24" s="77">
        <v>34.489463710441498</v>
      </c>
      <c r="AA24" s="77">
        <v>29.5576878388846</v>
      </c>
      <c r="AB24" s="77">
        <v>38.991692486444599</v>
      </c>
      <c r="AC24" s="77">
        <v>37.574709527498101</v>
      </c>
      <c r="AD24" s="77">
        <v>28.2624322230829</v>
      </c>
      <c r="AE24" s="77">
        <v>15.963419829589499</v>
      </c>
      <c r="AF24" s="77">
        <v>19.653671759487398</v>
      </c>
      <c r="AG24" s="77">
        <v>37.207547655847499</v>
      </c>
      <c r="AH24" s="77">
        <v>38.282922490470099</v>
      </c>
      <c r="AI24" s="77">
        <v>40.843439490445903</v>
      </c>
      <c r="AJ24" s="77">
        <v>46.183669250645998</v>
      </c>
      <c r="AK24" s="77">
        <v>44.087123916369201</v>
      </c>
      <c r="AL24" s="77">
        <v>56.859073359073399</v>
      </c>
      <c r="AM24" s="77">
        <v>61.735117827868898</v>
      </c>
      <c r="AN24" s="77">
        <v>82.191590794132495</v>
      </c>
      <c r="AO24" s="77">
        <v>53.663561509951002</v>
      </c>
      <c r="AP24" s="77">
        <v>56.516701325478998</v>
      </c>
      <c r="AQ24" s="77">
        <v>67.481496205545497</v>
      </c>
      <c r="AR24" s="77">
        <v>42.549515345549302</v>
      </c>
      <c r="AS24" s="77">
        <v>31.8729822946068</v>
      </c>
      <c r="AT24" s="77">
        <v>20.951673441733501</v>
      </c>
      <c r="AU24" s="77">
        <v>43.471285221143397</v>
      </c>
      <c r="AV24" s="77">
        <v>28.9030674709911</v>
      </c>
      <c r="AW24" s="77">
        <v>28.770291311760101</v>
      </c>
      <c r="AX24" s="77">
        <v>31.757259578204302</v>
      </c>
      <c r="AY24" s="78">
        <v>27.017608583481699</v>
      </c>
      <c r="AZ24" s="78">
        <v>60.633657213505401</v>
      </c>
    </row>
    <row r="25" spans="1:52" ht="14.5" x14ac:dyDescent="0.35">
      <c r="A25" s="46" t="s">
        <v>14</v>
      </c>
      <c r="B25" s="77">
        <v>0</v>
      </c>
      <c r="C25" s="77">
        <v>0</v>
      </c>
      <c r="D25" s="77">
        <v>0</v>
      </c>
      <c r="E25" s="77">
        <v>0</v>
      </c>
      <c r="F25" s="77">
        <v>0</v>
      </c>
      <c r="G25" s="77">
        <v>0</v>
      </c>
      <c r="H25" s="77">
        <v>0</v>
      </c>
      <c r="I25" s="77">
        <v>0</v>
      </c>
      <c r="J25" s="77">
        <v>0</v>
      </c>
      <c r="K25" s="77">
        <v>0</v>
      </c>
      <c r="L25" s="77">
        <v>0</v>
      </c>
      <c r="M25" s="77">
        <v>0</v>
      </c>
      <c r="N25" s="77">
        <v>0</v>
      </c>
      <c r="O25" s="77">
        <v>0</v>
      </c>
      <c r="P25" s="77">
        <v>0</v>
      </c>
      <c r="Q25" s="77">
        <v>0</v>
      </c>
      <c r="R25" s="77">
        <v>0</v>
      </c>
      <c r="S25" s="77">
        <v>0</v>
      </c>
      <c r="T25" s="77">
        <v>0</v>
      </c>
      <c r="U25" s="77">
        <v>0</v>
      </c>
      <c r="V25" s="77">
        <v>0</v>
      </c>
      <c r="W25" s="77">
        <v>0</v>
      </c>
      <c r="X25" s="77">
        <v>0</v>
      </c>
      <c r="Y25" s="77">
        <v>0</v>
      </c>
      <c r="Z25" s="77">
        <v>0</v>
      </c>
      <c r="AA25" s="77">
        <v>0</v>
      </c>
      <c r="AB25" s="77">
        <v>0</v>
      </c>
      <c r="AC25" s="77">
        <v>0</v>
      </c>
      <c r="AD25" s="77">
        <v>0</v>
      </c>
      <c r="AE25" s="77">
        <v>0</v>
      </c>
      <c r="AF25" s="77">
        <v>0</v>
      </c>
      <c r="AG25" s="77">
        <v>0</v>
      </c>
      <c r="AH25" s="77">
        <v>340.70405241446298</v>
      </c>
      <c r="AI25" s="77">
        <v>1688.9034824667499</v>
      </c>
      <c r="AJ25" s="77">
        <v>1706.3029248247501</v>
      </c>
      <c r="AK25" s="77">
        <v>1668.2646845540201</v>
      </c>
      <c r="AL25" s="77">
        <v>1706.90609137056</v>
      </c>
      <c r="AM25" s="77">
        <v>1660.43444953023</v>
      </c>
      <c r="AN25" s="77">
        <v>1775.8592824464199</v>
      </c>
      <c r="AO25" s="77">
        <v>1989.2772319855701</v>
      </c>
      <c r="AP25" s="77">
        <v>2142.1881975821302</v>
      </c>
      <c r="AQ25" s="77">
        <v>1925.43977964026</v>
      </c>
      <c r="AR25" s="77">
        <v>2040.5422052962001</v>
      </c>
      <c r="AS25" s="77">
        <v>1930.80254635556</v>
      </c>
      <c r="AT25" s="77">
        <v>1288.55436661049</v>
      </c>
      <c r="AU25" s="77">
        <v>1640.9648996879801</v>
      </c>
      <c r="AV25" s="77">
        <v>1332.4315607578001</v>
      </c>
      <c r="AW25" s="77">
        <v>919.73551894493198</v>
      </c>
      <c r="AX25" s="77">
        <v>804.14961054583705</v>
      </c>
      <c r="AY25" s="78">
        <v>695.51599979077196</v>
      </c>
      <c r="AZ25" s="78">
        <v>390.13876220905502</v>
      </c>
    </row>
    <row r="26" spans="1:52" ht="14.5" x14ac:dyDescent="0.35">
      <c r="A26" s="46" t="s">
        <v>21</v>
      </c>
      <c r="B26" s="77">
        <v>0</v>
      </c>
      <c r="C26" s="77">
        <v>0</v>
      </c>
      <c r="D26" s="77">
        <v>0</v>
      </c>
      <c r="E26" s="77">
        <v>0</v>
      </c>
      <c r="F26" s="77">
        <v>0</v>
      </c>
      <c r="G26" s="77">
        <v>0</v>
      </c>
      <c r="H26" s="77">
        <v>0</v>
      </c>
      <c r="I26" s="77">
        <v>0</v>
      </c>
      <c r="J26" s="77">
        <v>0</v>
      </c>
      <c r="K26" s="77">
        <v>0</v>
      </c>
      <c r="L26" s="77">
        <v>0</v>
      </c>
      <c r="M26" s="77">
        <v>0</v>
      </c>
      <c r="N26" s="77">
        <v>0</v>
      </c>
      <c r="O26" s="77">
        <v>0</v>
      </c>
      <c r="P26" s="77">
        <v>0</v>
      </c>
      <c r="Q26" s="77">
        <v>0</v>
      </c>
      <c r="R26" s="77">
        <v>0</v>
      </c>
      <c r="S26" s="77">
        <v>0</v>
      </c>
      <c r="T26" s="77">
        <v>0</v>
      </c>
      <c r="U26" s="77">
        <v>0</v>
      </c>
      <c r="V26" s="77">
        <v>0</v>
      </c>
      <c r="W26" s="77">
        <v>0</v>
      </c>
      <c r="X26" s="77">
        <v>0</v>
      </c>
      <c r="Y26" s="77">
        <v>0</v>
      </c>
      <c r="Z26" s="77">
        <v>0</v>
      </c>
      <c r="AA26" s="77">
        <v>0.33926618049225199</v>
      </c>
      <c r="AB26" s="77">
        <v>0.277301731996354</v>
      </c>
      <c r="AC26" s="77">
        <v>13.704535095715601</v>
      </c>
      <c r="AD26" s="77">
        <v>16.800597014925401</v>
      </c>
      <c r="AE26" s="77">
        <v>43.575285714285698</v>
      </c>
      <c r="AF26" s="77">
        <v>86.789040767386098</v>
      </c>
      <c r="AG26" s="77">
        <v>166.87096618357501</v>
      </c>
      <c r="AH26" s="77">
        <v>116.37207729468599</v>
      </c>
      <c r="AI26" s="77">
        <v>72.487496971165498</v>
      </c>
      <c r="AJ26" s="77">
        <v>51.607684848484801</v>
      </c>
      <c r="AK26" s="77">
        <v>39.240867038023701</v>
      </c>
      <c r="AL26" s="77">
        <v>22.348876540227099</v>
      </c>
      <c r="AM26" s="77">
        <v>19.1554921478618</v>
      </c>
      <c r="AN26" s="77">
        <v>17.037143340585001</v>
      </c>
      <c r="AO26" s="77">
        <v>13.519572449777501</v>
      </c>
      <c r="AP26" s="77">
        <v>12.0707752191033</v>
      </c>
      <c r="AQ26" s="77">
        <v>26.6180139091393</v>
      </c>
      <c r="AR26" s="77">
        <v>19.7700638051044</v>
      </c>
      <c r="AS26" s="77">
        <v>13.341685087919601</v>
      </c>
      <c r="AT26" s="77">
        <v>9.6803715565509503</v>
      </c>
      <c r="AU26" s="77">
        <v>7.82119294699012</v>
      </c>
      <c r="AV26" s="77">
        <v>4.5367328564133498</v>
      </c>
      <c r="AW26" s="77">
        <v>5.6836225150675199</v>
      </c>
      <c r="AX26" s="77">
        <v>2.7511604540387</v>
      </c>
      <c r="AY26" s="78">
        <v>1.99685534591195E-4</v>
      </c>
      <c r="AZ26" s="78">
        <v>1.33101161949685E-2</v>
      </c>
    </row>
    <row r="27" spans="1:52" ht="14.5" x14ac:dyDescent="0.35">
      <c r="A27" s="46" t="s">
        <v>39</v>
      </c>
      <c r="B27" s="77">
        <v>0</v>
      </c>
      <c r="C27" s="77">
        <v>0</v>
      </c>
      <c r="D27" s="77">
        <v>0</v>
      </c>
      <c r="E27" s="77">
        <v>0</v>
      </c>
      <c r="F27" s="77">
        <v>0</v>
      </c>
      <c r="G27" s="77">
        <v>0</v>
      </c>
      <c r="H27" s="77">
        <v>0</v>
      </c>
      <c r="I27" s="77">
        <v>0</v>
      </c>
      <c r="J27" s="77">
        <v>0</v>
      </c>
      <c r="K27" s="77">
        <v>0</v>
      </c>
      <c r="L27" s="77">
        <v>0</v>
      </c>
      <c r="M27" s="77">
        <v>0</v>
      </c>
      <c r="N27" s="77">
        <v>0</v>
      </c>
      <c r="O27" s="77">
        <v>0</v>
      </c>
      <c r="P27" s="77">
        <v>0</v>
      </c>
      <c r="Q27" s="77">
        <v>0</v>
      </c>
      <c r="R27" s="77">
        <v>0</v>
      </c>
      <c r="S27" s="77">
        <v>0</v>
      </c>
      <c r="T27" s="77">
        <v>0</v>
      </c>
      <c r="U27" s="77">
        <v>0</v>
      </c>
      <c r="V27" s="77">
        <v>0</v>
      </c>
      <c r="W27" s="77">
        <v>0</v>
      </c>
      <c r="X27" s="77">
        <v>0</v>
      </c>
      <c r="Y27" s="77">
        <v>0</v>
      </c>
      <c r="Z27" s="77">
        <v>0</v>
      </c>
      <c r="AA27" s="77">
        <v>0</v>
      </c>
      <c r="AB27" s="77">
        <v>0</v>
      </c>
      <c r="AC27" s="77">
        <v>0</v>
      </c>
      <c r="AD27" s="77">
        <v>0</v>
      </c>
      <c r="AE27" s="77">
        <v>0</v>
      </c>
      <c r="AF27" s="77">
        <v>0</v>
      </c>
      <c r="AG27" s="77">
        <v>0</v>
      </c>
      <c r="AH27" s="77">
        <v>0</v>
      </c>
      <c r="AI27" s="77">
        <v>0</v>
      </c>
      <c r="AJ27" s="77">
        <v>0</v>
      </c>
      <c r="AK27" s="77">
        <v>0</v>
      </c>
      <c r="AL27" s="77">
        <v>0</v>
      </c>
      <c r="AM27" s="77">
        <v>16.819331803111499</v>
      </c>
      <c r="AN27" s="77">
        <v>40.195044699872298</v>
      </c>
      <c r="AO27" s="77">
        <v>32.677140169332098</v>
      </c>
      <c r="AP27" s="77">
        <v>7.8227156712608501</v>
      </c>
      <c r="AQ27" s="77">
        <v>4.5279876638396299</v>
      </c>
      <c r="AR27" s="77">
        <v>2.0542938437661702</v>
      </c>
      <c r="AS27" s="77">
        <v>3.6333757637474502</v>
      </c>
      <c r="AT27" s="77">
        <v>4.9303707465718603</v>
      </c>
      <c r="AU27" s="77">
        <v>4.7871202285120802</v>
      </c>
      <c r="AV27" s="77">
        <v>3.0555310309010602</v>
      </c>
      <c r="AW27" s="77">
        <v>2.2304650740067502</v>
      </c>
      <c r="AX27" s="77">
        <v>2.2831332121526899</v>
      </c>
      <c r="AY27" s="78">
        <v>1.9229275512853801</v>
      </c>
      <c r="AZ27" s="78">
        <v>2.0596535964684501</v>
      </c>
    </row>
    <row r="28" spans="1:52" ht="14.5" x14ac:dyDescent="0.35">
      <c r="A28" s="46" t="s">
        <v>27</v>
      </c>
      <c r="B28" s="77">
        <v>0</v>
      </c>
      <c r="C28" s="77">
        <v>0</v>
      </c>
      <c r="D28" s="77">
        <v>0</v>
      </c>
      <c r="E28" s="77">
        <v>0</v>
      </c>
      <c r="F28" s="77">
        <v>0</v>
      </c>
      <c r="G28" s="77">
        <v>0</v>
      </c>
      <c r="H28" s="77">
        <v>0</v>
      </c>
      <c r="I28" s="77">
        <v>0</v>
      </c>
      <c r="J28" s="77">
        <v>0</v>
      </c>
      <c r="K28" s="77">
        <v>0</v>
      </c>
      <c r="L28" s="77">
        <v>0</v>
      </c>
      <c r="M28" s="77">
        <v>0</v>
      </c>
      <c r="N28" s="77">
        <v>0</v>
      </c>
      <c r="O28" s="77">
        <v>0</v>
      </c>
      <c r="P28" s="77">
        <v>0</v>
      </c>
      <c r="Q28" s="77">
        <v>0</v>
      </c>
      <c r="R28" s="77">
        <v>0</v>
      </c>
      <c r="S28" s="77">
        <v>0</v>
      </c>
      <c r="T28" s="77">
        <v>0</v>
      </c>
      <c r="U28" s="77">
        <v>0</v>
      </c>
      <c r="V28" s="77">
        <v>0</v>
      </c>
      <c r="W28" s="77">
        <v>0</v>
      </c>
      <c r="X28" s="77">
        <v>0</v>
      </c>
      <c r="Y28" s="77">
        <v>0</v>
      </c>
      <c r="Z28" s="77">
        <v>0</v>
      </c>
      <c r="AA28" s="77">
        <v>0</v>
      </c>
      <c r="AB28" s="77">
        <v>0</v>
      </c>
      <c r="AC28" s="77">
        <v>0</v>
      </c>
      <c r="AD28" s="77">
        <v>0</v>
      </c>
      <c r="AE28" s="77">
        <v>0</v>
      </c>
      <c r="AF28" s="77">
        <v>0</v>
      </c>
      <c r="AG28" s="77">
        <v>2.1866011381272599</v>
      </c>
      <c r="AH28" s="77">
        <v>0.88150543197103004</v>
      </c>
      <c r="AI28" s="77">
        <v>0.49756854630108599</v>
      </c>
      <c r="AJ28" s="77">
        <v>0.42206414899120498</v>
      </c>
      <c r="AK28" s="77">
        <v>0.53610967408173804</v>
      </c>
      <c r="AL28" s="77">
        <v>0.50915675116399395</v>
      </c>
      <c r="AM28" s="77">
        <v>0.251008794619762</v>
      </c>
      <c r="AN28" s="77">
        <v>0.248414381789964</v>
      </c>
      <c r="AO28" s="77">
        <v>0.23915794203783</v>
      </c>
      <c r="AP28" s="77">
        <v>0.14094487558989599</v>
      </c>
      <c r="AQ28" s="77">
        <v>0</v>
      </c>
      <c r="AR28" s="77">
        <v>0</v>
      </c>
      <c r="AS28" s="77">
        <v>0.109997306511275</v>
      </c>
      <c r="AT28" s="77">
        <v>0.14183954692596801</v>
      </c>
      <c r="AU28" s="77">
        <v>5.5311045057078602E-2</v>
      </c>
      <c r="AV28" s="77">
        <v>3.3529391256785397E-2</v>
      </c>
      <c r="AW28" s="77">
        <v>4.8660437456824399E-2</v>
      </c>
      <c r="AX28" s="77">
        <v>4.6244957431142597E-2</v>
      </c>
      <c r="AY28" s="78">
        <v>5.3634236696106501E-2</v>
      </c>
      <c r="AZ28" s="78">
        <v>5.8728928583466997E-2</v>
      </c>
    </row>
    <row r="29" spans="1:52" ht="14.5" x14ac:dyDescent="0.35">
      <c r="A29" s="46" t="s">
        <v>19</v>
      </c>
      <c r="B29" s="77">
        <v>0</v>
      </c>
      <c r="C29" s="77">
        <v>0</v>
      </c>
      <c r="D29" s="77">
        <v>0</v>
      </c>
      <c r="E29" s="77">
        <v>0</v>
      </c>
      <c r="F29" s="77">
        <v>0</v>
      </c>
      <c r="G29" s="77">
        <v>0</v>
      </c>
      <c r="H29" s="77">
        <v>0</v>
      </c>
      <c r="I29" s="77">
        <v>0</v>
      </c>
      <c r="J29" s="77">
        <v>0</v>
      </c>
      <c r="K29" s="77">
        <v>0</v>
      </c>
      <c r="L29" s="77">
        <v>0</v>
      </c>
      <c r="M29" s="77">
        <v>0</v>
      </c>
      <c r="N29" s="77">
        <v>0</v>
      </c>
      <c r="O29" s="77">
        <v>0</v>
      </c>
      <c r="P29" s="77">
        <v>0</v>
      </c>
      <c r="Q29" s="77">
        <v>0</v>
      </c>
      <c r="R29" s="77">
        <v>0</v>
      </c>
      <c r="S29" s="77">
        <v>0</v>
      </c>
      <c r="T29" s="77">
        <v>0</v>
      </c>
      <c r="U29" s="77">
        <v>0</v>
      </c>
      <c r="V29" s="77">
        <v>0</v>
      </c>
      <c r="W29" s="77">
        <v>0</v>
      </c>
      <c r="X29" s="77">
        <v>105.932219107181</v>
      </c>
      <c r="Y29" s="77">
        <v>193.98803105456099</v>
      </c>
      <c r="Z29" s="77">
        <v>191.12825102436901</v>
      </c>
      <c r="AA29" s="77">
        <v>208.88576665947801</v>
      </c>
      <c r="AB29" s="77">
        <v>253.95249088699899</v>
      </c>
      <c r="AC29" s="77">
        <v>310.84019103600298</v>
      </c>
      <c r="AD29" s="77">
        <v>327.22318059299198</v>
      </c>
      <c r="AE29" s="77">
        <v>371.44511661807599</v>
      </c>
      <c r="AF29" s="77">
        <v>239.100499625281</v>
      </c>
      <c r="AG29" s="77">
        <v>169.44032994923899</v>
      </c>
      <c r="AH29" s="77">
        <v>136.69241997439201</v>
      </c>
      <c r="AI29" s="77">
        <v>89.547372488408001</v>
      </c>
      <c r="AJ29" s="77">
        <v>28.1452786377709</v>
      </c>
      <c r="AK29" s="77">
        <v>1.6087844739530101E-2</v>
      </c>
      <c r="AL29" s="77">
        <v>0</v>
      </c>
      <c r="AM29" s="77">
        <v>0</v>
      </c>
      <c r="AN29" s="77">
        <v>0</v>
      </c>
      <c r="AO29" s="77">
        <v>0</v>
      </c>
      <c r="AP29" s="77">
        <v>0</v>
      </c>
      <c r="AQ29" s="77">
        <v>0</v>
      </c>
      <c r="AR29" s="77">
        <v>0</v>
      </c>
      <c r="AS29" s="77">
        <v>0</v>
      </c>
      <c r="AT29" s="77">
        <v>0</v>
      </c>
      <c r="AU29" s="77">
        <v>0</v>
      </c>
      <c r="AV29" s="77">
        <v>0</v>
      </c>
      <c r="AW29" s="77">
        <v>0</v>
      </c>
      <c r="AX29" s="77">
        <v>0</v>
      </c>
      <c r="AY29" s="78">
        <v>0</v>
      </c>
      <c r="AZ29" s="78">
        <v>3.6653758915048698E-2</v>
      </c>
    </row>
    <row r="30" spans="1:52" ht="14.5" x14ac:dyDescent="0.35">
      <c r="A30" s="46" t="s">
        <v>24</v>
      </c>
      <c r="B30" s="77">
        <v>0</v>
      </c>
      <c r="C30" s="77">
        <v>0</v>
      </c>
      <c r="D30" s="77">
        <v>0</v>
      </c>
      <c r="E30" s="77">
        <v>0</v>
      </c>
      <c r="F30" s="77">
        <v>0</v>
      </c>
      <c r="G30" s="77">
        <v>0</v>
      </c>
      <c r="H30" s="77">
        <v>0</v>
      </c>
      <c r="I30" s="77">
        <v>0</v>
      </c>
      <c r="J30" s="77">
        <v>0</v>
      </c>
      <c r="K30" s="77">
        <v>0</v>
      </c>
      <c r="L30" s="77">
        <v>0</v>
      </c>
      <c r="M30" s="77">
        <v>0</v>
      </c>
      <c r="N30" s="77">
        <v>0</v>
      </c>
      <c r="O30" s="77">
        <v>0</v>
      </c>
      <c r="P30" s="77">
        <v>0</v>
      </c>
      <c r="Q30" s="77">
        <v>0</v>
      </c>
      <c r="R30" s="77">
        <v>0</v>
      </c>
      <c r="S30" s="77">
        <v>0</v>
      </c>
      <c r="T30" s="77">
        <v>0</v>
      </c>
      <c r="U30" s="77">
        <v>0</v>
      </c>
      <c r="V30" s="77">
        <v>0</v>
      </c>
      <c r="W30" s="77">
        <v>0</v>
      </c>
      <c r="X30" s="77">
        <v>0</v>
      </c>
      <c r="Y30" s="77">
        <v>0</v>
      </c>
      <c r="Z30" s="77">
        <v>0</v>
      </c>
      <c r="AA30" s="77">
        <v>0</v>
      </c>
      <c r="AB30" s="77">
        <v>0</v>
      </c>
      <c r="AC30" s="77">
        <v>0</v>
      </c>
      <c r="AD30" s="77">
        <v>0</v>
      </c>
      <c r="AE30" s="77">
        <v>0</v>
      </c>
      <c r="AF30" s="77">
        <v>0</v>
      </c>
      <c r="AG30" s="77">
        <v>0</v>
      </c>
      <c r="AH30" s="77">
        <v>0</v>
      </c>
      <c r="AI30" s="77">
        <v>62.009014675052399</v>
      </c>
      <c r="AJ30" s="77">
        <v>159.19194968553501</v>
      </c>
      <c r="AK30" s="77">
        <v>75.824800838574404</v>
      </c>
      <c r="AL30" s="77">
        <v>43.9302306079665</v>
      </c>
      <c r="AM30" s="77">
        <v>34.359611322348997</v>
      </c>
      <c r="AN30" s="77">
        <v>27.475166876310301</v>
      </c>
      <c r="AO30" s="77">
        <v>20.925934990100401</v>
      </c>
      <c r="AP30" s="77">
        <v>21.1232714226547</v>
      </c>
      <c r="AQ30" s="77">
        <v>23.0425483379288</v>
      </c>
      <c r="AR30" s="77">
        <v>20.269202843977801</v>
      </c>
      <c r="AS30" s="77">
        <v>17.244196394053098</v>
      </c>
      <c r="AT30" s="77">
        <v>15.7148231565965</v>
      </c>
      <c r="AU30" s="77">
        <v>10.323919225964399</v>
      </c>
      <c r="AV30" s="77">
        <v>0</v>
      </c>
      <c r="AW30" s="77">
        <v>0</v>
      </c>
      <c r="AX30" s="77">
        <v>0</v>
      </c>
      <c r="AY30" s="78">
        <v>0</v>
      </c>
      <c r="AZ30" s="78">
        <v>0</v>
      </c>
    </row>
    <row r="31" spans="1:52" ht="14.5" x14ac:dyDescent="0.35">
      <c r="A31" s="46" t="s">
        <v>23</v>
      </c>
      <c r="B31" s="77">
        <v>0</v>
      </c>
      <c r="C31" s="77">
        <v>0</v>
      </c>
      <c r="D31" s="77">
        <v>0</v>
      </c>
      <c r="E31" s="77">
        <v>0</v>
      </c>
      <c r="F31" s="77">
        <v>0</v>
      </c>
      <c r="G31" s="77">
        <v>0</v>
      </c>
      <c r="H31" s="77">
        <v>0</v>
      </c>
      <c r="I31" s="77">
        <v>0</v>
      </c>
      <c r="J31" s="77">
        <v>0</v>
      </c>
      <c r="K31" s="77">
        <v>0</v>
      </c>
      <c r="L31" s="77">
        <v>0</v>
      </c>
      <c r="M31" s="77">
        <v>0</v>
      </c>
      <c r="N31" s="77">
        <v>0</v>
      </c>
      <c r="O31" s="77">
        <v>0</v>
      </c>
      <c r="P31" s="77">
        <v>0</v>
      </c>
      <c r="Q31" s="77">
        <v>0</v>
      </c>
      <c r="R31" s="77">
        <v>0</v>
      </c>
      <c r="S31" s="77">
        <v>0</v>
      </c>
      <c r="T31" s="77">
        <v>0</v>
      </c>
      <c r="U31" s="77">
        <v>0</v>
      </c>
      <c r="V31" s="77">
        <v>0</v>
      </c>
      <c r="W31" s="77">
        <v>0</v>
      </c>
      <c r="X31" s="77">
        <v>0</v>
      </c>
      <c r="Y31" s="77">
        <v>0</v>
      </c>
      <c r="Z31" s="77">
        <v>0</v>
      </c>
      <c r="AA31" s="77">
        <v>0</v>
      </c>
      <c r="AB31" s="77">
        <v>0</v>
      </c>
      <c r="AC31" s="77">
        <v>0</v>
      </c>
      <c r="AD31" s="77">
        <v>0</v>
      </c>
      <c r="AE31" s="77">
        <v>0</v>
      </c>
      <c r="AF31" s="77">
        <v>0</v>
      </c>
      <c r="AG31" s="77">
        <v>0.44825828377230198</v>
      </c>
      <c r="AH31" s="77">
        <v>37.562819519752097</v>
      </c>
      <c r="AI31" s="77">
        <v>128.51869488536201</v>
      </c>
      <c r="AJ31" s="77">
        <v>118.43837007678999</v>
      </c>
      <c r="AK31" s="77">
        <v>189.572859251968</v>
      </c>
      <c r="AL31" s="77">
        <v>150.18777314019201</v>
      </c>
      <c r="AM31" s="77">
        <v>124.744948504169</v>
      </c>
      <c r="AN31" s="77">
        <v>168.991731527094</v>
      </c>
      <c r="AO31" s="77">
        <v>177.57289313282001</v>
      </c>
      <c r="AP31" s="77">
        <v>175.220400655909</v>
      </c>
      <c r="AQ31" s="77">
        <v>223.945775666976</v>
      </c>
      <c r="AR31" s="77">
        <v>251.164304672604</v>
      </c>
      <c r="AS31" s="77">
        <v>268.21108164797801</v>
      </c>
      <c r="AT31" s="77">
        <v>271.28791997813198</v>
      </c>
      <c r="AU31" s="77">
        <v>240.22375669739199</v>
      </c>
      <c r="AV31" s="77">
        <v>406.87196164689101</v>
      </c>
      <c r="AW31" s="77">
        <v>448.81233926006598</v>
      </c>
      <c r="AX31" s="77">
        <v>421.59810251946499</v>
      </c>
      <c r="AY31" s="78">
        <v>491.68897853840502</v>
      </c>
      <c r="AZ31" s="78">
        <v>469.53239257568902</v>
      </c>
    </row>
    <row r="32" spans="1:52" ht="14.5" x14ac:dyDescent="0.35">
      <c r="A32" s="46" t="s">
        <v>17</v>
      </c>
      <c r="B32" s="77">
        <v>0</v>
      </c>
      <c r="C32" s="77">
        <v>0</v>
      </c>
      <c r="D32" s="77">
        <v>0</v>
      </c>
      <c r="E32" s="77">
        <v>0</v>
      </c>
      <c r="F32" s="77">
        <v>0</v>
      </c>
      <c r="G32" s="77">
        <v>0</v>
      </c>
      <c r="H32" s="77">
        <v>0</v>
      </c>
      <c r="I32" s="77">
        <v>0</v>
      </c>
      <c r="J32" s="77">
        <v>0</v>
      </c>
      <c r="K32" s="77">
        <v>0</v>
      </c>
      <c r="L32" s="77">
        <v>0</v>
      </c>
      <c r="M32" s="77">
        <v>0</v>
      </c>
      <c r="N32" s="77">
        <v>0</v>
      </c>
      <c r="O32" s="77">
        <v>0</v>
      </c>
      <c r="P32" s="77">
        <v>0</v>
      </c>
      <c r="Q32" s="77">
        <v>0</v>
      </c>
      <c r="R32" s="77">
        <v>29.2523968784838</v>
      </c>
      <c r="S32" s="77">
        <v>112.559710144928</v>
      </c>
      <c r="T32" s="77">
        <v>88.112931995540706</v>
      </c>
      <c r="U32" s="77">
        <v>125.495317725753</v>
      </c>
      <c r="V32" s="77">
        <v>114.91483050847501</v>
      </c>
      <c r="W32" s="77">
        <v>43.864526198439201</v>
      </c>
      <c r="X32" s="77">
        <v>27.154002229654399</v>
      </c>
      <c r="Y32" s="77">
        <v>17.2330434782609</v>
      </c>
      <c r="Z32" s="77">
        <v>14.4842219020173</v>
      </c>
      <c r="AA32" s="77">
        <v>13.8088517279822</v>
      </c>
      <c r="AB32" s="77">
        <v>6.85764934434191</v>
      </c>
      <c r="AC32" s="77">
        <v>7.2798527607361896</v>
      </c>
      <c r="AD32" s="77">
        <v>6.9198873377418604</v>
      </c>
      <c r="AE32" s="77">
        <v>5.5981539956278796</v>
      </c>
      <c r="AF32" s="77">
        <v>6.5921578421578397</v>
      </c>
      <c r="AG32" s="77">
        <v>3.3021052631578902</v>
      </c>
      <c r="AH32" s="77">
        <v>6.6595641025640999</v>
      </c>
      <c r="AI32" s="77">
        <v>5.3592193117616898</v>
      </c>
      <c r="AJ32" s="77">
        <v>2.0895591647331799</v>
      </c>
      <c r="AK32" s="77">
        <v>0.57386219171116204</v>
      </c>
      <c r="AL32" s="77">
        <v>0.72172387872713595</v>
      </c>
      <c r="AM32" s="77">
        <v>0.25200498504486502</v>
      </c>
      <c r="AN32" s="77">
        <v>7.6059850374064902E-3</v>
      </c>
      <c r="AO32" s="77">
        <v>0.347707808564232</v>
      </c>
      <c r="AP32" s="77">
        <v>2.82232913890945</v>
      </c>
      <c r="AQ32" s="77">
        <v>2.1868795031055899</v>
      </c>
      <c r="AR32" s="77">
        <v>3.8443073759958901</v>
      </c>
      <c r="AS32" s="77">
        <v>5.3113281250000002</v>
      </c>
      <c r="AT32" s="77">
        <v>5.5610598470867396</v>
      </c>
      <c r="AU32" s="77">
        <v>3.86210841732498</v>
      </c>
      <c r="AV32" s="77">
        <v>0.58131299373467704</v>
      </c>
      <c r="AW32" s="77">
        <v>0.18959411604467499</v>
      </c>
      <c r="AX32" s="77">
        <v>0.36070307818033198</v>
      </c>
      <c r="AY32" s="78">
        <v>0.80992756880209704</v>
      </c>
      <c r="AZ32" s="78">
        <v>0.177195068857668</v>
      </c>
    </row>
    <row r="33" spans="1:52" ht="14.5" x14ac:dyDescent="0.35">
      <c r="A33" s="46" t="s">
        <v>54</v>
      </c>
      <c r="B33" s="77">
        <v>0</v>
      </c>
      <c r="C33" s="77">
        <v>0</v>
      </c>
      <c r="D33" s="77">
        <v>0</v>
      </c>
      <c r="E33" s="77">
        <v>0</v>
      </c>
      <c r="F33" s="77">
        <v>0</v>
      </c>
      <c r="G33" s="77">
        <v>0</v>
      </c>
      <c r="H33" s="77">
        <v>0</v>
      </c>
      <c r="I33" s="77">
        <v>0</v>
      </c>
      <c r="J33" s="77">
        <v>0</v>
      </c>
      <c r="K33" s="77">
        <v>0</v>
      </c>
      <c r="L33" s="77">
        <v>1.9979723943662</v>
      </c>
      <c r="M33" s="77">
        <v>18.7643034482759</v>
      </c>
      <c r="N33" s="77">
        <v>20.844922826969899</v>
      </c>
      <c r="O33" s="77">
        <v>16.522192224622</v>
      </c>
      <c r="P33" s="77">
        <v>16.825578384220499</v>
      </c>
      <c r="Q33" s="77">
        <v>12.682059620596201</v>
      </c>
      <c r="R33" s="77">
        <v>10.698738075770001</v>
      </c>
      <c r="S33" s="77">
        <v>9.4564335084324007</v>
      </c>
      <c r="T33" s="77">
        <v>7.3489013933547698</v>
      </c>
      <c r="U33" s="77">
        <v>6.1149746869171304</v>
      </c>
      <c r="V33" s="77">
        <v>11.7133262260128</v>
      </c>
      <c r="W33" s="77">
        <v>3.76421439831844</v>
      </c>
      <c r="X33" s="77">
        <v>22.140905416329801</v>
      </c>
      <c r="Y33" s="77">
        <v>36.7876015159719</v>
      </c>
      <c r="Z33" s="77">
        <v>38.224312431243099</v>
      </c>
      <c r="AA33" s="77">
        <v>27.8446087657973</v>
      </c>
      <c r="AB33" s="77">
        <v>16.5112126915838</v>
      </c>
      <c r="AC33" s="77">
        <v>16.5941625514393</v>
      </c>
      <c r="AD33" s="77">
        <v>17.831323454266698</v>
      </c>
      <c r="AE33" s="77">
        <v>12.0473193473193</v>
      </c>
      <c r="AF33" s="77">
        <v>8.8985212569316108</v>
      </c>
      <c r="AG33" s="77">
        <v>9.5268902941985196</v>
      </c>
      <c r="AH33" s="77">
        <v>3.24774542643648</v>
      </c>
      <c r="AI33" s="77">
        <v>2.7017389047495501</v>
      </c>
      <c r="AJ33" s="77">
        <v>4.2724626068376104</v>
      </c>
      <c r="AK33" s="77">
        <v>2.8945742680633901</v>
      </c>
      <c r="AL33" s="77">
        <v>3.0215844785771999</v>
      </c>
      <c r="AM33" s="77">
        <v>0.108808430154012</v>
      </c>
      <c r="AN33" s="77">
        <v>3.4794634402945799</v>
      </c>
      <c r="AO33" s="77">
        <v>35.551051821446897</v>
      </c>
      <c r="AP33" s="77">
        <v>76.399585058707302</v>
      </c>
      <c r="AQ33" s="77">
        <v>47.652242032058801</v>
      </c>
      <c r="AR33" s="77">
        <v>6.2175186685079202</v>
      </c>
      <c r="AS33" s="77">
        <v>1.7804908603215699</v>
      </c>
      <c r="AT33" s="77">
        <v>10.3593748486299</v>
      </c>
      <c r="AU33" s="77">
        <v>2.6901299846517599</v>
      </c>
      <c r="AV33" s="77">
        <v>22.9030280020182</v>
      </c>
      <c r="AW33" s="77">
        <v>9.9010186257235303E-2</v>
      </c>
      <c r="AX33" s="77">
        <v>0</v>
      </c>
      <c r="AY33" s="78">
        <v>7.1990116914622702E-3</v>
      </c>
      <c r="AZ33" s="78">
        <v>1.8142653707167999E-2</v>
      </c>
    </row>
    <row r="34" spans="1:52" ht="14.5" x14ac:dyDescent="0.35">
      <c r="A34" s="37"/>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row>
    <row r="35" spans="1:52" ht="14.5" x14ac:dyDescent="0.35">
      <c r="A35" s="34" t="s">
        <v>9</v>
      </c>
      <c r="B35" s="77">
        <v>0</v>
      </c>
      <c r="C35" s="77">
        <v>0</v>
      </c>
      <c r="D35" s="77">
        <v>0</v>
      </c>
      <c r="E35" s="77">
        <v>0</v>
      </c>
      <c r="F35" s="77">
        <v>0</v>
      </c>
      <c r="G35" s="77">
        <v>0</v>
      </c>
      <c r="H35" s="77">
        <v>166.23887910906299</v>
      </c>
      <c r="I35" s="77">
        <v>336.9418368309</v>
      </c>
      <c r="J35" s="77">
        <v>475.40082449941099</v>
      </c>
      <c r="K35" s="77">
        <v>548.819365171811</v>
      </c>
      <c r="L35" s="77">
        <v>563.60915492957702</v>
      </c>
      <c r="M35" s="77">
        <v>642.00397241379301</v>
      </c>
      <c r="N35" s="77">
        <v>533.45109666937401</v>
      </c>
      <c r="O35" s="77">
        <v>529.98066954643605</v>
      </c>
      <c r="P35" s="77">
        <v>689.74174547419602</v>
      </c>
      <c r="Q35" s="77">
        <v>804.46449864498697</v>
      </c>
      <c r="R35" s="77">
        <v>760.358953393295</v>
      </c>
      <c r="S35" s="77">
        <v>611.42081835775502</v>
      </c>
      <c r="T35" s="77">
        <v>673.81361200428705</v>
      </c>
      <c r="U35" s="77">
        <v>660.54628297362103</v>
      </c>
      <c r="V35" s="77">
        <v>763.89632196162097</v>
      </c>
      <c r="W35" s="77">
        <v>509.944640042039</v>
      </c>
      <c r="X35" s="77">
        <v>745.57997844246802</v>
      </c>
      <c r="Y35" s="77">
        <v>554.37317271250697</v>
      </c>
      <c r="Z35" s="77">
        <v>580.83916391639195</v>
      </c>
      <c r="AA35" s="77">
        <v>476.93656897015302</v>
      </c>
      <c r="AB35" s="77">
        <v>184.28561441247601</v>
      </c>
      <c r="AC35" s="77">
        <v>92.410982510288093</v>
      </c>
      <c r="AD35" s="77">
        <v>12.6637199795606</v>
      </c>
      <c r="AE35" s="77">
        <v>0.23988603988603999</v>
      </c>
      <c r="AF35" s="77">
        <v>0</v>
      </c>
      <c r="AG35" s="77">
        <v>13.830464668683</v>
      </c>
      <c r="AH35" s="77">
        <v>41.030069569698497</v>
      </c>
      <c r="AI35" s="77">
        <v>47.618920321827098</v>
      </c>
      <c r="AJ35" s="77">
        <v>70.667815170940202</v>
      </c>
      <c r="AK35" s="77">
        <v>133.75492882084299</v>
      </c>
      <c r="AL35" s="77">
        <v>108.088924818108</v>
      </c>
      <c r="AM35" s="77">
        <v>123.317724939206</v>
      </c>
      <c r="AN35" s="77">
        <v>97.812532877432901</v>
      </c>
      <c r="AO35" s="77">
        <v>277.15919260151298</v>
      </c>
      <c r="AP35" s="77">
        <v>457.261571940311</v>
      </c>
      <c r="AQ35" s="77">
        <v>344.29416398397399</v>
      </c>
      <c r="AR35" s="77">
        <v>313.08260296217298</v>
      </c>
      <c r="AS35" s="77">
        <v>216.02954069767301</v>
      </c>
      <c r="AT35" s="77">
        <v>11.044698044548699</v>
      </c>
      <c r="AU35" s="77">
        <v>1.5499599544821701</v>
      </c>
      <c r="AV35" s="77">
        <v>25.0481004576475</v>
      </c>
      <c r="AW35" s="77">
        <v>5.8855095363269401</v>
      </c>
      <c r="AX35" s="77">
        <v>0.17775828797203599</v>
      </c>
      <c r="AY35" s="78">
        <v>1.44272374330308</v>
      </c>
      <c r="AZ35" s="78">
        <v>2.4722502522704301E-4</v>
      </c>
    </row>
    <row r="36" spans="1:52" ht="17.25" customHeight="1" x14ac:dyDescent="0.35">
      <c r="A36" s="34" t="s">
        <v>91</v>
      </c>
      <c r="B36" s="77">
        <v>3.9499633432759498</v>
      </c>
      <c r="C36" s="77">
        <v>4.7038816245036097</v>
      </c>
      <c r="D36" s="77">
        <v>8.1457059003691992</v>
      </c>
      <c r="E36" s="77">
        <v>11.384715752002901</v>
      </c>
      <c r="F36" s="77">
        <v>14.657228196844001</v>
      </c>
      <c r="G36" s="77">
        <v>16.0278339264236</v>
      </c>
      <c r="H36" s="77">
        <v>19.023286669189702</v>
      </c>
      <c r="I36" s="77">
        <v>32.608419137039697</v>
      </c>
      <c r="J36" s="77">
        <v>37.180777555725797</v>
      </c>
      <c r="K36" s="77">
        <v>41.633160316938699</v>
      </c>
      <c r="L36" s="77">
        <v>63.188180596724003</v>
      </c>
      <c r="M36" s="77">
        <v>116.810005858728</v>
      </c>
      <c r="N36" s="77">
        <v>133.89736681379401</v>
      </c>
      <c r="O36" s="77">
        <v>135.97437108823999</v>
      </c>
      <c r="P36" s="77">
        <v>139.63569066727999</v>
      </c>
      <c r="Q36" s="77">
        <v>142.11057915168999</v>
      </c>
      <c r="R36" s="77">
        <v>151.15547209798399</v>
      </c>
      <c r="S36" s="77">
        <v>176.97273246908401</v>
      </c>
      <c r="T36" s="77">
        <v>186.36089040211701</v>
      </c>
      <c r="U36" s="77">
        <v>188.171304230153</v>
      </c>
      <c r="V36" s="77">
        <v>190.01528205250301</v>
      </c>
      <c r="W36" s="77">
        <v>174.19502201357199</v>
      </c>
      <c r="X36" s="77">
        <v>200.127930517327</v>
      </c>
      <c r="Y36" s="77">
        <v>216.58949969717199</v>
      </c>
      <c r="Z36" s="77">
        <v>218.52863089903701</v>
      </c>
      <c r="AA36" s="77">
        <v>226.77004957614301</v>
      </c>
      <c r="AB36" s="77">
        <v>234.95400893797199</v>
      </c>
      <c r="AC36" s="77">
        <v>249.62145614978101</v>
      </c>
      <c r="AD36" s="77">
        <v>242.05582195091799</v>
      </c>
      <c r="AE36" s="77">
        <v>182.45721110710301</v>
      </c>
      <c r="AF36" s="77">
        <v>181.27038952334701</v>
      </c>
      <c r="AG36" s="77">
        <v>180.21733391726201</v>
      </c>
      <c r="AH36" s="77">
        <v>154.21700444498501</v>
      </c>
      <c r="AI36" s="77">
        <v>104.27104529247499</v>
      </c>
      <c r="AJ36" s="77">
        <v>88.606428983880804</v>
      </c>
      <c r="AK36" s="77">
        <v>93.319606631156205</v>
      </c>
      <c r="AL36" s="77">
        <v>103.93378775271501</v>
      </c>
      <c r="AM36" s="77">
        <v>125.69289116333501</v>
      </c>
      <c r="AN36" s="77">
        <v>207.347983169184</v>
      </c>
      <c r="AO36" s="77">
        <v>202.44930087287699</v>
      </c>
      <c r="AP36" s="77">
        <v>228.26817573474699</v>
      </c>
      <c r="AQ36" s="77">
        <v>214.01215953929599</v>
      </c>
      <c r="AR36" s="77">
        <v>180.36245515928599</v>
      </c>
      <c r="AS36" s="77">
        <v>193.84795723846901</v>
      </c>
      <c r="AT36" s="77">
        <v>199.80795068725601</v>
      </c>
      <c r="AU36" s="77">
        <v>187.57124212881899</v>
      </c>
      <c r="AV36" s="77">
        <v>187.20356668989299</v>
      </c>
      <c r="AW36" s="77">
        <v>172.78301464841701</v>
      </c>
      <c r="AX36" s="77">
        <v>178.63173994456301</v>
      </c>
      <c r="AY36" s="78">
        <v>162.82562596002799</v>
      </c>
      <c r="AZ36" s="78">
        <v>154.291067102288</v>
      </c>
    </row>
    <row r="37" spans="1:52" ht="14.5" x14ac:dyDescent="0.35">
      <c r="A37" s="34" t="s">
        <v>10</v>
      </c>
      <c r="B37" s="77">
        <v>37.642007382697898</v>
      </c>
      <c r="C37" s="77">
        <v>43.775413949152501</v>
      </c>
      <c r="D37" s="77">
        <v>85.568335787901404</v>
      </c>
      <c r="E37" s="77">
        <v>77.502009690120303</v>
      </c>
      <c r="F37" s="77">
        <v>32.670379522120697</v>
      </c>
      <c r="G37" s="77">
        <v>247.52587145614001</v>
      </c>
      <c r="H37" s="77">
        <v>24.086133759447002</v>
      </c>
      <c r="I37" s="77">
        <v>18.310903342457401</v>
      </c>
      <c r="J37" s="77">
        <v>14.2182862190813</v>
      </c>
      <c r="K37" s="77">
        <v>8.7894292370413503</v>
      </c>
      <c r="L37" s="77">
        <v>35.657352112676101</v>
      </c>
      <c r="M37" s="77">
        <v>20.881655172413801</v>
      </c>
      <c r="N37" s="77">
        <v>34.0757649607365</v>
      </c>
      <c r="O37" s="77">
        <v>26.9319114470842</v>
      </c>
      <c r="P37" s="77">
        <v>40.581410429613598</v>
      </c>
      <c r="Q37" s="77">
        <v>51.018563685636899</v>
      </c>
      <c r="R37" s="77">
        <v>60.144944126464999</v>
      </c>
      <c r="S37" s="77">
        <v>67.634310201824704</v>
      </c>
      <c r="T37" s="77">
        <v>50.504849946409401</v>
      </c>
      <c r="U37" s="77">
        <v>41.9722567652545</v>
      </c>
      <c r="V37" s="77">
        <v>49.222947761194</v>
      </c>
      <c r="W37" s="77">
        <v>32.517919075144498</v>
      </c>
      <c r="X37" s="77">
        <v>66.700538938291601</v>
      </c>
      <c r="Y37" s="77">
        <v>99.716865186789406</v>
      </c>
      <c r="Z37" s="77">
        <v>83.711853685368496</v>
      </c>
      <c r="AA37" s="77">
        <v>52.179241731648297</v>
      </c>
      <c r="AB37" s="77">
        <v>43.995455767679502</v>
      </c>
      <c r="AC37" s="77">
        <v>66.673431069958895</v>
      </c>
      <c r="AD37" s="77">
        <v>41.056285130301497</v>
      </c>
      <c r="AE37" s="77">
        <v>27.909608909608899</v>
      </c>
      <c r="AF37" s="77">
        <v>23.8641932928439</v>
      </c>
      <c r="AG37" s="77">
        <v>21.575089359362099</v>
      </c>
      <c r="AH37" s="77">
        <v>22.102138624066001</v>
      </c>
      <c r="AI37" s="77">
        <v>102.96317155463301</v>
      </c>
      <c r="AJ37" s="77">
        <v>185.179567307692</v>
      </c>
      <c r="AK37" s="77">
        <v>179.49923717432199</v>
      </c>
      <c r="AL37" s="77">
        <v>201.28567232551899</v>
      </c>
      <c r="AM37" s="77">
        <v>175.29802023777401</v>
      </c>
      <c r="AN37" s="77">
        <v>125.20550871713699</v>
      </c>
      <c r="AO37" s="77">
        <v>69.1238710242678</v>
      </c>
      <c r="AP37" s="77">
        <v>72.762755355313999</v>
      </c>
      <c r="AQ37" s="77">
        <v>185.79562212620601</v>
      </c>
      <c r="AR37" s="77">
        <v>146.15521620550501</v>
      </c>
      <c r="AS37" s="77">
        <v>141.95228295281001</v>
      </c>
      <c r="AT37" s="77">
        <v>98.397029327469298</v>
      </c>
      <c r="AU37" s="77">
        <v>70.590682658206106</v>
      </c>
      <c r="AV37" s="77">
        <v>25.982064928830798</v>
      </c>
      <c r="AW37" s="77">
        <v>26.633475742433401</v>
      </c>
      <c r="AX37" s="77">
        <v>22.665660300213901</v>
      </c>
      <c r="AY37" s="78">
        <v>22.932911857278601</v>
      </c>
      <c r="AZ37" s="78">
        <v>28.697298725892299</v>
      </c>
    </row>
    <row r="38" spans="1:52" ht="14.5" x14ac:dyDescent="0.35">
      <c r="A38" s="34"/>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row>
    <row r="39" spans="1:52" ht="17.25" customHeight="1" x14ac:dyDescent="0.35">
      <c r="A39" s="37" t="s">
        <v>92</v>
      </c>
      <c r="B39" s="74">
        <f t="shared" ref="B39:AG39" si="4">SUM(B40:B58)</f>
        <v>469.71772643825801</v>
      </c>
      <c r="C39" s="74">
        <f t="shared" si="4"/>
        <v>512.10810443901005</v>
      </c>
      <c r="D39" s="74">
        <f t="shared" si="4"/>
        <v>1393.5967631103799</v>
      </c>
      <c r="E39" s="74">
        <f t="shared" si="4"/>
        <v>2237.0547138294301</v>
      </c>
      <c r="F39" s="74">
        <f t="shared" si="4"/>
        <v>2102.9154525120398</v>
      </c>
      <c r="G39" s="74">
        <f t="shared" si="4"/>
        <v>1292.0390753173181</v>
      </c>
      <c r="H39" s="74">
        <f t="shared" si="4"/>
        <v>1064.5505309410269</v>
      </c>
      <c r="I39" s="74">
        <f t="shared" si="4"/>
        <v>1254.7535952569669</v>
      </c>
      <c r="J39" s="74">
        <f t="shared" si="4"/>
        <v>2211.0176935272361</v>
      </c>
      <c r="K39" s="74">
        <f t="shared" si="4"/>
        <v>2371.2930891921887</v>
      </c>
      <c r="L39" s="74">
        <f t="shared" si="4"/>
        <v>2950.7626057201014</v>
      </c>
      <c r="M39" s="74">
        <f t="shared" si="4"/>
        <v>3681.8765933915915</v>
      </c>
      <c r="N39" s="74">
        <f t="shared" si="4"/>
        <v>4404.8950305813323</v>
      </c>
      <c r="O39" s="74">
        <f t="shared" si="4"/>
        <v>4240.793630655643</v>
      </c>
      <c r="P39" s="74">
        <f t="shared" si="4"/>
        <v>4642.3513375810699</v>
      </c>
      <c r="Q39" s="74">
        <f t="shared" si="4"/>
        <v>4763.3803023946602</v>
      </c>
      <c r="R39" s="74">
        <f t="shared" si="4"/>
        <v>4745.5324276637448</v>
      </c>
      <c r="S39" s="74">
        <f t="shared" si="4"/>
        <v>5211.6108451133414</v>
      </c>
      <c r="T39" s="74">
        <f t="shared" si="4"/>
        <v>5512.1202624653151</v>
      </c>
      <c r="U39" s="74">
        <f t="shared" si="4"/>
        <v>5334.0982635003347</v>
      </c>
      <c r="V39" s="74">
        <f t="shared" si="4"/>
        <v>4946.3703792858896</v>
      </c>
      <c r="W39" s="74">
        <f t="shared" si="4"/>
        <v>4650.6954530348776</v>
      </c>
      <c r="X39" s="74">
        <f t="shared" si="4"/>
        <v>5274.2136192887501</v>
      </c>
      <c r="Y39" s="74">
        <f t="shared" si="4"/>
        <v>5604.6724825746123</v>
      </c>
      <c r="Z39" s="74">
        <f t="shared" si="4"/>
        <v>4905.7017351647874</v>
      </c>
      <c r="AA39" s="74">
        <f t="shared" si="4"/>
        <v>5720.4116150834734</v>
      </c>
      <c r="AB39" s="74">
        <f t="shared" si="4"/>
        <v>6099.7416449899893</v>
      </c>
      <c r="AC39" s="74">
        <f t="shared" si="4"/>
        <v>6440.4277728596026</v>
      </c>
      <c r="AD39" s="74">
        <f t="shared" si="4"/>
        <v>6122.6315948528263</v>
      </c>
      <c r="AE39" s="74">
        <f t="shared" si="4"/>
        <v>4706.5801506154467</v>
      </c>
      <c r="AF39" s="74">
        <f t="shared" si="4"/>
        <v>4280.0682861719324</v>
      </c>
      <c r="AG39" s="74">
        <f t="shared" si="4"/>
        <v>4054.743175095497</v>
      </c>
      <c r="AH39" s="74">
        <f t="shared" ref="AH39:BM39" si="5">SUM(AH40:AH58)</f>
        <v>4121.8340693484588</v>
      </c>
      <c r="AI39" s="74">
        <f t="shared" si="5"/>
        <v>4458.2938674004054</v>
      </c>
      <c r="AJ39" s="74">
        <f t="shared" si="5"/>
        <v>4176.2692942510948</v>
      </c>
      <c r="AK39" s="74">
        <f t="shared" si="5"/>
        <v>4300.1882204522472</v>
      </c>
      <c r="AL39" s="74">
        <f t="shared" si="5"/>
        <v>4588.0412516861043</v>
      </c>
      <c r="AM39" s="74">
        <f t="shared" si="5"/>
        <v>4132.4067202048964</v>
      </c>
      <c r="AN39" s="74">
        <f t="shared" si="5"/>
        <v>4321.8354811448326</v>
      </c>
      <c r="AO39" s="74">
        <f t="shared" si="5"/>
        <v>4571.1706578583662</v>
      </c>
      <c r="AP39" s="74">
        <f t="shared" si="5"/>
        <v>5142.9758467747224</v>
      </c>
      <c r="AQ39" s="74">
        <f t="shared" si="5"/>
        <v>4738.8506750607794</v>
      </c>
      <c r="AR39" s="74">
        <f t="shared" si="5"/>
        <v>4884.0560393499536</v>
      </c>
      <c r="AS39" s="74">
        <f t="shared" si="5"/>
        <v>4888.2488468519095</v>
      </c>
      <c r="AT39" s="74">
        <f t="shared" si="5"/>
        <v>4272.8944159086832</v>
      </c>
      <c r="AU39" s="74">
        <f t="shared" si="5"/>
        <v>4607.922425443955</v>
      </c>
      <c r="AV39" s="74">
        <f t="shared" si="5"/>
        <v>4507.9848074478305</v>
      </c>
      <c r="AW39" s="74">
        <f t="shared" si="5"/>
        <v>3944.906655997142</v>
      </c>
      <c r="AX39" s="74">
        <f t="shared" si="5"/>
        <v>3693.8187276989665</v>
      </c>
      <c r="AY39" s="76">
        <f t="shared" si="5"/>
        <v>3804.8982107182983</v>
      </c>
      <c r="AZ39" s="76">
        <f t="shared" si="5"/>
        <v>3128.7185616936649</v>
      </c>
    </row>
    <row r="40" spans="1:52" ht="14.5" x14ac:dyDescent="0.35">
      <c r="A40" s="49" t="s">
        <v>22</v>
      </c>
      <c r="B40" s="77">
        <v>0</v>
      </c>
      <c r="C40" s="77">
        <v>0</v>
      </c>
      <c r="D40" s="77">
        <v>0</v>
      </c>
      <c r="E40" s="77">
        <v>0</v>
      </c>
      <c r="F40" s="77">
        <v>0</v>
      </c>
      <c r="G40" s="77">
        <v>0</v>
      </c>
      <c r="H40" s="77">
        <v>0</v>
      </c>
      <c r="I40" s="77">
        <v>0</v>
      </c>
      <c r="J40" s="77">
        <v>0</v>
      </c>
      <c r="K40" s="77">
        <v>0</v>
      </c>
      <c r="L40" s="77">
        <v>0</v>
      </c>
      <c r="M40" s="77">
        <v>0</v>
      </c>
      <c r="N40" s="77">
        <v>0</v>
      </c>
      <c r="O40" s="77">
        <v>0</v>
      </c>
      <c r="P40" s="77">
        <v>0</v>
      </c>
      <c r="Q40" s="77">
        <v>0</v>
      </c>
      <c r="R40" s="77">
        <v>0</v>
      </c>
      <c r="S40" s="77">
        <v>0</v>
      </c>
      <c r="T40" s="77">
        <v>0</v>
      </c>
      <c r="U40" s="77">
        <v>0</v>
      </c>
      <c r="V40" s="77">
        <v>0</v>
      </c>
      <c r="W40" s="77">
        <v>0</v>
      </c>
      <c r="X40" s="77">
        <v>0</v>
      </c>
      <c r="Y40" s="77">
        <v>0</v>
      </c>
      <c r="Z40" s="77">
        <v>0</v>
      </c>
      <c r="AA40" s="77">
        <v>0</v>
      </c>
      <c r="AB40" s="77">
        <v>0</v>
      </c>
      <c r="AC40" s="77">
        <v>0</v>
      </c>
      <c r="AD40" s="77">
        <v>0</v>
      </c>
      <c r="AE40" s="77">
        <v>0</v>
      </c>
      <c r="AF40" s="77">
        <v>0</v>
      </c>
      <c r="AG40" s="77">
        <v>0</v>
      </c>
      <c r="AH40" s="77">
        <v>0.37364878645727101</v>
      </c>
      <c r="AI40" s="77">
        <v>2.4157654226961198</v>
      </c>
      <c r="AJ40" s="77">
        <v>4.6720290164284197</v>
      </c>
      <c r="AK40" s="77">
        <v>2.9438962681846901</v>
      </c>
      <c r="AL40" s="77">
        <v>3.7961498001262401</v>
      </c>
      <c r="AM40" s="77">
        <v>7.0153108051731303</v>
      </c>
      <c r="AN40" s="77">
        <v>8.6572083333333296</v>
      </c>
      <c r="AO40" s="77">
        <v>18.169070034443202</v>
      </c>
      <c r="AP40" s="77">
        <v>13.3824205685619</v>
      </c>
      <c r="AQ40" s="77">
        <v>11.5099656357388</v>
      </c>
      <c r="AR40" s="77">
        <v>10.3542921686747</v>
      </c>
      <c r="AS40" s="77">
        <v>4.8388849006939498</v>
      </c>
      <c r="AT40" s="77">
        <v>4.5734541062801899</v>
      </c>
      <c r="AU40" s="77">
        <v>12.3958213256484</v>
      </c>
      <c r="AV40" s="77">
        <v>10.672395052833799</v>
      </c>
      <c r="AW40" s="77">
        <v>6.8094075408261299</v>
      </c>
      <c r="AX40" s="77">
        <v>6.7489032180595601</v>
      </c>
      <c r="AY40" s="78">
        <v>18.365235110470699</v>
      </c>
      <c r="AZ40" s="78">
        <v>11.235719260326601</v>
      </c>
    </row>
    <row r="41" spans="1:52" ht="14.5" x14ac:dyDescent="0.35">
      <c r="A41" s="49" t="s">
        <v>38</v>
      </c>
      <c r="B41" s="77">
        <v>0</v>
      </c>
      <c r="C41" s="77">
        <v>0</v>
      </c>
      <c r="D41" s="77">
        <v>0</v>
      </c>
      <c r="E41" s="77">
        <v>0</v>
      </c>
      <c r="F41" s="77">
        <v>0</v>
      </c>
      <c r="G41" s="77">
        <v>0</v>
      </c>
      <c r="H41" s="77">
        <v>0</v>
      </c>
      <c r="I41" s="77">
        <v>0</v>
      </c>
      <c r="J41" s="77">
        <v>0</v>
      </c>
      <c r="K41" s="77">
        <v>0</v>
      </c>
      <c r="L41" s="77">
        <v>0</v>
      </c>
      <c r="M41" s="77">
        <v>0</v>
      </c>
      <c r="N41" s="77">
        <v>0</v>
      </c>
      <c r="O41" s="77">
        <v>0</v>
      </c>
      <c r="P41" s="77">
        <v>0</v>
      </c>
      <c r="Q41" s="77">
        <v>0</v>
      </c>
      <c r="R41" s="77">
        <v>0</v>
      </c>
      <c r="S41" s="77">
        <v>0</v>
      </c>
      <c r="T41" s="77">
        <v>0</v>
      </c>
      <c r="U41" s="77">
        <v>0</v>
      </c>
      <c r="V41" s="77">
        <v>0</v>
      </c>
      <c r="W41" s="77">
        <v>0</v>
      </c>
      <c r="X41" s="77">
        <v>0</v>
      </c>
      <c r="Y41" s="77">
        <v>0</v>
      </c>
      <c r="Z41" s="77">
        <v>0</v>
      </c>
      <c r="AA41" s="77">
        <v>0</v>
      </c>
      <c r="AB41" s="77">
        <v>0</v>
      </c>
      <c r="AC41" s="77">
        <v>0</v>
      </c>
      <c r="AD41" s="77">
        <v>0</v>
      </c>
      <c r="AE41" s="77">
        <v>0</v>
      </c>
      <c r="AF41" s="77">
        <v>0</v>
      </c>
      <c r="AG41" s="77">
        <v>0</v>
      </c>
      <c r="AH41" s="77">
        <v>0</v>
      </c>
      <c r="AI41" s="77">
        <v>0</v>
      </c>
      <c r="AJ41" s="77">
        <v>0</v>
      </c>
      <c r="AK41" s="77">
        <v>0</v>
      </c>
      <c r="AL41" s="77">
        <v>0</v>
      </c>
      <c r="AM41" s="77">
        <v>0</v>
      </c>
      <c r="AN41" s="77">
        <v>1.2063845582803501E-5</v>
      </c>
      <c r="AO41" s="77">
        <v>0</v>
      </c>
      <c r="AP41" s="77">
        <v>2.4358541051388101</v>
      </c>
      <c r="AQ41" s="77">
        <v>1.50177914110429</v>
      </c>
      <c r="AR41" s="77">
        <v>2.7657715348068601</v>
      </c>
      <c r="AS41" s="77">
        <v>0.23732379979571</v>
      </c>
      <c r="AT41" s="77">
        <v>6.2106339468302699E-2</v>
      </c>
      <c r="AU41" s="77">
        <v>0</v>
      </c>
      <c r="AV41" s="77">
        <v>0.56235595390524995</v>
      </c>
      <c r="AW41" s="77">
        <v>0.62607097128223899</v>
      </c>
      <c r="AX41" s="77">
        <v>0.34510371318821997</v>
      </c>
      <c r="AY41" s="78">
        <v>0</v>
      </c>
      <c r="AZ41" s="78">
        <v>0</v>
      </c>
    </row>
    <row r="42" spans="1:52" ht="14.5" x14ac:dyDescent="0.35">
      <c r="A42" s="49" t="s">
        <v>13</v>
      </c>
      <c r="B42" s="77">
        <v>469.71772643825801</v>
      </c>
      <c r="C42" s="77">
        <v>512.10810443901005</v>
      </c>
      <c r="D42" s="77">
        <v>1393.5967631103799</v>
      </c>
      <c r="E42" s="77">
        <v>2237.0547138294301</v>
      </c>
      <c r="F42" s="77">
        <v>2102.9154525120398</v>
      </c>
      <c r="G42" s="77">
        <v>1020.16618605835</v>
      </c>
      <c r="H42" s="77">
        <v>453.48311152277898</v>
      </c>
      <c r="I42" s="77">
        <v>389.30762516982003</v>
      </c>
      <c r="J42" s="77">
        <v>457.76668386488399</v>
      </c>
      <c r="K42" s="77">
        <v>515.05371537112001</v>
      </c>
      <c r="L42" s="77">
        <v>496.274643963279</v>
      </c>
      <c r="M42" s="77">
        <v>490.978508896726</v>
      </c>
      <c r="N42" s="77">
        <v>552.10967622805697</v>
      </c>
      <c r="O42" s="77">
        <v>483.20741301302002</v>
      </c>
      <c r="P42" s="77">
        <v>552.89567005636502</v>
      </c>
      <c r="Q42" s="77">
        <v>549.82305327213601</v>
      </c>
      <c r="R42" s="77">
        <v>567.42724095289805</v>
      </c>
      <c r="S42" s="77">
        <v>834.73917546630298</v>
      </c>
      <c r="T42" s="77">
        <v>841.81403608607002</v>
      </c>
      <c r="U42" s="77">
        <v>840.08547730735597</v>
      </c>
      <c r="V42" s="77">
        <v>812.08955258744197</v>
      </c>
      <c r="W42" s="77">
        <v>830.95189652623503</v>
      </c>
      <c r="X42" s="77">
        <v>891.88233356516002</v>
      </c>
      <c r="Y42" s="77">
        <v>899.24722848142801</v>
      </c>
      <c r="Z42" s="77">
        <v>855.91881712747295</v>
      </c>
      <c r="AA42" s="77">
        <v>899.35568464415701</v>
      </c>
      <c r="AB42" s="77">
        <v>996.82600034051404</v>
      </c>
      <c r="AC42" s="77">
        <v>1008.10809094688</v>
      </c>
      <c r="AD42" s="77">
        <v>1000.12207736047</v>
      </c>
      <c r="AE42" s="77">
        <v>946.70898091207005</v>
      </c>
      <c r="AF42" s="77">
        <v>964.41122606391002</v>
      </c>
      <c r="AG42" s="77">
        <v>1004.42124067106</v>
      </c>
      <c r="AH42" s="77">
        <v>979.46427356885795</v>
      </c>
      <c r="AI42" s="77">
        <v>858.26270777167599</v>
      </c>
      <c r="AJ42" s="77">
        <v>729.92412083566001</v>
      </c>
      <c r="AK42" s="77">
        <v>599.59587564182698</v>
      </c>
      <c r="AL42" s="77">
        <v>605.88648104499202</v>
      </c>
      <c r="AM42" s="77">
        <v>607.32151872538304</v>
      </c>
      <c r="AN42" s="77">
        <v>493.81307039810002</v>
      </c>
      <c r="AO42" s="77">
        <v>432.58488032585001</v>
      </c>
      <c r="AP42" s="77">
        <v>554.89186056655296</v>
      </c>
      <c r="AQ42" s="77">
        <v>418.54001836176701</v>
      </c>
      <c r="AR42" s="77">
        <v>328.26147993766398</v>
      </c>
      <c r="AS42" s="77">
        <v>307.986142459581</v>
      </c>
      <c r="AT42" s="77">
        <v>297.163475384045</v>
      </c>
      <c r="AU42" s="77">
        <v>336.52377170245302</v>
      </c>
      <c r="AV42" s="77">
        <v>319.48661136426898</v>
      </c>
      <c r="AW42" s="77">
        <v>280.12934548973698</v>
      </c>
      <c r="AX42" s="77">
        <v>533.95727452951496</v>
      </c>
      <c r="AY42" s="78">
        <v>470.024127673355</v>
      </c>
      <c r="AZ42" s="78">
        <v>552.54132500064895</v>
      </c>
    </row>
    <row r="43" spans="1:52" ht="14.5" x14ac:dyDescent="0.35">
      <c r="A43" s="49" t="s">
        <v>16</v>
      </c>
      <c r="B43" s="77">
        <v>0</v>
      </c>
      <c r="C43" s="77">
        <v>0</v>
      </c>
      <c r="D43" s="77">
        <v>0</v>
      </c>
      <c r="E43" s="77">
        <v>0</v>
      </c>
      <c r="F43" s="77">
        <v>0</v>
      </c>
      <c r="G43" s="77">
        <v>0</v>
      </c>
      <c r="H43" s="77">
        <v>0</v>
      </c>
      <c r="I43" s="77">
        <v>0</v>
      </c>
      <c r="J43" s="77">
        <v>0</v>
      </c>
      <c r="K43" s="77">
        <v>0</v>
      </c>
      <c r="L43" s="77">
        <v>0</v>
      </c>
      <c r="M43" s="77">
        <v>0</v>
      </c>
      <c r="N43" s="77">
        <v>0</v>
      </c>
      <c r="O43" s="77">
        <v>0</v>
      </c>
      <c r="P43" s="77">
        <v>0</v>
      </c>
      <c r="Q43" s="77">
        <v>0</v>
      </c>
      <c r="R43" s="77">
        <v>0</v>
      </c>
      <c r="S43" s="77">
        <v>0</v>
      </c>
      <c r="T43" s="77">
        <v>0</v>
      </c>
      <c r="U43" s="77">
        <v>0</v>
      </c>
      <c r="V43" s="77">
        <v>0</v>
      </c>
      <c r="W43" s="77">
        <v>0</v>
      </c>
      <c r="X43" s="77">
        <v>0</v>
      </c>
      <c r="Y43" s="77">
        <v>0</v>
      </c>
      <c r="Z43" s="77">
        <v>0</v>
      </c>
      <c r="AA43" s="77">
        <v>0</v>
      </c>
      <c r="AB43" s="77">
        <v>0</v>
      </c>
      <c r="AC43" s="77">
        <v>0</v>
      </c>
      <c r="AD43" s="77">
        <v>0</v>
      </c>
      <c r="AE43" s="77">
        <v>0</v>
      </c>
      <c r="AF43" s="77">
        <v>0</v>
      </c>
      <c r="AG43" s="77">
        <v>0</v>
      </c>
      <c r="AH43" s="77">
        <v>0</v>
      </c>
      <c r="AI43" s="77">
        <v>0</v>
      </c>
      <c r="AJ43" s="77">
        <v>0</v>
      </c>
      <c r="AK43" s="77">
        <v>53.734814814814797</v>
      </c>
      <c r="AL43" s="77">
        <v>179.20950617284001</v>
      </c>
      <c r="AM43" s="77">
        <v>110.63334408867</v>
      </c>
      <c r="AN43" s="77">
        <v>83.468746075135897</v>
      </c>
      <c r="AO43" s="77">
        <v>93.355602315002301</v>
      </c>
      <c r="AP43" s="77">
        <v>143.311138131082</v>
      </c>
      <c r="AQ43" s="77">
        <v>140.45749701293599</v>
      </c>
      <c r="AR43" s="77">
        <v>98.781011537143499</v>
      </c>
      <c r="AS43" s="77">
        <v>80.372660297227995</v>
      </c>
      <c r="AT43" s="77">
        <v>141.63665315100599</v>
      </c>
      <c r="AU43" s="77">
        <v>102.487037405813</v>
      </c>
      <c r="AV43" s="77">
        <v>56.002054358268403</v>
      </c>
      <c r="AW43" s="77">
        <v>44.822040059533201</v>
      </c>
      <c r="AX43" s="77">
        <v>26.855720447843002</v>
      </c>
      <c r="AY43" s="78">
        <v>17.279448476484099</v>
      </c>
      <c r="AZ43" s="78">
        <v>2.5564804174216502</v>
      </c>
    </row>
    <row r="44" spans="1:52" ht="14.5" x14ac:dyDescent="0.35">
      <c r="A44" s="49" t="s">
        <v>26</v>
      </c>
      <c r="B44" s="77">
        <v>0</v>
      </c>
      <c r="C44" s="77">
        <v>0</v>
      </c>
      <c r="D44" s="77">
        <v>0</v>
      </c>
      <c r="E44" s="77">
        <v>0</v>
      </c>
      <c r="F44" s="77">
        <v>0</v>
      </c>
      <c r="G44" s="77">
        <v>0</v>
      </c>
      <c r="H44" s="77">
        <v>0</v>
      </c>
      <c r="I44" s="77">
        <v>0</v>
      </c>
      <c r="J44" s="77">
        <v>0</v>
      </c>
      <c r="K44" s="77">
        <v>0</v>
      </c>
      <c r="L44" s="77">
        <v>0</v>
      </c>
      <c r="M44" s="77">
        <v>0</v>
      </c>
      <c r="N44" s="77">
        <v>0</v>
      </c>
      <c r="O44" s="77">
        <v>0</v>
      </c>
      <c r="P44" s="77">
        <v>0</v>
      </c>
      <c r="Q44" s="77">
        <v>0</v>
      </c>
      <c r="R44" s="77">
        <v>0</v>
      </c>
      <c r="S44" s="77">
        <v>0</v>
      </c>
      <c r="T44" s="77">
        <v>0</v>
      </c>
      <c r="U44" s="77">
        <v>0</v>
      </c>
      <c r="V44" s="77">
        <v>0</v>
      </c>
      <c r="W44" s="77">
        <v>0</v>
      </c>
      <c r="X44" s="77">
        <v>0</v>
      </c>
      <c r="Y44" s="77">
        <v>0</v>
      </c>
      <c r="Z44" s="77">
        <v>0</v>
      </c>
      <c r="AA44" s="77">
        <v>0</v>
      </c>
      <c r="AB44" s="77">
        <v>0</v>
      </c>
      <c r="AC44" s="77">
        <v>0</v>
      </c>
      <c r="AD44" s="77">
        <v>0</v>
      </c>
      <c r="AE44" s="77">
        <v>0</v>
      </c>
      <c r="AF44" s="77">
        <v>0</v>
      </c>
      <c r="AG44" s="77">
        <v>0</v>
      </c>
      <c r="AH44" s="77">
        <v>0</v>
      </c>
      <c r="AI44" s="77">
        <v>0</v>
      </c>
      <c r="AJ44" s="77">
        <v>0</v>
      </c>
      <c r="AK44" s="77">
        <v>18.107533234859702</v>
      </c>
      <c r="AL44" s="77">
        <v>448.82557223726297</v>
      </c>
      <c r="AM44" s="77">
        <v>477.40563522012599</v>
      </c>
      <c r="AN44" s="77">
        <v>422.13921236559099</v>
      </c>
      <c r="AO44" s="77">
        <v>488.25209129970699</v>
      </c>
      <c r="AP44" s="77">
        <v>517.19508071429595</v>
      </c>
      <c r="AQ44" s="77">
        <v>556.95791333958903</v>
      </c>
      <c r="AR44" s="77">
        <v>582.91904349447498</v>
      </c>
      <c r="AS44" s="77">
        <v>634.31492598049999</v>
      </c>
      <c r="AT44" s="77">
        <v>562.82352876702703</v>
      </c>
      <c r="AU44" s="77">
        <v>547.24813307839997</v>
      </c>
      <c r="AV44" s="77">
        <v>571.15933601793597</v>
      </c>
      <c r="AW44" s="77">
        <v>522.16024231401002</v>
      </c>
      <c r="AX44" s="77">
        <v>431.44522932288999</v>
      </c>
      <c r="AY44" s="78">
        <v>349.44197337350198</v>
      </c>
      <c r="AZ44" s="78">
        <v>364.88664420970503</v>
      </c>
    </row>
    <row r="45" spans="1:52" ht="14.5" x14ac:dyDescent="0.35">
      <c r="A45" s="49" t="s">
        <v>25</v>
      </c>
      <c r="B45" s="77">
        <v>0</v>
      </c>
      <c r="C45" s="77">
        <v>0</v>
      </c>
      <c r="D45" s="77">
        <v>0</v>
      </c>
      <c r="E45" s="77">
        <v>0</v>
      </c>
      <c r="F45" s="77">
        <v>0</v>
      </c>
      <c r="G45" s="77">
        <v>0</v>
      </c>
      <c r="H45" s="77">
        <v>0</v>
      </c>
      <c r="I45" s="77">
        <v>0</v>
      </c>
      <c r="J45" s="77">
        <v>0</v>
      </c>
      <c r="K45" s="77">
        <v>0</v>
      </c>
      <c r="L45" s="77">
        <v>0</v>
      </c>
      <c r="M45" s="77">
        <v>0</v>
      </c>
      <c r="N45" s="77">
        <v>0</v>
      </c>
      <c r="O45" s="77">
        <v>0</v>
      </c>
      <c r="P45" s="77">
        <v>0</v>
      </c>
      <c r="Q45" s="77">
        <v>0</v>
      </c>
      <c r="R45" s="77">
        <v>0</v>
      </c>
      <c r="S45" s="77">
        <v>0</v>
      </c>
      <c r="T45" s="77">
        <v>0</v>
      </c>
      <c r="U45" s="77">
        <v>0</v>
      </c>
      <c r="V45" s="77">
        <v>0</v>
      </c>
      <c r="W45" s="77">
        <v>0</v>
      </c>
      <c r="X45" s="77">
        <v>0</v>
      </c>
      <c r="Y45" s="77">
        <v>0</v>
      </c>
      <c r="Z45" s="77">
        <v>0</v>
      </c>
      <c r="AA45" s="77">
        <v>0</v>
      </c>
      <c r="AB45" s="77">
        <v>0</v>
      </c>
      <c r="AC45" s="77">
        <v>0</v>
      </c>
      <c r="AD45" s="77">
        <v>0</v>
      </c>
      <c r="AE45" s="77">
        <v>0</v>
      </c>
      <c r="AF45" s="77">
        <v>0</v>
      </c>
      <c r="AG45" s="77">
        <v>0</v>
      </c>
      <c r="AH45" s="77">
        <v>0</v>
      </c>
      <c r="AI45" s="77">
        <v>0</v>
      </c>
      <c r="AJ45" s="77">
        <v>0</v>
      </c>
      <c r="AK45" s="77">
        <v>27.815000000000001</v>
      </c>
      <c r="AL45" s="77">
        <v>39.7417816813049</v>
      </c>
      <c r="AM45" s="77">
        <v>48.801489460273302</v>
      </c>
      <c r="AN45" s="77">
        <v>45.730406714009</v>
      </c>
      <c r="AO45" s="77">
        <v>22.396972522492099</v>
      </c>
      <c r="AP45" s="77">
        <v>30.268610674067101</v>
      </c>
      <c r="AQ45" s="77">
        <v>29.2709585168394</v>
      </c>
      <c r="AR45" s="77">
        <v>23.629791814765301</v>
      </c>
      <c r="AS45" s="77">
        <v>37.488370591301099</v>
      </c>
      <c r="AT45" s="77">
        <v>39.485508585104398</v>
      </c>
      <c r="AU45" s="77">
        <v>44.264695168273498</v>
      </c>
      <c r="AV45" s="77">
        <v>27.381431039198901</v>
      </c>
      <c r="AW45" s="77">
        <v>21.0819610259618</v>
      </c>
      <c r="AX45" s="77">
        <v>11.124220944136701</v>
      </c>
      <c r="AY45" s="78">
        <v>13.025328747047899</v>
      </c>
      <c r="AZ45" s="78">
        <v>16.482805156633901</v>
      </c>
    </row>
    <row r="46" spans="1:52" ht="14.5" x14ac:dyDescent="0.35">
      <c r="A46" s="49" t="s">
        <v>20</v>
      </c>
      <c r="B46" s="77">
        <v>0</v>
      </c>
      <c r="C46" s="77">
        <v>0</v>
      </c>
      <c r="D46" s="77">
        <v>0</v>
      </c>
      <c r="E46" s="77">
        <v>0</v>
      </c>
      <c r="F46" s="77">
        <v>0</v>
      </c>
      <c r="G46" s="77">
        <v>0</v>
      </c>
      <c r="H46" s="77">
        <v>0</v>
      </c>
      <c r="I46" s="77">
        <v>0</v>
      </c>
      <c r="J46" s="77">
        <v>0</v>
      </c>
      <c r="K46" s="77">
        <v>0</v>
      </c>
      <c r="L46" s="77">
        <v>0</v>
      </c>
      <c r="M46" s="77">
        <v>0</v>
      </c>
      <c r="N46" s="77">
        <v>0</v>
      </c>
      <c r="O46" s="77">
        <v>0</v>
      </c>
      <c r="P46" s="77">
        <v>0</v>
      </c>
      <c r="Q46" s="77">
        <v>0</v>
      </c>
      <c r="R46" s="77">
        <v>0</v>
      </c>
      <c r="S46" s="77">
        <v>0</v>
      </c>
      <c r="T46" s="77">
        <v>0</v>
      </c>
      <c r="U46" s="77">
        <v>0</v>
      </c>
      <c r="V46" s="77">
        <v>0</v>
      </c>
      <c r="W46" s="77">
        <v>0</v>
      </c>
      <c r="X46" s="77">
        <v>0</v>
      </c>
      <c r="Y46" s="77">
        <v>0</v>
      </c>
      <c r="Z46" s="77">
        <v>0</v>
      </c>
      <c r="AA46" s="77">
        <v>0</v>
      </c>
      <c r="AB46" s="77">
        <v>0</v>
      </c>
      <c r="AC46" s="77">
        <v>80.9379417075058</v>
      </c>
      <c r="AD46" s="77">
        <v>253.46452196382401</v>
      </c>
      <c r="AE46" s="77">
        <v>215.994131334023</v>
      </c>
      <c r="AF46" s="77">
        <v>203.80268317853501</v>
      </c>
      <c r="AG46" s="77">
        <v>161.26730868002099</v>
      </c>
      <c r="AH46" s="77">
        <v>140.287860082305</v>
      </c>
      <c r="AI46" s="77">
        <v>130.41423798509399</v>
      </c>
      <c r="AJ46" s="77">
        <v>128.98779617834401</v>
      </c>
      <c r="AK46" s="77">
        <v>145.53001257861601</v>
      </c>
      <c r="AL46" s="77">
        <v>131.39888944977301</v>
      </c>
      <c r="AM46" s="77">
        <v>125.08960843373499</v>
      </c>
      <c r="AN46" s="77">
        <v>240.604726181545</v>
      </c>
      <c r="AO46" s="77">
        <v>387.99611528822101</v>
      </c>
      <c r="AP46" s="77">
        <v>543.99409389197399</v>
      </c>
      <c r="AQ46" s="77">
        <v>610</v>
      </c>
      <c r="AR46" s="77">
        <v>807.21824254881801</v>
      </c>
      <c r="AS46" s="77">
        <v>896.05244663848498</v>
      </c>
      <c r="AT46" s="77">
        <v>838.15358259138497</v>
      </c>
      <c r="AU46" s="77">
        <v>952.15337511331904</v>
      </c>
      <c r="AV46" s="77">
        <v>1033.3974945191901</v>
      </c>
      <c r="AW46" s="77">
        <v>868.60401646931905</v>
      </c>
      <c r="AX46" s="77">
        <v>681.31611820788396</v>
      </c>
      <c r="AY46" s="78">
        <v>729.73804109958803</v>
      </c>
      <c r="AZ46" s="78">
        <v>549.73727303507303</v>
      </c>
    </row>
    <row r="47" spans="1:52" ht="14.5" x14ac:dyDescent="0.35">
      <c r="A47" s="49" t="s">
        <v>12</v>
      </c>
      <c r="B47" s="77">
        <v>0</v>
      </c>
      <c r="C47" s="77">
        <v>0</v>
      </c>
      <c r="D47" s="77">
        <v>0</v>
      </c>
      <c r="E47" s="77">
        <v>0</v>
      </c>
      <c r="F47" s="77">
        <v>0</v>
      </c>
      <c r="G47" s="77">
        <v>271.87288925896797</v>
      </c>
      <c r="H47" s="77">
        <v>611.04837061963497</v>
      </c>
      <c r="I47" s="77">
        <v>864.48879892043897</v>
      </c>
      <c r="J47" s="77">
        <v>1752.8323819685199</v>
      </c>
      <c r="K47" s="77">
        <v>1855.62651773982</v>
      </c>
      <c r="L47" s="77">
        <v>2436.8827202072498</v>
      </c>
      <c r="M47" s="77">
        <v>3136.19556523968</v>
      </c>
      <c r="N47" s="77">
        <v>3786.1519216085499</v>
      </c>
      <c r="O47" s="77">
        <v>3668.2414634146298</v>
      </c>
      <c r="P47" s="77">
        <v>3987.7075987841899</v>
      </c>
      <c r="Q47" s="77">
        <v>4105.6829243612501</v>
      </c>
      <c r="R47" s="77">
        <v>4049.2302125506098</v>
      </c>
      <c r="S47" s="77">
        <v>4151.2418493323303</v>
      </c>
      <c r="T47" s="77">
        <v>4445.7693041949296</v>
      </c>
      <c r="U47" s="77">
        <v>4249.3385133449701</v>
      </c>
      <c r="V47" s="77">
        <v>3843.9229366839099</v>
      </c>
      <c r="W47" s="77">
        <v>3577.0249513618701</v>
      </c>
      <c r="X47" s="77">
        <v>4029.2717792902299</v>
      </c>
      <c r="Y47" s="77">
        <v>4238.2604171719604</v>
      </c>
      <c r="Z47" s="77">
        <v>3571.5464561234298</v>
      </c>
      <c r="AA47" s="77">
        <v>4312.0064586357003</v>
      </c>
      <c r="AB47" s="77">
        <v>4576.47596388482</v>
      </c>
      <c r="AC47" s="77">
        <v>4775.8058376257004</v>
      </c>
      <c r="AD47" s="77">
        <v>4345.2545032950902</v>
      </c>
      <c r="AE47" s="77">
        <v>2938.6200193657701</v>
      </c>
      <c r="AF47" s="77">
        <v>2557.615803485</v>
      </c>
      <c r="AG47" s="77">
        <v>2257.5694276744798</v>
      </c>
      <c r="AH47" s="77">
        <v>2153.0843037360501</v>
      </c>
      <c r="AI47" s="77">
        <v>1298.7583863080699</v>
      </c>
      <c r="AJ47" s="77">
        <v>1233.8211566979701</v>
      </c>
      <c r="AK47" s="77">
        <v>1348.98069912609</v>
      </c>
      <c r="AL47" s="77">
        <v>1130.0649446494499</v>
      </c>
      <c r="AM47" s="77">
        <v>837.18175326274297</v>
      </c>
      <c r="AN47" s="77">
        <v>884.02813115700803</v>
      </c>
      <c r="AO47" s="77">
        <v>989.38087831444102</v>
      </c>
      <c r="AP47" s="77">
        <v>1211.37523193588</v>
      </c>
      <c r="AQ47" s="77">
        <v>895.71905361131803</v>
      </c>
      <c r="AR47" s="77">
        <v>865.68944117647004</v>
      </c>
      <c r="AS47" s="77">
        <v>833.59787916152902</v>
      </c>
      <c r="AT47" s="77">
        <v>751.86909992561402</v>
      </c>
      <c r="AU47" s="77">
        <v>572.58933997509303</v>
      </c>
      <c r="AV47" s="77">
        <v>631.67089663760896</v>
      </c>
      <c r="AW47" s="77">
        <v>730.24769613947694</v>
      </c>
      <c r="AX47" s="77">
        <v>685.29609546509096</v>
      </c>
      <c r="AY47" s="78">
        <v>952.09492076934498</v>
      </c>
      <c r="AZ47" s="78">
        <v>692.42601751606401</v>
      </c>
    </row>
    <row r="48" spans="1:52" ht="14.5" x14ac:dyDescent="0.35">
      <c r="A48" s="49" t="s">
        <v>15</v>
      </c>
      <c r="B48" s="77">
        <v>0</v>
      </c>
      <c r="C48" s="77">
        <v>0</v>
      </c>
      <c r="D48" s="77">
        <v>0</v>
      </c>
      <c r="E48" s="77">
        <v>0</v>
      </c>
      <c r="F48" s="77">
        <v>0</v>
      </c>
      <c r="G48" s="77">
        <v>0</v>
      </c>
      <c r="H48" s="77">
        <v>1.9048798612831298E-2</v>
      </c>
      <c r="I48" s="77">
        <v>0.95717116670795199</v>
      </c>
      <c r="J48" s="77">
        <v>0.418627693832053</v>
      </c>
      <c r="K48" s="77">
        <v>0.61285608124845203</v>
      </c>
      <c r="L48" s="77">
        <v>15.6072691552063</v>
      </c>
      <c r="M48" s="77">
        <v>35.938215806909596</v>
      </c>
      <c r="N48" s="77">
        <v>45.788509917755199</v>
      </c>
      <c r="O48" s="77">
        <v>72.822562003371104</v>
      </c>
      <c r="P48" s="77">
        <v>84.922490356294503</v>
      </c>
      <c r="Q48" s="77">
        <v>95.192265140677193</v>
      </c>
      <c r="R48" s="77">
        <v>95.538978559383295</v>
      </c>
      <c r="S48" s="77">
        <v>118.627455925563</v>
      </c>
      <c r="T48" s="77">
        <v>139.04815457022499</v>
      </c>
      <c r="U48" s="77">
        <v>127.762593510032</v>
      </c>
      <c r="V48" s="77">
        <v>181.255982164974</v>
      </c>
      <c r="W48" s="77">
        <v>198.66348773842</v>
      </c>
      <c r="X48" s="77">
        <v>204.22582065890501</v>
      </c>
      <c r="Y48" s="77">
        <v>221.476799479812</v>
      </c>
      <c r="Z48" s="77">
        <v>222.55953247460999</v>
      </c>
      <c r="AA48" s="77">
        <v>241.629749814219</v>
      </c>
      <c r="AB48" s="77">
        <v>221.90584209239799</v>
      </c>
      <c r="AC48" s="77">
        <v>220.924270428016</v>
      </c>
      <c r="AD48" s="77">
        <v>140.35112509073301</v>
      </c>
      <c r="AE48" s="77">
        <v>162.162156910372</v>
      </c>
      <c r="AF48" s="77">
        <v>194.98919835311199</v>
      </c>
      <c r="AG48" s="77">
        <v>249.606886227545</v>
      </c>
      <c r="AH48" s="77">
        <v>182.26232204221901</v>
      </c>
      <c r="AI48" s="77">
        <v>142.058482142857</v>
      </c>
      <c r="AJ48" s="77">
        <v>139.06439000247499</v>
      </c>
      <c r="AK48" s="77">
        <v>166.63276781386301</v>
      </c>
      <c r="AL48" s="77">
        <v>116.984141291108</v>
      </c>
      <c r="AM48" s="77">
        <v>55.158135572259901</v>
      </c>
      <c r="AN48" s="77">
        <v>87.698079231692702</v>
      </c>
      <c r="AO48" s="77">
        <v>70.323467126323607</v>
      </c>
      <c r="AP48" s="77">
        <v>62.799500249875102</v>
      </c>
      <c r="AQ48" s="77">
        <v>55.373721518987303</v>
      </c>
      <c r="AR48" s="77">
        <v>28.9640861317611</v>
      </c>
      <c r="AS48" s="77">
        <v>17.179648840266399</v>
      </c>
      <c r="AT48" s="77">
        <v>25.366341062039499</v>
      </c>
      <c r="AU48" s="77">
        <v>94.040775995956196</v>
      </c>
      <c r="AV48" s="77">
        <v>87.453704709044203</v>
      </c>
      <c r="AW48" s="77">
        <v>85.041380972988904</v>
      </c>
      <c r="AX48" s="77">
        <v>65.166775012039096</v>
      </c>
      <c r="AY48" s="78">
        <v>49.547925919215999</v>
      </c>
      <c r="AZ48" s="78">
        <v>38.704941264945298</v>
      </c>
    </row>
    <row r="49" spans="1:52" ht="14.5" x14ac:dyDescent="0.35">
      <c r="A49" s="49" t="s">
        <v>18</v>
      </c>
      <c r="B49" s="77">
        <v>0</v>
      </c>
      <c r="C49" s="77">
        <v>0</v>
      </c>
      <c r="D49" s="77">
        <v>0</v>
      </c>
      <c r="E49" s="77">
        <v>0</v>
      </c>
      <c r="F49" s="77">
        <v>0</v>
      </c>
      <c r="G49" s="77">
        <v>0</v>
      </c>
      <c r="H49" s="77">
        <v>0</v>
      </c>
      <c r="I49" s="77">
        <v>0</v>
      </c>
      <c r="J49" s="77">
        <v>0</v>
      </c>
      <c r="K49" s="77">
        <v>0</v>
      </c>
      <c r="L49" s="77">
        <v>0</v>
      </c>
      <c r="M49" s="77">
        <v>0</v>
      </c>
      <c r="N49" s="77">
        <v>0</v>
      </c>
      <c r="O49" s="77">
        <v>0</v>
      </c>
      <c r="P49" s="77">
        <v>0</v>
      </c>
      <c r="Q49" s="77">
        <v>0</v>
      </c>
      <c r="R49" s="77">
        <v>0</v>
      </c>
      <c r="S49" s="77">
        <v>0</v>
      </c>
      <c r="T49" s="77">
        <v>0</v>
      </c>
      <c r="U49" s="77">
        <v>0</v>
      </c>
      <c r="V49" s="77">
        <v>0</v>
      </c>
      <c r="W49" s="77">
        <v>0</v>
      </c>
      <c r="X49" s="77">
        <v>0</v>
      </c>
      <c r="Y49" s="77">
        <v>0</v>
      </c>
      <c r="Z49" s="77">
        <v>15.6912829259049</v>
      </c>
      <c r="AA49" s="77">
        <v>21.856080557707202</v>
      </c>
      <c r="AB49" s="77">
        <v>27.897037180480201</v>
      </c>
      <c r="AC49" s="77">
        <v>25.2099728892332</v>
      </c>
      <c r="AD49" s="77">
        <v>23.016324554608801</v>
      </c>
      <c r="AE49" s="77">
        <v>13.5210108443067</v>
      </c>
      <c r="AF49" s="77">
        <v>19.481345490389401</v>
      </c>
      <c r="AG49" s="77">
        <v>35.543766099948499</v>
      </c>
      <c r="AH49" s="77">
        <v>37.931613722998698</v>
      </c>
      <c r="AI49" s="77">
        <v>40.684866242038197</v>
      </c>
      <c r="AJ49" s="77">
        <v>8.6397416020671791</v>
      </c>
      <c r="AK49" s="77">
        <v>10.4889852116267</v>
      </c>
      <c r="AL49" s="77">
        <v>24.052218790218799</v>
      </c>
      <c r="AM49" s="77">
        <v>19.2628163422131</v>
      </c>
      <c r="AN49" s="77">
        <v>37.696430121396098</v>
      </c>
      <c r="AO49" s="77">
        <v>24.602484610460799</v>
      </c>
      <c r="AP49" s="77">
        <v>45.972784661169499</v>
      </c>
      <c r="AQ49" s="77">
        <v>64.989662691208906</v>
      </c>
      <c r="AR49" s="77">
        <v>31.737362821208201</v>
      </c>
      <c r="AS49" s="77">
        <v>30.422816984649</v>
      </c>
      <c r="AT49" s="77">
        <v>19.4478010390233</v>
      </c>
      <c r="AU49" s="77">
        <v>41.362702909229498</v>
      </c>
      <c r="AV49" s="77">
        <v>28.6278094053087</v>
      </c>
      <c r="AW49" s="77">
        <v>17.3734278837719</v>
      </c>
      <c r="AX49" s="77">
        <v>23.243704551566001</v>
      </c>
      <c r="AY49" s="78">
        <v>20.101658783916299</v>
      </c>
      <c r="AZ49" s="78">
        <v>40.378009031431702</v>
      </c>
    </row>
    <row r="50" spans="1:52" ht="14.5" x14ac:dyDescent="0.35">
      <c r="A50" s="49" t="s">
        <v>14</v>
      </c>
      <c r="B50" s="77">
        <v>0</v>
      </c>
      <c r="C50" s="77">
        <v>0</v>
      </c>
      <c r="D50" s="77">
        <v>0</v>
      </c>
      <c r="E50" s="77">
        <v>0</v>
      </c>
      <c r="F50" s="77">
        <v>0</v>
      </c>
      <c r="G50" s="77">
        <v>0</v>
      </c>
      <c r="H50" s="77">
        <v>0</v>
      </c>
      <c r="I50" s="77">
        <v>0</v>
      </c>
      <c r="J50" s="77">
        <v>0</v>
      </c>
      <c r="K50" s="77">
        <v>0</v>
      </c>
      <c r="L50" s="77">
        <v>0</v>
      </c>
      <c r="M50" s="77">
        <v>0</v>
      </c>
      <c r="N50" s="77">
        <v>0</v>
      </c>
      <c r="O50" s="77">
        <v>0</v>
      </c>
      <c r="P50" s="77">
        <v>0</v>
      </c>
      <c r="Q50" s="77">
        <v>0</v>
      </c>
      <c r="R50" s="77">
        <v>0</v>
      </c>
      <c r="S50" s="77">
        <v>0</v>
      </c>
      <c r="T50" s="77">
        <v>0</v>
      </c>
      <c r="U50" s="77">
        <v>0</v>
      </c>
      <c r="V50" s="77">
        <v>0</v>
      </c>
      <c r="W50" s="77">
        <v>0</v>
      </c>
      <c r="X50" s="77">
        <v>0</v>
      </c>
      <c r="Y50" s="77">
        <v>0</v>
      </c>
      <c r="Z50" s="77">
        <v>0</v>
      </c>
      <c r="AA50" s="77">
        <v>0</v>
      </c>
      <c r="AB50" s="77">
        <v>0</v>
      </c>
      <c r="AC50" s="77">
        <v>0</v>
      </c>
      <c r="AD50" s="77">
        <v>0</v>
      </c>
      <c r="AE50" s="77">
        <v>0</v>
      </c>
      <c r="AF50" s="77">
        <v>0</v>
      </c>
      <c r="AG50" s="77">
        <v>0</v>
      </c>
      <c r="AH50" s="77">
        <v>340.64719728221303</v>
      </c>
      <c r="AI50" s="77">
        <v>1687.1770495767801</v>
      </c>
      <c r="AJ50" s="77">
        <v>1705.3098138747901</v>
      </c>
      <c r="AK50" s="77">
        <v>1668.15136572395</v>
      </c>
      <c r="AL50" s="77">
        <v>1706.7677060671999</v>
      </c>
      <c r="AM50" s="77">
        <v>1660.3133220910599</v>
      </c>
      <c r="AN50" s="77">
        <v>1774.1388340958299</v>
      </c>
      <c r="AO50" s="77">
        <v>1775.78268930985</v>
      </c>
      <c r="AP50" s="77">
        <v>1734.9807401549999</v>
      </c>
      <c r="AQ50" s="77">
        <v>1636.51632131826</v>
      </c>
      <c r="AR50" s="77">
        <v>1806.5401388581699</v>
      </c>
      <c r="AS50" s="77">
        <v>1741.76090847402</v>
      </c>
      <c r="AT50" s="77">
        <v>1281.5379158922001</v>
      </c>
      <c r="AU50" s="77">
        <v>1640.0003572881101</v>
      </c>
      <c r="AV50" s="77">
        <v>1306.92412856036</v>
      </c>
      <c r="AW50" s="77">
        <v>913.660685670161</v>
      </c>
      <c r="AX50" s="77">
        <v>803.63868770492002</v>
      </c>
      <c r="AY50" s="78">
        <v>693.35643804280403</v>
      </c>
      <c r="AZ50" s="78">
        <v>389.73058960857998</v>
      </c>
    </row>
    <row r="51" spans="1:52" ht="14.5" x14ac:dyDescent="0.35">
      <c r="A51" s="49" t="s">
        <v>21</v>
      </c>
      <c r="B51" s="77">
        <v>0</v>
      </c>
      <c r="C51" s="77">
        <v>0</v>
      </c>
      <c r="D51" s="77">
        <v>0</v>
      </c>
      <c r="E51" s="77">
        <v>0</v>
      </c>
      <c r="F51" s="77">
        <v>0</v>
      </c>
      <c r="G51" s="77">
        <v>0</v>
      </c>
      <c r="H51" s="77">
        <v>0</v>
      </c>
      <c r="I51" s="77">
        <v>0</v>
      </c>
      <c r="J51" s="77">
        <v>0</v>
      </c>
      <c r="K51" s="77">
        <v>0</v>
      </c>
      <c r="L51" s="77">
        <v>0</v>
      </c>
      <c r="M51" s="77">
        <v>0</v>
      </c>
      <c r="N51" s="77">
        <v>0</v>
      </c>
      <c r="O51" s="77">
        <v>0</v>
      </c>
      <c r="P51" s="77">
        <v>0</v>
      </c>
      <c r="Q51" s="77">
        <v>0</v>
      </c>
      <c r="R51" s="77">
        <v>0</v>
      </c>
      <c r="S51" s="77">
        <v>0</v>
      </c>
      <c r="T51" s="77">
        <v>0</v>
      </c>
      <c r="U51" s="77">
        <v>0</v>
      </c>
      <c r="V51" s="77">
        <v>0</v>
      </c>
      <c r="W51" s="77">
        <v>0</v>
      </c>
      <c r="X51" s="77">
        <v>0</v>
      </c>
      <c r="Y51" s="77">
        <v>0</v>
      </c>
      <c r="Z51" s="77">
        <v>0</v>
      </c>
      <c r="AA51" s="77">
        <v>0</v>
      </c>
      <c r="AB51" s="77">
        <v>0</v>
      </c>
      <c r="AC51" s="77">
        <v>0</v>
      </c>
      <c r="AD51" s="77">
        <v>12.6174282433984</v>
      </c>
      <c r="AE51" s="77">
        <v>40.871857142857102</v>
      </c>
      <c r="AF51" s="77">
        <v>85.502182254196597</v>
      </c>
      <c r="AG51" s="77">
        <v>165.25637681159401</v>
      </c>
      <c r="AH51" s="77">
        <v>115.524299516908</v>
      </c>
      <c r="AI51" s="77">
        <v>72.216864550520995</v>
      </c>
      <c r="AJ51" s="77">
        <v>51.352048484848503</v>
      </c>
      <c r="AK51" s="77">
        <v>38.685451198837498</v>
      </c>
      <c r="AL51" s="77">
        <v>21.987654022710799</v>
      </c>
      <c r="AM51" s="77">
        <v>18.584804542159901</v>
      </c>
      <c r="AN51" s="77">
        <v>15.9535528160503</v>
      </c>
      <c r="AO51" s="77">
        <v>12.3951415227172</v>
      </c>
      <c r="AP51" s="77">
        <v>11.6683369550757</v>
      </c>
      <c r="AQ51" s="77">
        <v>25.2553683735796</v>
      </c>
      <c r="AR51" s="77">
        <v>18.623809508120701</v>
      </c>
      <c r="AS51" s="77">
        <v>13.263502854533</v>
      </c>
      <c r="AT51" s="77">
        <v>8.9370453079507293</v>
      </c>
      <c r="AU51" s="77">
        <v>7.1618326594788897</v>
      </c>
      <c r="AV51" s="77">
        <v>4.0266074736199</v>
      </c>
      <c r="AW51" s="77">
        <v>5.1420139652431898</v>
      </c>
      <c r="AX51" s="77">
        <v>2.3845029135907398</v>
      </c>
      <c r="AY51" s="78">
        <v>1.99685534591195E-4</v>
      </c>
      <c r="AZ51" s="78">
        <v>1.33101161949685E-2</v>
      </c>
    </row>
    <row r="52" spans="1:52" ht="14.5" x14ac:dyDescent="0.35">
      <c r="A52" s="49" t="s">
        <v>39</v>
      </c>
      <c r="B52" s="77">
        <v>0</v>
      </c>
      <c r="C52" s="77">
        <v>0</v>
      </c>
      <c r="D52" s="77">
        <v>0</v>
      </c>
      <c r="E52" s="77">
        <v>0</v>
      </c>
      <c r="F52" s="77">
        <v>0</v>
      </c>
      <c r="G52" s="77">
        <v>0</v>
      </c>
      <c r="H52" s="77">
        <v>0</v>
      </c>
      <c r="I52" s="77">
        <v>0</v>
      </c>
      <c r="J52" s="77">
        <v>0</v>
      </c>
      <c r="K52" s="77">
        <v>0</v>
      </c>
      <c r="L52" s="77">
        <v>0</v>
      </c>
      <c r="M52" s="77">
        <v>0</v>
      </c>
      <c r="N52" s="77">
        <v>0</v>
      </c>
      <c r="O52" s="77">
        <v>0</v>
      </c>
      <c r="P52" s="77">
        <v>0</v>
      </c>
      <c r="Q52" s="77">
        <v>0</v>
      </c>
      <c r="R52" s="77">
        <v>0</v>
      </c>
      <c r="S52" s="77">
        <v>0</v>
      </c>
      <c r="T52" s="77">
        <v>0</v>
      </c>
      <c r="U52" s="77">
        <v>0</v>
      </c>
      <c r="V52" s="77">
        <v>0</v>
      </c>
      <c r="W52" s="77">
        <v>0</v>
      </c>
      <c r="X52" s="77">
        <v>0</v>
      </c>
      <c r="Y52" s="77">
        <v>0</v>
      </c>
      <c r="Z52" s="77">
        <v>0</v>
      </c>
      <c r="AA52" s="77">
        <v>0</v>
      </c>
      <c r="AB52" s="77">
        <v>0</v>
      </c>
      <c r="AC52" s="77">
        <v>0</v>
      </c>
      <c r="AD52" s="77">
        <v>0</v>
      </c>
      <c r="AE52" s="77">
        <v>0</v>
      </c>
      <c r="AF52" s="77">
        <v>0</v>
      </c>
      <c r="AG52" s="77">
        <v>0</v>
      </c>
      <c r="AH52" s="77">
        <v>0</v>
      </c>
      <c r="AI52" s="77">
        <v>0</v>
      </c>
      <c r="AJ52" s="77">
        <v>0</v>
      </c>
      <c r="AK52" s="77">
        <v>0</v>
      </c>
      <c r="AL52" s="77">
        <v>0</v>
      </c>
      <c r="AM52" s="77">
        <v>16.051134914562599</v>
      </c>
      <c r="AN52" s="77">
        <v>38.307432950191597</v>
      </c>
      <c r="AO52" s="77">
        <v>32.165992474129801</v>
      </c>
      <c r="AP52" s="77">
        <v>7.7900714650331802</v>
      </c>
      <c r="AQ52" s="77">
        <v>4.5277306604985901</v>
      </c>
      <c r="AR52" s="77">
        <v>2.0529487842731502</v>
      </c>
      <c r="AS52" s="77">
        <v>3.62930244399185</v>
      </c>
      <c r="AT52" s="77">
        <v>4.9274758760792299</v>
      </c>
      <c r="AU52" s="77">
        <v>4.7546611269800101</v>
      </c>
      <c r="AV52" s="77">
        <v>3.01217917424046</v>
      </c>
      <c r="AW52" s="77">
        <v>2.1861456764476799</v>
      </c>
      <c r="AX52" s="77">
        <v>2.2533492599324898</v>
      </c>
      <c r="AY52" s="78">
        <v>1.8282648662684999</v>
      </c>
      <c r="AZ52" s="78">
        <v>2.0253549727343501</v>
      </c>
    </row>
    <row r="53" spans="1:52" ht="14.5" x14ac:dyDescent="0.35">
      <c r="A53" s="49" t="s">
        <v>27</v>
      </c>
      <c r="B53" s="77">
        <v>0</v>
      </c>
      <c r="C53" s="77">
        <v>0</v>
      </c>
      <c r="D53" s="77">
        <v>0</v>
      </c>
      <c r="E53" s="77">
        <v>0</v>
      </c>
      <c r="F53" s="77">
        <v>0</v>
      </c>
      <c r="G53" s="77">
        <v>0</v>
      </c>
      <c r="H53" s="77">
        <v>0</v>
      </c>
      <c r="I53" s="77">
        <v>0</v>
      </c>
      <c r="J53" s="77">
        <v>0</v>
      </c>
      <c r="K53" s="77">
        <v>0</v>
      </c>
      <c r="L53" s="77">
        <v>0</v>
      </c>
      <c r="M53" s="77">
        <v>0</v>
      </c>
      <c r="N53" s="77">
        <v>0</v>
      </c>
      <c r="O53" s="77">
        <v>0</v>
      </c>
      <c r="P53" s="77">
        <v>0</v>
      </c>
      <c r="Q53" s="77">
        <v>0</v>
      </c>
      <c r="R53" s="77">
        <v>0</v>
      </c>
      <c r="S53" s="77">
        <v>0</v>
      </c>
      <c r="T53" s="77">
        <v>0</v>
      </c>
      <c r="U53" s="77">
        <v>0</v>
      </c>
      <c r="V53" s="77">
        <v>0</v>
      </c>
      <c r="W53" s="77">
        <v>0</v>
      </c>
      <c r="X53" s="77">
        <v>0</v>
      </c>
      <c r="Y53" s="77">
        <v>0</v>
      </c>
      <c r="Z53" s="77">
        <v>0</v>
      </c>
      <c r="AA53" s="77">
        <v>0</v>
      </c>
      <c r="AB53" s="77">
        <v>0</v>
      </c>
      <c r="AC53" s="77">
        <v>0</v>
      </c>
      <c r="AD53" s="77">
        <v>0</v>
      </c>
      <c r="AE53" s="77">
        <v>0</v>
      </c>
      <c r="AF53" s="77">
        <v>0</v>
      </c>
      <c r="AG53" s="77">
        <v>0</v>
      </c>
      <c r="AH53" s="77">
        <v>0.10600103466114801</v>
      </c>
      <c r="AI53" s="77">
        <v>0.49756854630108599</v>
      </c>
      <c r="AJ53" s="77">
        <v>0.42206414899120498</v>
      </c>
      <c r="AK53" s="77">
        <v>0.53610967408173804</v>
      </c>
      <c r="AL53" s="77">
        <v>0.50915675116399395</v>
      </c>
      <c r="AM53" s="77">
        <v>0.251008794619762</v>
      </c>
      <c r="AN53" s="77">
        <v>0.248414381789964</v>
      </c>
      <c r="AO53" s="77">
        <v>0.23915794203783</v>
      </c>
      <c r="AP53" s="77">
        <v>0.14094487558989599</v>
      </c>
      <c r="AQ53" s="77">
        <v>0</v>
      </c>
      <c r="AR53" s="77">
        <v>0</v>
      </c>
      <c r="AS53" s="77">
        <v>0.109997306511275</v>
      </c>
      <c r="AT53" s="77">
        <v>0.14183954692596801</v>
      </c>
      <c r="AU53" s="77">
        <v>5.5311045057078602E-2</v>
      </c>
      <c r="AV53" s="77">
        <v>3.3529391256785397E-2</v>
      </c>
      <c r="AW53" s="77">
        <v>3.5842405589911801E-2</v>
      </c>
      <c r="AX53" s="77">
        <v>4.6244957431142597E-2</v>
      </c>
      <c r="AY53" s="78">
        <v>5.3634236696106501E-2</v>
      </c>
      <c r="AZ53" s="78">
        <v>5.8728928583466997E-2</v>
      </c>
    </row>
    <row r="54" spans="1:52" ht="14.5" x14ac:dyDescent="0.35">
      <c r="A54" s="49" t="s">
        <v>19</v>
      </c>
      <c r="B54" s="77">
        <v>0</v>
      </c>
      <c r="C54" s="77">
        <v>0</v>
      </c>
      <c r="D54" s="77">
        <v>0</v>
      </c>
      <c r="E54" s="77">
        <v>0</v>
      </c>
      <c r="F54" s="77">
        <v>0</v>
      </c>
      <c r="G54" s="77">
        <v>0</v>
      </c>
      <c r="H54" s="77">
        <v>0</v>
      </c>
      <c r="I54" s="77">
        <v>0</v>
      </c>
      <c r="J54" s="77">
        <v>0</v>
      </c>
      <c r="K54" s="77">
        <v>0</v>
      </c>
      <c r="L54" s="77">
        <v>0</v>
      </c>
      <c r="M54" s="77">
        <v>0</v>
      </c>
      <c r="N54" s="77">
        <v>0</v>
      </c>
      <c r="O54" s="77">
        <v>0</v>
      </c>
      <c r="P54" s="77">
        <v>0</v>
      </c>
      <c r="Q54" s="77">
        <v>0</v>
      </c>
      <c r="R54" s="77">
        <v>0</v>
      </c>
      <c r="S54" s="77">
        <v>0</v>
      </c>
      <c r="T54" s="77">
        <v>0</v>
      </c>
      <c r="U54" s="77">
        <v>0</v>
      </c>
      <c r="V54" s="77">
        <v>0</v>
      </c>
      <c r="W54" s="77">
        <v>0</v>
      </c>
      <c r="X54" s="77">
        <v>104.87306448134601</v>
      </c>
      <c r="Y54" s="77">
        <v>192.78166918266101</v>
      </c>
      <c r="Z54" s="77">
        <v>190.12574940694401</v>
      </c>
      <c r="AA54" s="77">
        <v>208.59939616131101</v>
      </c>
      <c r="AB54" s="77">
        <v>253.64391251518799</v>
      </c>
      <c r="AC54" s="77">
        <v>310.27229977957398</v>
      </c>
      <c r="AD54" s="77">
        <v>326.87554520950698</v>
      </c>
      <c r="AE54" s="77">
        <v>371.15456754130201</v>
      </c>
      <c r="AF54" s="77">
        <v>238.86405196102899</v>
      </c>
      <c r="AG54" s="77">
        <v>169.22378172588799</v>
      </c>
      <c r="AH54" s="77">
        <v>136.43395646606899</v>
      </c>
      <c r="AI54" s="77">
        <v>89.152859350850093</v>
      </c>
      <c r="AJ54" s="77">
        <v>27.862977296181601</v>
      </c>
      <c r="AK54" s="77">
        <v>0</v>
      </c>
      <c r="AL54" s="77">
        <v>0</v>
      </c>
      <c r="AM54" s="77">
        <v>0</v>
      </c>
      <c r="AN54" s="77">
        <v>0</v>
      </c>
      <c r="AO54" s="77">
        <v>0</v>
      </c>
      <c r="AP54" s="77">
        <v>0</v>
      </c>
      <c r="AQ54" s="77">
        <v>0</v>
      </c>
      <c r="AR54" s="77">
        <v>0</v>
      </c>
      <c r="AS54" s="77">
        <v>0</v>
      </c>
      <c r="AT54" s="77">
        <v>0</v>
      </c>
      <c r="AU54" s="77">
        <v>0</v>
      </c>
      <c r="AV54" s="77">
        <v>0</v>
      </c>
      <c r="AW54" s="77">
        <v>0</v>
      </c>
      <c r="AX54" s="77">
        <v>0</v>
      </c>
      <c r="AY54" s="78">
        <v>0</v>
      </c>
      <c r="AZ54" s="78">
        <v>3.6653758915048698E-2</v>
      </c>
    </row>
    <row r="55" spans="1:52" ht="14.5" x14ac:dyDescent="0.35">
      <c r="A55" s="49" t="s">
        <v>24</v>
      </c>
      <c r="B55" s="77">
        <v>0</v>
      </c>
      <c r="C55" s="77">
        <v>0</v>
      </c>
      <c r="D55" s="77">
        <v>0</v>
      </c>
      <c r="E55" s="77">
        <v>0</v>
      </c>
      <c r="F55" s="77">
        <v>0</v>
      </c>
      <c r="G55" s="77">
        <v>0</v>
      </c>
      <c r="H55" s="77">
        <v>0</v>
      </c>
      <c r="I55" s="77">
        <v>0</v>
      </c>
      <c r="J55" s="77">
        <v>0</v>
      </c>
      <c r="K55" s="77">
        <v>0</v>
      </c>
      <c r="L55" s="77">
        <v>0</v>
      </c>
      <c r="M55" s="77">
        <v>0</v>
      </c>
      <c r="N55" s="77">
        <v>0</v>
      </c>
      <c r="O55" s="77">
        <v>0</v>
      </c>
      <c r="P55" s="77">
        <v>0</v>
      </c>
      <c r="Q55" s="77">
        <v>0</v>
      </c>
      <c r="R55" s="77">
        <v>0</v>
      </c>
      <c r="S55" s="77">
        <v>0</v>
      </c>
      <c r="T55" s="77">
        <v>0</v>
      </c>
      <c r="U55" s="77">
        <v>0</v>
      </c>
      <c r="V55" s="77">
        <v>0</v>
      </c>
      <c r="W55" s="77">
        <v>0</v>
      </c>
      <c r="X55" s="77">
        <v>0</v>
      </c>
      <c r="Y55" s="77">
        <v>0</v>
      </c>
      <c r="Z55" s="77">
        <v>0</v>
      </c>
      <c r="AA55" s="77">
        <v>0</v>
      </c>
      <c r="AB55" s="77">
        <v>0</v>
      </c>
      <c r="AC55" s="77">
        <v>0</v>
      </c>
      <c r="AD55" s="77">
        <v>0</v>
      </c>
      <c r="AE55" s="77">
        <v>0</v>
      </c>
      <c r="AF55" s="77">
        <v>0</v>
      </c>
      <c r="AG55" s="77">
        <v>0</v>
      </c>
      <c r="AH55" s="77">
        <v>0</v>
      </c>
      <c r="AI55" s="77">
        <v>5.3843815513626803</v>
      </c>
      <c r="AJ55" s="77">
        <v>22.045723270440298</v>
      </c>
      <c r="AK55" s="77">
        <v>28.5914884696017</v>
      </c>
      <c r="AL55" s="77">
        <v>27.078679245282999</v>
      </c>
      <c r="AM55" s="77">
        <v>24.734748626954001</v>
      </c>
      <c r="AN55" s="77">
        <v>22.287517190775699</v>
      </c>
      <c r="AO55" s="77">
        <v>17.911423323135999</v>
      </c>
      <c r="AP55" s="77">
        <v>18.751009230654699</v>
      </c>
      <c r="AQ55" s="77">
        <v>18.0844200006877</v>
      </c>
      <c r="AR55" s="77">
        <v>17.756030081977801</v>
      </c>
      <c r="AS55" s="77">
        <v>15.3316295960531</v>
      </c>
      <c r="AT55" s="77">
        <v>13.442564014596501</v>
      </c>
      <c r="AU55" s="77">
        <v>8.6077972459644005</v>
      </c>
      <c r="AV55" s="77">
        <v>0</v>
      </c>
      <c r="AW55" s="77">
        <v>0</v>
      </c>
      <c r="AX55" s="77">
        <v>0</v>
      </c>
      <c r="AY55" s="78">
        <v>0</v>
      </c>
      <c r="AZ55" s="78">
        <v>0</v>
      </c>
    </row>
    <row r="56" spans="1:52" ht="14.5" x14ac:dyDescent="0.35">
      <c r="A56" s="49" t="s">
        <v>23</v>
      </c>
      <c r="B56" s="77">
        <v>0</v>
      </c>
      <c r="C56" s="77">
        <v>0</v>
      </c>
      <c r="D56" s="77">
        <v>0</v>
      </c>
      <c r="E56" s="77">
        <v>0</v>
      </c>
      <c r="F56" s="77">
        <v>0</v>
      </c>
      <c r="G56" s="77">
        <v>0</v>
      </c>
      <c r="H56" s="77">
        <v>0</v>
      </c>
      <c r="I56" s="77">
        <v>0</v>
      </c>
      <c r="J56" s="77">
        <v>0</v>
      </c>
      <c r="K56" s="77">
        <v>0</v>
      </c>
      <c r="L56" s="77">
        <v>0</v>
      </c>
      <c r="M56" s="77">
        <v>0</v>
      </c>
      <c r="N56" s="77">
        <v>0</v>
      </c>
      <c r="O56" s="77">
        <v>0</v>
      </c>
      <c r="P56" s="77">
        <v>0</v>
      </c>
      <c r="Q56" s="77">
        <v>0</v>
      </c>
      <c r="R56" s="77">
        <v>0</v>
      </c>
      <c r="S56" s="77">
        <v>0</v>
      </c>
      <c r="T56" s="77">
        <v>0</v>
      </c>
      <c r="U56" s="77">
        <v>0</v>
      </c>
      <c r="V56" s="77">
        <v>0</v>
      </c>
      <c r="W56" s="77">
        <v>0</v>
      </c>
      <c r="X56" s="77">
        <v>0</v>
      </c>
      <c r="Y56" s="77">
        <v>0</v>
      </c>
      <c r="Z56" s="77">
        <v>0</v>
      </c>
      <c r="AA56" s="77">
        <v>0</v>
      </c>
      <c r="AB56" s="77">
        <v>0</v>
      </c>
      <c r="AC56" s="77">
        <v>0</v>
      </c>
      <c r="AD56" s="77">
        <v>0</v>
      </c>
      <c r="AE56" s="77">
        <v>0</v>
      </c>
      <c r="AF56" s="77">
        <v>0</v>
      </c>
      <c r="AG56" s="77">
        <v>0</v>
      </c>
      <c r="AH56" s="77">
        <v>26.265969532662002</v>
      </c>
      <c r="AI56" s="77">
        <v>123.548979591837</v>
      </c>
      <c r="AJ56" s="77">
        <v>118.256205102799</v>
      </c>
      <c r="AK56" s="77">
        <v>189.37325295275599</v>
      </c>
      <c r="AL56" s="77">
        <v>149.89020378099701</v>
      </c>
      <c r="AM56" s="77">
        <v>124.37578224619899</v>
      </c>
      <c r="AN56" s="77">
        <v>167.05443880049299</v>
      </c>
      <c r="AO56" s="77">
        <v>177.360239079352</v>
      </c>
      <c r="AP56" s="77">
        <v>174.73700303324199</v>
      </c>
      <c r="AQ56" s="77">
        <v>221.80627813158699</v>
      </c>
      <c r="AR56" s="77">
        <v>250.89536916407101</v>
      </c>
      <c r="AS56" s="77">
        <v>267.16382638072798</v>
      </c>
      <c r="AT56" s="77">
        <v>270.81769460575703</v>
      </c>
      <c r="AU56" s="77">
        <v>239.03968747206599</v>
      </c>
      <c r="AV56" s="77">
        <v>404.76413201480602</v>
      </c>
      <c r="AW56" s="77">
        <v>446.957728294557</v>
      </c>
      <c r="AX56" s="77">
        <v>419.93200093766802</v>
      </c>
      <c r="AY56" s="78">
        <v>489.87252967208502</v>
      </c>
      <c r="AZ56" s="78">
        <v>467.897162599723</v>
      </c>
    </row>
    <row r="57" spans="1:52" ht="14.5" x14ac:dyDescent="0.35">
      <c r="A57" s="49" t="s">
        <v>17</v>
      </c>
      <c r="B57" s="77">
        <v>0</v>
      </c>
      <c r="C57" s="77">
        <v>0</v>
      </c>
      <c r="D57" s="77">
        <v>0</v>
      </c>
      <c r="E57" s="77">
        <v>0</v>
      </c>
      <c r="F57" s="77">
        <v>0</v>
      </c>
      <c r="G57" s="77">
        <v>0</v>
      </c>
      <c r="H57" s="77">
        <v>0</v>
      </c>
      <c r="I57" s="77">
        <v>0</v>
      </c>
      <c r="J57" s="77">
        <v>0</v>
      </c>
      <c r="K57" s="77">
        <v>0</v>
      </c>
      <c r="L57" s="77">
        <v>0</v>
      </c>
      <c r="M57" s="77">
        <v>0</v>
      </c>
      <c r="N57" s="77">
        <v>0</v>
      </c>
      <c r="O57" s="77">
        <v>0</v>
      </c>
      <c r="P57" s="77">
        <v>0</v>
      </c>
      <c r="Q57" s="77">
        <v>0</v>
      </c>
      <c r="R57" s="77">
        <v>22.637257525083601</v>
      </c>
      <c r="S57" s="77">
        <v>97.545930880713499</v>
      </c>
      <c r="T57" s="77">
        <v>78.139866220735797</v>
      </c>
      <c r="U57" s="77">
        <v>110.796704651059</v>
      </c>
      <c r="V57" s="77">
        <v>97.388581623550394</v>
      </c>
      <c r="W57" s="77">
        <v>40.290903010033396</v>
      </c>
      <c r="X57" s="77">
        <v>23.6522408026756</v>
      </c>
      <c r="Y57" s="77">
        <v>16.901739130434802</v>
      </c>
      <c r="Z57" s="77">
        <v>11.8335494716619</v>
      </c>
      <c r="AA57" s="77">
        <v>9.1768561872909693</v>
      </c>
      <c r="AB57" s="77">
        <v>6.4948518698397297</v>
      </c>
      <c r="AC57" s="77">
        <v>6.95526380368098</v>
      </c>
      <c r="AD57" s="77">
        <v>6.6805290227773702</v>
      </c>
      <c r="AE57" s="77">
        <v>5.5011173184357496</v>
      </c>
      <c r="AF57" s="77">
        <v>6.5110639360639402</v>
      </c>
      <c r="AG57" s="77">
        <v>3.2317586649550698</v>
      </c>
      <c r="AH57" s="77">
        <v>6.2562051282051296</v>
      </c>
      <c r="AI57" s="77">
        <v>5.0199794555726802</v>
      </c>
      <c r="AJ57" s="77">
        <v>1.79824697086878</v>
      </c>
      <c r="AK57" s="77">
        <v>0.28232901093313001</v>
      </c>
      <c r="AL57" s="77">
        <v>0.58947632172387898</v>
      </c>
      <c r="AM57" s="77">
        <v>0.22630707876370901</v>
      </c>
      <c r="AN57" s="77">
        <v>7.6059850374064902E-3</v>
      </c>
      <c r="AO57" s="77">
        <v>0.32356473551637299</v>
      </c>
      <c r="AP57" s="77">
        <v>1.3108388847767101</v>
      </c>
      <c r="AQ57" s="77">
        <v>0.79687453416149101</v>
      </c>
      <c r="AR57" s="77">
        <v>1.7205602672834699</v>
      </c>
      <c r="AS57" s="77">
        <v>2.85815104166667</v>
      </c>
      <c r="AT57" s="77">
        <v>3.4242288426048</v>
      </c>
      <c r="AU57" s="77">
        <v>2.6319531462816701</v>
      </c>
      <c r="AV57" s="77">
        <v>0</v>
      </c>
      <c r="AW57" s="77">
        <v>2.3481340234268601E-2</v>
      </c>
      <c r="AX57" s="77">
        <v>6.4796513211658899E-2</v>
      </c>
      <c r="AY57" s="78">
        <v>0.16848426198529001</v>
      </c>
      <c r="AZ57" s="78">
        <v>7.5468166834650003E-3</v>
      </c>
    </row>
    <row r="58" spans="1:52" ht="14.5" x14ac:dyDescent="0.35">
      <c r="A58" s="49" t="s">
        <v>54</v>
      </c>
      <c r="B58" s="77">
        <v>0</v>
      </c>
      <c r="C58" s="77">
        <v>0</v>
      </c>
      <c r="D58" s="77">
        <v>0</v>
      </c>
      <c r="E58" s="77">
        <v>0</v>
      </c>
      <c r="F58" s="77">
        <v>0</v>
      </c>
      <c r="G58" s="77">
        <v>0</v>
      </c>
      <c r="H58" s="77">
        <v>0</v>
      </c>
      <c r="I58" s="77">
        <v>0</v>
      </c>
      <c r="J58" s="77">
        <v>0</v>
      </c>
      <c r="K58" s="77">
        <v>0</v>
      </c>
      <c r="L58" s="77">
        <v>1.9979723943662</v>
      </c>
      <c r="M58" s="77">
        <v>18.7643034482759</v>
      </c>
      <c r="N58" s="77">
        <v>20.844922826969899</v>
      </c>
      <c r="O58" s="77">
        <v>16.522192224622</v>
      </c>
      <c r="P58" s="77">
        <v>16.825578384220499</v>
      </c>
      <c r="Q58" s="77">
        <v>12.682059620596201</v>
      </c>
      <c r="R58" s="77">
        <v>10.698738075770001</v>
      </c>
      <c r="S58" s="77">
        <v>9.4564335084324007</v>
      </c>
      <c r="T58" s="77">
        <v>7.3489013933547698</v>
      </c>
      <c r="U58" s="77">
        <v>6.1149746869171304</v>
      </c>
      <c r="V58" s="77">
        <v>11.7133262260128</v>
      </c>
      <c r="W58" s="77">
        <v>3.76421439831844</v>
      </c>
      <c r="X58" s="77">
        <v>20.308380490433802</v>
      </c>
      <c r="Y58" s="77">
        <v>36.004629128316203</v>
      </c>
      <c r="Z58" s="77">
        <v>38.026347634763503</v>
      </c>
      <c r="AA58" s="77">
        <v>27.7873890830869</v>
      </c>
      <c r="AB58" s="77">
        <v>16.498037106749099</v>
      </c>
      <c r="AC58" s="77">
        <v>12.2140956790114</v>
      </c>
      <c r="AD58" s="77">
        <v>14.249540112417</v>
      </c>
      <c r="AE58" s="77">
        <v>12.0463092463092</v>
      </c>
      <c r="AF58" s="77">
        <v>8.8907314496963306</v>
      </c>
      <c r="AG58" s="77">
        <v>8.6226285400055005</v>
      </c>
      <c r="AH58" s="77">
        <v>3.19641844885339</v>
      </c>
      <c r="AI58" s="77">
        <v>2.7017389047495501</v>
      </c>
      <c r="AJ58" s="77">
        <v>4.1129807692307701</v>
      </c>
      <c r="AK58" s="77">
        <v>0.73863873220521103</v>
      </c>
      <c r="AL58" s="77">
        <v>1.2586903799514999</v>
      </c>
      <c r="AM58" s="77">
        <v>0</v>
      </c>
      <c r="AN58" s="77">
        <v>1.6622830089426601E-3</v>
      </c>
      <c r="AO58" s="77">
        <v>27.930887634684499</v>
      </c>
      <c r="AP58" s="77">
        <v>67.970326676751498</v>
      </c>
      <c r="AQ58" s="77">
        <v>47.5431122125173</v>
      </c>
      <c r="AR58" s="77">
        <v>6.1466595202698304</v>
      </c>
      <c r="AS58" s="77">
        <v>1.6404291003764599</v>
      </c>
      <c r="AT58" s="77">
        <v>9.0841008715756608</v>
      </c>
      <c r="AU58" s="77">
        <v>2.6051727858301401</v>
      </c>
      <c r="AV58" s="77">
        <v>22.810141775983901</v>
      </c>
      <c r="AW58" s="77">
        <v>5.1697780020181598E-3</v>
      </c>
      <c r="AX58" s="77">
        <v>0</v>
      </c>
      <c r="AY58" s="78">
        <v>0</v>
      </c>
      <c r="AZ58" s="78">
        <v>7.1699569703340099E-19</v>
      </c>
    </row>
    <row r="59" spans="1:52" ht="14.5" x14ac:dyDescent="0.35">
      <c r="A59" s="37"/>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row>
    <row r="60" spans="1:52" ht="14.5" x14ac:dyDescent="0.35">
      <c r="A60" s="38" t="s">
        <v>35</v>
      </c>
      <c r="B60" s="74">
        <v>59.327493255131998</v>
      </c>
      <c r="C60" s="74">
        <v>72.488283566691194</v>
      </c>
      <c r="D60" s="74">
        <v>0</v>
      </c>
      <c r="E60" s="74">
        <v>71.796757418884397</v>
      </c>
      <c r="F60" s="74">
        <v>64.5687760146252</v>
      </c>
      <c r="G60" s="74">
        <v>54.369889377990397</v>
      </c>
      <c r="H60" s="74">
        <v>44.770922273425498</v>
      </c>
      <c r="I60" s="74">
        <v>44.321579075425802</v>
      </c>
      <c r="J60" s="74">
        <v>38.513030624263799</v>
      </c>
      <c r="K60" s="74">
        <v>32.410629120559101</v>
      </c>
      <c r="L60" s="74">
        <v>26.6273412191901</v>
      </c>
      <c r="M60" s="74">
        <v>19.3122265086207</v>
      </c>
      <c r="N60" s="74">
        <v>10.5382819639775</v>
      </c>
      <c r="O60" s="74">
        <v>4.0726635278162098</v>
      </c>
      <c r="P60" s="74">
        <v>3.0073818697353798</v>
      </c>
      <c r="Q60" s="74">
        <v>2.7170926755166001</v>
      </c>
      <c r="R60" s="74">
        <v>1.86229656944161</v>
      </c>
      <c r="S60" s="74">
        <v>0</v>
      </c>
      <c r="T60" s="74">
        <v>0</v>
      </c>
      <c r="U60" s="74">
        <v>0</v>
      </c>
      <c r="V60" s="74">
        <v>0</v>
      </c>
      <c r="W60" s="74">
        <v>0</v>
      </c>
      <c r="X60" s="74">
        <v>0</v>
      </c>
      <c r="Y60" s="74">
        <v>0</v>
      </c>
      <c r="Z60" s="74">
        <v>0</v>
      </c>
      <c r="AA60" s="74">
        <v>0</v>
      </c>
      <c r="AB60" s="74">
        <v>0</v>
      </c>
      <c r="AC60" s="74">
        <v>0</v>
      </c>
      <c r="AD60" s="74">
        <v>0</v>
      </c>
      <c r="AE60" s="74">
        <v>0</v>
      </c>
      <c r="AF60" s="74">
        <v>0</v>
      </c>
      <c r="AG60" s="74">
        <v>0</v>
      </c>
      <c r="AH60" s="74">
        <v>0</v>
      </c>
      <c r="AI60" s="74">
        <v>0</v>
      </c>
      <c r="AJ60" s="74">
        <v>0</v>
      </c>
      <c r="AK60" s="74">
        <v>0</v>
      </c>
      <c r="AL60" s="74">
        <v>0</v>
      </c>
      <c r="AM60" s="74">
        <v>0</v>
      </c>
      <c r="AN60" s="74">
        <v>0</v>
      </c>
      <c r="AO60" s="74">
        <v>0</v>
      </c>
      <c r="AP60" s="74">
        <v>0</v>
      </c>
      <c r="AQ60" s="74">
        <v>0</v>
      </c>
      <c r="AR60" s="74">
        <v>0</v>
      </c>
      <c r="AS60" s="74">
        <v>0</v>
      </c>
      <c r="AT60" s="74">
        <v>0</v>
      </c>
      <c r="AU60" s="74">
        <v>0</v>
      </c>
      <c r="AV60" s="74">
        <v>0</v>
      </c>
      <c r="AW60" s="74">
        <v>0</v>
      </c>
      <c r="AX60" s="74">
        <v>0</v>
      </c>
      <c r="AY60" s="76">
        <v>0</v>
      </c>
      <c r="AZ60" s="76">
        <v>0</v>
      </c>
    </row>
    <row r="61" spans="1:52" ht="14.5" x14ac:dyDescent="0.35">
      <c r="A61" s="38"/>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row>
    <row r="62" spans="1:52" ht="14.5" x14ac:dyDescent="0.35">
      <c r="A62" s="37" t="s">
        <v>8</v>
      </c>
      <c r="B62" s="74">
        <v>0</v>
      </c>
      <c r="C62" s="74">
        <v>0</v>
      </c>
      <c r="D62" s="74">
        <v>0</v>
      </c>
      <c r="E62" s="74">
        <v>0</v>
      </c>
      <c r="F62" s="74">
        <v>0</v>
      </c>
      <c r="G62" s="74">
        <v>0</v>
      </c>
      <c r="H62" s="74">
        <v>3.7594469717936998</v>
      </c>
      <c r="I62" s="74">
        <v>-5.0790756578282997E-2</v>
      </c>
      <c r="J62" s="74">
        <v>0.658716161343738</v>
      </c>
      <c r="K62" s="74">
        <v>0.77606297261366397</v>
      </c>
      <c r="L62" s="74">
        <v>0.66450701968770798</v>
      </c>
      <c r="M62" s="74">
        <v>-0.29544830322265903</v>
      </c>
      <c r="N62" s="74">
        <v>0.83671813807835005</v>
      </c>
      <c r="O62" s="74">
        <v>1.42710563482528</v>
      </c>
      <c r="P62" s="74">
        <v>0.81950840490053301</v>
      </c>
      <c r="Q62" s="74">
        <v>-0.57886178861788995</v>
      </c>
      <c r="R62" s="74">
        <v>-0.51839738348323705</v>
      </c>
      <c r="S62" s="74">
        <v>1.1611833010784601E-2</v>
      </c>
      <c r="T62" s="74">
        <v>7.2347266881024903E-3</v>
      </c>
      <c r="U62" s="74">
        <v>-0.61284305888622403</v>
      </c>
      <c r="V62" s="74">
        <v>-0.26652452025586298</v>
      </c>
      <c r="W62" s="74">
        <v>-0.28901734104046201</v>
      </c>
      <c r="X62" s="74">
        <v>1.15871732686607</v>
      </c>
      <c r="Y62" s="74">
        <v>-0.62263129399025496</v>
      </c>
      <c r="Z62" s="74">
        <v>0.71507150715071499</v>
      </c>
      <c r="AA62" s="74">
        <v>2.24016108924687</v>
      </c>
      <c r="AB62" s="74">
        <v>-3.1728959397687602</v>
      </c>
      <c r="AC62" s="74">
        <v>-0.28292181069958799</v>
      </c>
      <c r="AD62" s="74">
        <v>-0.15329586101175299</v>
      </c>
      <c r="AE62" s="74">
        <v>0.12950012950012901</v>
      </c>
      <c r="AF62" s="74">
        <v>0.44890414576181698</v>
      </c>
      <c r="AG62" s="74">
        <v>-0.46741820181468302</v>
      </c>
      <c r="AH62" s="74">
        <v>-0.23189899510435499</v>
      </c>
      <c r="AI62" s="74">
        <v>1.30417856215936</v>
      </c>
      <c r="AJ62" s="74">
        <v>-0.62393162393162405</v>
      </c>
      <c r="AK62" s="74">
        <v>55.7813374697824</v>
      </c>
      <c r="AL62" s="74">
        <v>158.577404634869</v>
      </c>
      <c r="AM62" s="74">
        <v>88.996674304242106</v>
      </c>
      <c r="AN62" s="74">
        <v>-51.167111941083597</v>
      </c>
      <c r="AO62" s="74">
        <v>52.288936377629597</v>
      </c>
      <c r="AP62" s="74">
        <v>-9.4359532237349502</v>
      </c>
      <c r="AQ62" s="74">
        <v>-55.748859626020497</v>
      </c>
      <c r="AR62" s="74">
        <v>24.873568056628098</v>
      </c>
      <c r="AS62" s="74">
        <v>-80.125848305954904</v>
      </c>
      <c r="AT62" s="74">
        <v>-24.963136767247999</v>
      </c>
      <c r="AU62" s="74">
        <v>-17.564838062036198</v>
      </c>
      <c r="AV62" s="74">
        <v>14.7554432725825</v>
      </c>
      <c r="AW62" s="74">
        <v>103.16041407669</v>
      </c>
      <c r="AX62" s="74">
        <v>-94.241381079717499</v>
      </c>
      <c r="AY62" s="76">
        <v>-22.617271947527801</v>
      </c>
      <c r="AZ62" s="76">
        <v>43.980982088799202</v>
      </c>
    </row>
    <row r="63" spans="1:52" ht="14.5" x14ac:dyDescent="0.35">
      <c r="A63" s="34"/>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row>
    <row r="64" spans="1:52" ht="14.5" x14ac:dyDescent="0.35">
      <c r="A64" s="37" t="s">
        <v>34</v>
      </c>
      <c r="B64" s="75">
        <f t="shared" ref="B64:AG64" si="6">SUM(B65:B69)</f>
        <v>226.07674868108521</v>
      </c>
      <c r="C64" s="75">
        <f t="shared" si="6"/>
        <v>166.80820860298439</v>
      </c>
      <c r="D64" s="75">
        <f t="shared" si="6"/>
        <v>1041.5201653424197</v>
      </c>
      <c r="E64" s="75">
        <f t="shared" si="6"/>
        <v>2020.4758968610986</v>
      </c>
      <c r="F64" s="75">
        <f t="shared" si="6"/>
        <v>1875.0900942559408</v>
      </c>
      <c r="G64" s="75">
        <f t="shared" si="6"/>
        <v>941.92049305422677</v>
      </c>
      <c r="H64" s="75">
        <f t="shared" si="6"/>
        <v>747.87614072073814</v>
      </c>
      <c r="I64" s="75">
        <f t="shared" si="6"/>
        <v>852.38752119312687</v>
      </c>
      <c r="J64" s="75">
        <f t="shared" si="6"/>
        <v>1820.7591301850241</v>
      </c>
      <c r="K64" s="75">
        <f t="shared" si="6"/>
        <v>1730.2808473468949</v>
      </c>
      <c r="L64" s="75">
        <f t="shared" si="6"/>
        <v>1826.123630593411</v>
      </c>
      <c r="M64" s="75">
        <f t="shared" si="6"/>
        <v>2375.7255748335119</v>
      </c>
      <c r="N64" s="75">
        <f t="shared" si="6"/>
        <v>2314.3806953474141</v>
      </c>
      <c r="O64" s="75">
        <f t="shared" si="6"/>
        <v>2169.1082797493755</v>
      </c>
      <c r="P64" s="75">
        <f t="shared" si="6"/>
        <v>2514.9660744756657</v>
      </c>
      <c r="Q64" s="75">
        <f t="shared" si="6"/>
        <v>2603.2831740602264</v>
      </c>
      <c r="R64" s="75">
        <f t="shared" si="6"/>
        <v>2623.4226556829994</v>
      </c>
      <c r="S64" s="75">
        <f t="shared" si="6"/>
        <v>2850.5241922099417</v>
      </c>
      <c r="T64" s="75">
        <f t="shared" si="6"/>
        <v>3088.5883578445878</v>
      </c>
      <c r="U64" s="75">
        <f t="shared" si="6"/>
        <v>2856.4550766287011</v>
      </c>
      <c r="V64" s="75">
        <f t="shared" si="6"/>
        <v>2330.2417852367057</v>
      </c>
      <c r="W64" s="75">
        <f t="shared" si="6"/>
        <v>1819.8940696269071</v>
      </c>
      <c r="X64" s="75">
        <f t="shared" si="6"/>
        <v>2182.8035395463166</v>
      </c>
      <c r="Y64" s="75">
        <f t="shared" si="6"/>
        <v>2691.3152255148912</v>
      </c>
      <c r="Z64" s="75">
        <f t="shared" si="6"/>
        <v>2176.5551102659438</v>
      </c>
      <c r="AA64" s="75">
        <f t="shared" si="6"/>
        <v>2574.9674117848494</v>
      </c>
      <c r="AB64" s="75">
        <f t="shared" si="6"/>
        <v>2547.0358175692122</v>
      </c>
      <c r="AC64" s="75">
        <f t="shared" si="6"/>
        <v>2992.7910941294181</v>
      </c>
      <c r="AD64" s="75">
        <f t="shared" si="6"/>
        <v>2531.9555172276982</v>
      </c>
      <c r="AE64" s="75">
        <f t="shared" si="6"/>
        <v>2368.5213283046446</v>
      </c>
      <c r="AF64" s="75">
        <f t="shared" si="6"/>
        <v>1794.8793163189873</v>
      </c>
      <c r="AG64" s="75">
        <f t="shared" si="6"/>
        <v>2395.2891907203821</v>
      </c>
      <c r="AH64" s="75">
        <f t="shared" ref="AH64:BM64" si="7">SUM(AH65:AH69)</f>
        <v>2278.1051634711648</v>
      </c>
      <c r="AI64" s="75">
        <f t="shared" si="7"/>
        <v>2720.5157380995511</v>
      </c>
      <c r="AJ64" s="75">
        <f t="shared" si="7"/>
        <v>2405.3159757959597</v>
      </c>
      <c r="AK64" s="75">
        <f t="shared" si="7"/>
        <v>2104.4566797634857</v>
      </c>
      <c r="AL64" s="75">
        <f t="shared" si="7"/>
        <v>2439.7367387835625</v>
      </c>
      <c r="AM64" s="75">
        <f t="shared" si="7"/>
        <v>2122.4863988053862</v>
      </c>
      <c r="AN64" s="75">
        <f t="shared" si="7"/>
        <v>2115.9773850310412</v>
      </c>
      <c r="AO64" s="75">
        <f t="shared" si="7"/>
        <v>2006.2588233527158</v>
      </c>
      <c r="AP64" s="75">
        <f t="shared" si="7"/>
        <v>1690.3450279226904</v>
      </c>
      <c r="AQ64" s="75">
        <f t="shared" si="7"/>
        <v>1668.0942704560557</v>
      </c>
      <c r="AR64" s="75">
        <f t="shared" si="7"/>
        <v>1419.2032683228038</v>
      </c>
      <c r="AS64" s="75">
        <f t="shared" si="7"/>
        <v>1698.0318875909074</v>
      </c>
      <c r="AT64" s="75">
        <f t="shared" si="7"/>
        <v>1457.8225895850835</v>
      </c>
      <c r="AU64" s="75">
        <f t="shared" si="7"/>
        <v>1435.3108706026746</v>
      </c>
      <c r="AV64" s="75">
        <f t="shared" si="7"/>
        <v>1501.8890379545289</v>
      </c>
      <c r="AW64" s="75">
        <f t="shared" si="7"/>
        <v>1219.0019941412515</v>
      </c>
      <c r="AX64" s="75">
        <f t="shared" si="7"/>
        <v>1172.8003942300686</v>
      </c>
      <c r="AY64" s="76">
        <f t="shared" si="7"/>
        <v>1183.2012982601996</v>
      </c>
      <c r="AZ64" s="76">
        <f t="shared" si="7"/>
        <v>1089.6658752612504</v>
      </c>
    </row>
    <row r="65" spans="1:52" ht="14.5" x14ac:dyDescent="0.35">
      <c r="A65" s="39" t="s">
        <v>4</v>
      </c>
      <c r="B65" s="77">
        <v>87.545454545454504</v>
      </c>
      <c r="C65" s="77">
        <v>13.246868091377999</v>
      </c>
      <c r="D65" s="77">
        <v>852.48394324122501</v>
      </c>
      <c r="E65" s="77">
        <v>1840.57163689391</v>
      </c>
      <c r="F65" s="77">
        <v>1755.81718464351</v>
      </c>
      <c r="G65" s="77">
        <v>787.60191387559803</v>
      </c>
      <c r="H65" s="77">
        <v>580.26543778801897</v>
      </c>
      <c r="I65" s="77">
        <v>699.01459854014604</v>
      </c>
      <c r="J65" s="77">
        <v>1642.0530035335701</v>
      </c>
      <c r="K65" s="77">
        <v>1530.03145020384</v>
      </c>
      <c r="L65" s="77">
        <v>1630.4991549295801</v>
      </c>
      <c r="M65" s="77">
        <v>2018.4459773799799</v>
      </c>
      <c r="N65" s="77">
        <v>1331.18567122177</v>
      </c>
      <c r="O65" s="77">
        <v>1356.20947662157</v>
      </c>
      <c r="P65" s="77">
        <v>1485.7798151147899</v>
      </c>
      <c r="Q65" s="77">
        <v>1582.00528687619</v>
      </c>
      <c r="R65" s="77">
        <v>1553.08582836599</v>
      </c>
      <c r="S65" s="77">
        <v>1920.8445475518299</v>
      </c>
      <c r="T65" s="77">
        <v>2005.7229023247601</v>
      </c>
      <c r="U65" s="77">
        <v>1841.3238485844699</v>
      </c>
      <c r="V65" s="77">
        <v>1457.98090757146</v>
      </c>
      <c r="W65" s="77">
        <v>1172.4408282469001</v>
      </c>
      <c r="X65" s="77">
        <v>1563.91347760297</v>
      </c>
      <c r="Y65" s="77">
        <v>2066.2591416434102</v>
      </c>
      <c r="Z65" s="77">
        <v>1477.7389691602</v>
      </c>
      <c r="AA65" s="77">
        <v>1876.8194974174201</v>
      </c>
      <c r="AB65" s="77">
        <v>1904.55320560675</v>
      </c>
      <c r="AC65" s="77">
        <v>2204.72935562664</v>
      </c>
      <c r="AD65" s="77">
        <v>1789.4275927936001</v>
      </c>
      <c r="AE65" s="77">
        <v>1562.29486235132</v>
      </c>
      <c r="AF65" s="77">
        <v>1050.2067924478499</v>
      </c>
      <c r="AG65" s="77">
        <v>1556.8411169081601</v>
      </c>
      <c r="AH65" s="77">
        <v>1548.68216866787</v>
      </c>
      <c r="AI65" s="77">
        <v>1955.5586201660999</v>
      </c>
      <c r="AJ65" s="77">
        <v>1623.6883683226499</v>
      </c>
      <c r="AK65" s="77">
        <v>1451.03201450443</v>
      </c>
      <c r="AL65" s="77">
        <v>1686.7161635259999</v>
      </c>
      <c r="AM65" s="77">
        <v>1386.0306716473899</v>
      </c>
      <c r="AN65" s="77">
        <v>1393.08459300658</v>
      </c>
      <c r="AO65" s="77">
        <v>1386.6101990524801</v>
      </c>
      <c r="AP65" s="77">
        <v>1078.75511740295</v>
      </c>
      <c r="AQ65" s="77">
        <v>1080.9750557421601</v>
      </c>
      <c r="AR65" s="77">
        <v>940.85055310452105</v>
      </c>
      <c r="AS65" s="77">
        <v>1173.3515581791901</v>
      </c>
      <c r="AT65" s="77">
        <v>932.00621274729099</v>
      </c>
      <c r="AU65" s="77">
        <v>934.04294732496305</v>
      </c>
      <c r="AV65" s="77">
        <v>1037.5837845133699</v>
      </c>
      <c r="AW65" s="77">
        <v>769.23795067307003</v>
      </c>
      <c r="AX65" s="77">
        <v>747.21710485320705</v>
      </c>
      <c r="AY65" s="78">
        <v>824.24065762000703</v>
      </c>
      <c r="AZ65" s="78">
        <v>747.57419807925805</v>
      </c>
    </row>
    <row r="66" spans="1:52" ht="14.5" x14ac:dyDescent="0.35">
      <c r="A66" s="39" t="s">
        <v>5</v>
      </c>
      <c r="B66" s="77">
        <v>10.660777126099701</v>
      </c>
      <c r="C66" s="77">
        <v>10.7157700810612</v>
      </c>
      <c r="D66" s="77">
        <v>10.859820761762499</v>
      </c>
      <c r="E66" s="77">
        <v>10.602479037550101</v>
      </c>
      <c r="F66" s="77">
        <v>10.633491773308901</v>
      </c>
      <c r="G66" s="77">
        <v>9.2767464114832805</v>
      </c>
      <c r="H66" s="77">
        <v>8.9347465437788305</v>
      </c>
      <c r="I66" s="77">
        <v>8.8450729927007696</v>
      </c>
      <c r="J66" s="77">
        <v>14.6605123674911</v>
      </c>
      <c r="K66" s="77">
        <v>16.841750145602798</v>
      </c>
      <c r="L66" s="77">
        <v>16.399030985915498</v>
      </c>
      <c r="M66" s="77">
        <v>16.059740689655499</v>
      </c>
      <c r="N66" s="77">
        <v>15.7640292445172</v>
      </c>
      <c r="O66" s="77">
        <v>16.239792116628799</v>
      </c>
      <c r="P66" s="77">
        <v>16.4272899216433</v>
      </c>
      <c r="Q66" s="77">
        <v>16.476260162601498</v>
      </c>
      <c r="R66" s="77">
        <v>19.460351594442098</v>
      </c>
      <c r="S66" s="77">
        <v>22.189557644454101</v>
      </c>
      <c r="T66" s="77">
        <v>22.611061093246999</v>
      </c>
      <c r="U66" s="77">
        <v>23.622110311750699</v>
      </c>
      <c r="V66" s="77">
        <v>60.089369136460498</v>
      </c>
      <c r="W66" s="77">
        <v>109.960808379482</v>
      </c>
      <c r="X66" s="77">
        <v>215.79908915973101</v>
      </c>
      <c r="Y66" s="77">
        <v>440.95091332464801</v>
      </c>
      <c r="Z66" s="77">
        <v>534.43096508814199</v>
      </c>
      <c r="AA66" s="77">
        <v>533.884453126371</v>
      </c>
      <c r="AB66" s="77">
        <v>469.635448746544</v>
      </c>
      <c r="AC66" s="77">
        <v>607.48648130113202</v>
      </c>
      <c r="AD66" s="77">
        <v>566.50786822561599</v>
      </c>
      <c r="AE66" s="77">
        <v>630.42737245423098</v>
      </c>
      <c r="AF66" s="77">
        <v>556.55335302350102</v>
      </c>
      <c r="AG66" s="77">
        <v>641.06426847815499</v>
      </c>
      <c r="AH66" s="77">
        <v>541.55478841318995</v>
      </c>
      <c r="AI66" s="77">
        <v>580.84175328253002</v>
      </c>
      <c r="AJ66" s="77">
        <v>626.65793199253994</v>
      </c>
      <c r="AK66" s="77">
        <v>463.84436979840598</v>
      </c>
      <c r="AL66" s="77">
        <v>522.81746827831103</v>
      </c>
      <c r="AM66" s="77">
        <v>479.71185682565402</v>
      </c>
      <c r="AN66" s="77">
        <v>495.82758706820198</v>
      </c>
      <c r="AO66" s="77">
        <v>438.79117287597501</v>
      </c>
      <c r="AP66" s="77">
        <v>424.963567294087</v>
      </c>
      <c r="AQ66" s="77">
        <v>406.42265602118999</v>
      </c>
      <c r="AR66" s="77">
        <v>323.93245401922002</v>
      </c>
      <c r="AS66" s="77">
        <v>356.30762476066002</v>
      </c>
      <c r="AT66" s="77">
        <v>327.373872439357</v>
      </c>
      <c r="AU66" s="77">
        <v>316.95396750926</v>
      </c>
      <c r="AV66" s="77">
        <v>318.389320961782</v>
      </c>
      <c r="AW66" s="77">
        <v>313.61735803769699</v>
      </c>
      <c r="AX66" s="77">
        <v>312.05994196847399</v>
      </c>
      <c r="AY66" s="78">
        <v>260.01413953215501</v>
      </c>
      <c r="AZ66" s="78">
        <v>228.14433836849099</v>
      </c>
    </row>
    <row r="67" spans="1:52" ht="14.5" x14ac:dyDescent="0.35">
      <c r="A67" s="39" t="s">
        <v>6</v>
      </c>
      <c r="B67" s="77">
        <v>0</v>
      </c>
      <c r="C67" s="77">
        <v>0</v>
      </c>
      <c r="D67" s="77">
        <v>0</v>
      </c>
      <c r="E67" s="77">
        <v>0</v>
      </c>
      <c r="F67" s="77">
        <v>0</v>
      </c>
      <c r="G67" s="77">
        <v>0</v>
      </c>
      <c r="H67" s="77">
        <v>0</v>
      </c>
      <c r="I67" s="77">
        <v>0</v>
      </c>
      <c r="J67" s="77">
        <v>0</v>
      </c>
      <c r="K67" s="77">
        <v>0</v>
      </c>
      <c r="L67" s="77">
        <v>0</v>
      </c>
      <c r="M67" s="77">
        <v>74.591215172413797</v>
      </c>
      <c r="N67" s="77">
        <v>856.847001895478</v>
      </c>
      <c r="O67" s="77">
        <v>718.02265280777499</v>
      </c>
      <c r="P67" s="77">
        <v>911.58780194541998</v>
      </c>
      <c r="Q67" s="77">
        <v>947.744613550135</v>
      </c>
      <c r="R67" s="77">
        <v>949.14145543744905</v>
      </c>
      <c r="S67" s="77">
        <v>801.354713851258</v>
      </c>
      <c r="T67" s="77">
        <v>941.720257234727</v>
      </c>
      <c r="U67" s="77">
        <v>871.19637623234701</v>
      </c>
      <c r="V67" s="77">
        <v>680.43710021321999</v>
      </c>
      <c r="W67" s="77">
        <v>406.96269048870198</v>
      </c>
      <c r="X67" s="77">
        <v>252.62732417138201</v>
      </c>
      <c r="Y67" s="77">
        <v>20.573903627504102</v>
      </c>
      <c r="Z67" s="77">
        <v>0</v>
      </c>
      <c r="AA67" s="77">
        <v>0</v>
      </c>
      <c r="AB67" s="77">
        <v>0</v>
      </c>
      <c r="AC67" s="77">
        <v>0</v>
      </c>
      <c r="AD67" s="77">
        <v>0</v>
      </c>
      <c r="AE67" s="77">
        <v>0</v>
      </c>
      <c r="AF67" s="77">
        <v>0</v>
      </c>
      <c r="AG67" s="77">
        <v>0</v>
      </c>
      <c r="AH67" s="77">
        <v>0</v>
      </c>
      <c r="AI67" s="77">
        <v>0</v>
      </c>
      <c r="AJ67" s="77">
        <v>0</v>
      </c>
      <c r="AK67" s="77">
        <v>0</v>
      </c>
      <c r="AL67" s="77">
        <v>0</v>
      </c>
      <c r="AM67" s="77">
        <v>0</v>
      </c>
      <c r="AN67" s="77">
        <v>0</v>
      </c>
      <c r="AO67" s="77">
        <v>0</v>
      </c>
      <c r="AP67" s="77">
        <v>0</v>
      </c>
      <c r="AQ67" s="77">
        <v>0</v>
      </c>
      <c r="AR67" s="77">
        <v>0</v>
      </c>
      <c r="AS67" s="77">
        <v>0</v>
      </c>
      <c r="AT67" s="77">
        <v>0</v>
      </c>
      <c r="AU67" s="77">
        <v>0</v>
      </c>
      <c r="AV67" s="77">
        <v>0</v>
      </c>
      <c r="AW67" s="77">
        <v>0</v>
      </c>
      <c r="AX67" s="77">
        <v>0</v>
      </c>
      <c r="AY67" s="78">
        <v>0</v>
      </c>
      <c r="AZ67" s="78">
        <v>0</v>
      </c>
    </row>
    <row r="68" spans="1:52" ht="14.5" x14ac:dyDescent="0.35">
      <c r="A68" s="39" t="s">
        <v>36</v>
      </c>
      <c r="B68" s="77">
        <v>108.370517009531</v>
      </c>
      <c r="C68" s="77">
        <v>106.46974139591001</v>
      </c>
      <c r="D68" s="77">
        <v>143.62076280321099</v>
      </c>
      <c r="E68" s="77">
        <v>180.66598071089999</v>
      </c>
      <c r="F68" s="77">
        <v>147.44014910054801</v>
      </c>
      <c r="G68" s="77">
        <v>159.58728731260001</v>
      </c>
      <c r="H68" s="77">
        <v>142.484251319816</v>
      </c>
      <c r="I68" s="77">
        <v>129.504735305049</v>
      </c>
      <c r="J68" s="77">
        <v>151.045614283963</v>
      </c>
      <c r="K68" s="77">
        <v>168.99064059092899</v>
      </c>
      <c r="L68" s="77">
        <v>178.071641861014</v>
      </c>
      <c r="M68" s="77">
        <v>210.185055384566</v>
      </c>
      <c r="N68" s="77">
        <v>145.57559872623901</v>
      </c>
      <c r="O68" s="77">
        <v>122.667675698002</v>
      </c>
      <c r="P68" s="77">
        <v>121.519181544069</v>
      </c>
      <c r="Q68" s="77">
        <v>104.13343623552799</v>
      </c>
      <c r="R68" s="77">
        <v>98.466554763177996</v>
      </c>
      <c r="S68" s="77">
        <v>102.81991836560699</v>
      </c>
      <c r="T68" s="77">
        <v>115.32084673097501</v>
      </c>
      <c r="U68" s="77">
        <v>117.11636526778599</v>
      </c>
      <c r="V68" s="77">
        <v>127.267457356077</v>
      </c>
      <c r="W68" s="77">
        <v>124.034734629532</v>
      </c>
      <c r="X68" s="77">
        <v>143.65039073026099</v>
      </c>
      <c r="Y68" s="77">
        <v>155.97956145100201</v>
      </c>
      <c r="Z68" s="77">
        <v>153.059543454345</v>
      </c>
      <c r="AA68" s="77">
        <v>149.575641934793</v>
      </c>
      <c r="AB68" s="77">
        <v>148.19967733261601</v>
      </c>
      <c r="AC68" s="77">
        <v>155.47340534979401</v>
      </c>
      <c r="AD68" s="77">
        <v>148.783469596321</v>
      </c>
      <c r="AE68" s="77">
        <v>149.17801087801101</v>
      </c>
      <c r="AF68" s="77">
        <v>167.31959334565599</v>
      </c>
      <c r="AG68" s="77">
        <v>174.558399780039</v>
      </c>
      <c r="AH68" s="77">
        <v>162.847850811646</v>
      </c>
      <c r="AI68" s="77">
        <v>155.29107189203199</v>
      </c>
      <c r="AJ68" s="77">
        <v>127.982228899573</v>
      </c>
      <c r="AK68" s="77">
        <v>168.555852806876</v>
      </c>
      <c r="AL68" s="77">
        <v>211.82638911344699</v>
      </c>
      <c r="AM68" s="77">
        <v>233.50177360172901</v>
      </c>
      <c r="AN68" s="77">
        <v>203.99471574005699</v>
      </c>
      <c r="AO68" s="77">
        <v>157.757143574081</v>
      </c>
      <c r="AP68" s="77">
        <v>165.568804052779</v>
      </c>
      <c r="AQ68" s="77">
        <v>159.54064613015601</v>
      </c>
      <c r="AR68" s="77">
        <v>138.24291242171401</v>
      </c>
      <c r="AS68" s="77">
        <v>151.02106194058501</v>
      </c>
      <c r="AT68" s="77">
        <v>180.93688777869301</v>
      </c>
      <c r="AU68" s="77">
        <v>165.02371111658499</v>
      </c>
      <c r="AV68" s="77">
        <v>125.288482529831</v>
      </c>
      <c r="AW68" s="77">
        <v>116.89779564743699</v>
      </c>
      <c r="AX68" s="77">
        <v>95.227869103644693</v>
      </c>
      <c r="AY68" s="78">
        <v>85.010939554051404</v>
      </c>
      <c r="AZ68" s="78">
        <v>99.361742698466003</v>
      </c>
    </row>
    <row r="69" spans="1:52" ht="14.5" x14ac:dyDescent="0.35">
      <c r="A69" s="39" t="s">
        <v>37</v>
      </c>
      <c r="B69" s="77">
        <v>19.5</v>
      </c>
      <c r="C69" s="77">
        <v>36.375829034635203</v>
      </c>
      <c r="D69" s="77">
        <v>34.555638536221103</v>
      </c>
      <c r="E69" s="77">
        <v>-11.3641997812614</v>
      </c>
      <c r="F69" s="77">
        <v>-38.800731261426002</v>
      </c>
      <c r="G69" s="77">
        <v>-14.545454545454501</v>
      </c>
      <c r="H69" s="77">
        <v>16.191705069124399</v>
      </c>
      <c r="I69" s="77">
        <v>15.023114355231099</v>
      </c>
      <c r="J69" s="77">
        <v>13</v>
      </c>
      <c r="K69" s="77">
        <v>14.417006406523001</v>
      </c>
      <c r="L69" s="77">
        <v>1.1538028169014101</v>
      </c>
      <c r="M69" s="77">
        <v>56.443586206896498</v>
      </c>
      <c r="N69" s="77">
        <v>-34.991605740590302</v>
      </c>
      <c r="O69" s="77">
        <v>-44.031317494600401</v>
      </c>
      <c r="P69" s="77">
        <v>-20.348014050256701</v>
      </c>
      <c r="Q69" s="77">
        <v>-47.076422764227601</v>
      </c>
      <c r="R69" s="77">
        <v>3.26846552194058</v>
      </c>
      <c r="S69" s="77">
        <v>3.31545479679292</v>
      </c>
      <c r="T69" s="77">
        <v>3.2132904608788899</v>
      </c>
      <c r="U69" s="77">
        <v>3.1963762323474501</v>
      </c>
      <c r="V69" s="77">
        <v>4.4669509594882699</v>
      </c>
      <c r="W69" s="77">
        <v>6.4950078822911204</v>
      </c>
      <c r="X69" s="77">
        <v>6.8132578819725103</v>
      </c>
      <c r="Y69" s="77">
        <v>7.5517054683270199</v>
      </c>
      <c r="Z69" s="77">
        <v>11.325632563256301</v>
      </c>
      <c r="AA69" s="77">
        <v>14.6878193062651</v>
      </c>
      <c r="AB69" s="77">
        <v>24.647485883302</v>
      </c>
      <c r="AC69" s="77">
        <v>25.101851851851901</v>
      </c>
      <c r="AD69" s="77">
        <v>27.236586612161499</v>
      </c>
      <c r="AE69" s="77">
        <v>26.6210826210826</v>
      </c>
      <c r="AF69" s="77">
        <v>20.799577501980501</v>
      </c>
      <c r="AG69" s="77">
        <v>22.825405554027999</v>
      </c>
      <c r="AH69" s="77">
        <v>25.020355578459199</v>
      </c>
      <c r="AI69" s="77">
        <v>28.8242927588892</v>
      </c>
      <c r="AJ69" s="77">
        <v>26.9874465811966</v>
      </c>
      <c r="AK69" s="77">
        <v>21.0244426537738</v>
      </c>
      <c r="AL69" s="77">
        <v>18.376717865804402</v>
      </c>
      <c r="AM69" s="77">
        <v>23.242096730613302</v>
      </c>
      <c r="AN69" s="77">
        <v>23.070489216201999</v>
      </c>
      <c r="AO69" s="77">
        <v>23.1003078501796</v>
      </c>
      <c r="AP69" s="77">
        <v>21.057539172874399</v>
      </c>
      <c r="AQ69" s="77">
        <v>21.1559125625494</v>
      </c>
      <c r="AR69" s="77">
        <v>16.177348777348801</v>
      </c>
      <c r="AS69" s="77">
        <v>17.351642710472301</v>
      </c>
      <c r="AT69" s="77">
        <v>17.505616619742302</v>
      </c>
      <c r="AU69" s="77">
        <v>19.2902446518668</v>
      </c>
      <c r="AV69" s="77">
        <v>20.627449949545898</v>
      </c>
      <c r="AW69" s="77">
        <v>19.2488897830474</v>
      </c>
      <c r="AX69" s="77">
        <v>18.295478304742701</v>
      </c>
      <c r="AY69" s="78">
        <v>13.935561553985901</v>
      </c>
      <c r="AZ69" s="78">
        <v>14.585596115035299</v>
      </c>
    </row>
    <row r="70" spans="1:52" ht="14.5" x14ac:dyDescent="0.35">
      <c r="A70" s="34"/>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row>
    <row r="71" spans="1:52" ht="17.25" customHeight="1" x14ac:dyDescent="0.35">
      <c r="A71" s="37" t="s">
        <v>93</v>
      </c>
      <c r="B71" s="33"/>
      <c r="C71" s="33"/>
      <c r="D71" s="33"/>
      <c r="E71" s="33"/>
      <c r="F71" s="33"/>
      <c r="G71" s="33"/>
      <c r="H71" s="33"/>
      <c r="I71" s="33"/>
      <c r="J71" s="33"/>
      <c r="K71" s="33"/>
      <c r="L71" s="33"/>
      <c r="M71" s="33"/>
      <c r="N71" s="33"/>
      <c r="O71" s="33"/>
      <c r="P71" s="33"/>
      <c r="Q71" s="33"/>
      <c r="R71" s="74">
        <v>375.99919720000003</v>
      </c>
      <c r="S71" s="74">
        <v>562.73912480000001</v>
      </c>
      <c r="T71" s="74">
        <v>476.8217836</v>
      </c>
      <c r="U71" s="74">
        <v>528.23383360000003</v>
      </c>
      <c r="V71" s="74">
        <v>660.63829840000005</v>
      </c>
      <c r="W71" s="74">
        <v>958.6089753</v>
      </c>
      <c r="X71" s="74">
        <v>1285.5542702</v>
      </c>
      <c r="Y71" s="74">
        <v>1323.1341292</v>
      </c>
      <c r="Z71" s="74">
        <v>1279.9472936</v>
      </c>
      <c r="AA71" s="74">
        <v>1455.8501083000001</v>
      </c>
      <c r="AB71" s="74">
        <v>1658.8463693000001</v>
      </c>
      <c r="AC71" s="74">
        <v>1421.1357175999999</v>
      </c>
      <c r="AD71" s="74">
        <v>1472.8383839999999</v>
      </c>
      <c r="AE71" s="74">
        <v>674.41721370000005</v>
      </c>
      <c r="AF71" s="74">
        <v>844.95651320000002</v>
      </c>
      <c r="AG71" s="74">
        <v>352.96794836999999</v>
      </c>
      <c r="AH71" s="74">
        <v>383.78276622999999</v>
      </c>
      <c r="AI71" s="74">
        <v>396.24188918999999</v>
      </c>
      <c r="AJ71" s="74">
        <v>482.87716319999998</v>
      </c>
      <c r="AK71" s="74">
        <v>682.22380810000004</v>
      </c>
      <c r="AL71" s="74">
        <v>685.53750349999996</v>
      </c>
      <c r="AM71" s="74">
        <v>657.93723230000001</v>
      </c>
      <c r="AN71" s="74">
        <v>832.68742780000002</v>
      </c>
      <c r="AO71" s="74">
        <v>1015.28102607142</v>
      </c>
      <c r="AP71" s="74">
        <v>1520.1062118110499</v>
      </c>
      <c r="AQ71" s="74">
        <v>1321.62375919704</v>
      </c>
      <c r="AR71" s="74">
        <v>1496.8140121992701</v>
      </c>
      <c r="AS71" s="74">
        <v>1368.47074718218</v>
      </c>
      <c r="AT71" s="74">
        <v>1149.2002493489299</v>
      </c>
      <c r="AU71" s="74">
        <v>1287.4049668673299</v>
      </c>
      <c r="AV71" s="74">
        <v>1166.2538728556999</v>
      </c>
      <c r="AW71" s="74">
        <v>954.291803229062</v>
      </c>
      <c r="AX71" s="74">
        <v>889.60981149192696</v>
      </c>
      <c r="AY71" s="76">
        <v>974.35602482305796</v>
      </c>
      <c r="AZ71" s="76">
        <v>516.94782826437904</v>
      </c>
    </row>
    <row r="72" spans="1:52" ht="14.5" x14ac:dyDescent="0.35">
      <c r="A72" s="37"/>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row>
    <row r="73" spans="1:52" ht="17.25" customHeight="1" x14ac:dyDescent="0.35">
      <c r="A73" s="38" t="s">
        <v>96</v>
      </c>
      <c r="B73" s="33"/>
      <c r="C73" s="33"/>
      <c r="D73" s="33"/>
      <c r="E73" s="33"/>
      <c r="F73" s="33"/>
      <c r="G73" s="33"/>
      <c r="H73" s="33"/>
      <c r="I73" s="33"/>
      <c r="J73" s="33"/>
      <c r="K73" s="33"/>
      <c r="L73" s="33"/>
      <c r="M73" s="33"/>
      <c r="N73" s="33"/>
      <c r="O73" s="33"/>
      <c r="P73" s="33"/>
      <c r="Q73" s="33"/>
      <c r="R73" s="75">
        <f t="shared" ref="R73:AZ73" si="8">SUM(R74, R75, R81:R83)</f>
        <v>1846.70418984</v>
      </c>
      <c r="S73" s="75">
        <f t="shared" si="8"/>
        <v>1933.57011089</v>
      </c>
      <c r="T73" s="75">
        <f t="shared" si="8"/>
        <v>1918.11273246</v>
      </c>
      <c r="U73" s="75">
        <f t="shared" si="8"/>
        <v>1933.7974697099999</v>
      </c>
      <c r="V73" s="75">
        <f t="shared" si="8"/>
        <v>1995.6507562999998</v>
      </c>
      <c r="W73" s="75">
        <f t="shared" si="8"/>
        <v>1912.3959237690003</v>
      </c>
      <c r="X73" s="75">
        <f t="shared" si="8"/>
        <v>2015.016269276</v>
      </c>
      <c r="Y73" s="75">
        <f t="shared" si="8"/>
        <v>1920.1030328979998</v>
      </c>
      <c r="Z73" s="75">
        <f t="shared" si="8"/>
        <v>1857.9242185800001</v>
      </c>
      <c r="AA73" s="75">
        <f t="shared" si="8"/>
        <v>1909.9821201959999</v>
      </c>
      <c r="AB73" s="75">
        <f t="shared" si="8"/>
        <v>2112.8327060689999</v>
      </c>
      <c r="AC73" s="75">
        <f t="shared" si="8"/>
        <v>1963.836941408</v>
      </c>
      <c r="AD73" s="75">
        <f t="shared" si="8"/>
        <v>2043.4963839379998</v>
      </c>
      <c r="AE73" s="75">
        <f t="shared" si="8"/>
        <v>1580.1426505129998</v>
      </c>
      <c r="AF73" s="75">
        <f t="shared" si="8"/>
        <v>1660.7254530899997</v>
      </c>
      <c r="AG73" s="75">
        <f t="shared" si="8"/>
        <v>1384.2995664069999</v>
      </c>
      <c r="AH73" s="75">
        <f t="shared" si="8"/>
        <v>1270.388155809</v>
      </c>
      <c r="AI73" s="75">
        <f t="shared" si="8"/>
        <v>1259.4946371369999</v>
      </c>
      <c r="AJ73" s="75">
        <f t="shared" si="8"/>
        <v>1283.4280320610001</v>
      </c>
      <c r="AK73" s="75">
        <f t="shared" si="8"/>
        <v>1525.7935373299999</v>
      </c>
      <c r="AL73" s="75">
        <f t="shared" si="8"/>
        <v>1591.234605736</v>
      </c>
      <c r="AM73" s="75">
        <f t="shared" si="8"/>
        <v>1566.016372524</v>
      </c>
      <c r="AN73" s="75">
        <f t="shared" si="8"/>
        <v>1748.172849438</v>
      </c>
      <c r="AO73" s="75">
        <f t="shared" si="8"/>
        <v>1808.1518114337291</v>
      </c>
      <c r="AP73" s="75">
        <f t="shared" si="8"/>
        <v>2158.5739922244793</v>
      </c>
      <c r="AQ73" s="75">
        <f t="shared" si="8"/>
        <v>2068.8221567395799</v>
      </c>
      <c r="AR73" s="75">
        <f t="shared" si="8"/>
        <v>2023.2386688296417</v>
      </c>
      <c r="AS73" s="75">
        <f t="shared" si="8"/>
        <v>2058.5648179067607</v>
      </c>
      <c r="AT73" s="75">
        <f t="shared" si="8"/>
        <v>2000.9832504522024</v>
      </c>
      <c r="AU73" s="75">
        <f t="shared" si="8"/>
        <v>2126.2665361514501</v>
      </c>
      <c r="AV73" s="75">
        <f t="shared" si="8"/>
        <v>1946.4935550227431</v>
      </c>
      <c r="AW73" s="75">
        <f t="shared" si="8"/>
        <v>1766.6006770480774</v>
      </c>
      <c r="AX73" s="75">
        <f t="shared" si="8"/>
        <v>1641.8959361802727</v>
      </c>
      <c r="AY73" s="76">
        <f t="shared" si="8"/>
        <v>1732.9531786484788</v>
      </c>
      <c r="AZ73" s="76">
        <f t="shared" si="8"/>
        <v>1475.3131445758474</v>
      </c>
    </row>
    <row r="74" spans="1:52" ht="14.5" x14ac:dyDescent="0.35">
      <c r="A74" s="40" t="s">
        <v>2</v>
      </c>
      <c r="B74" s="33"/>
      <c r="C74" s="33"/>
      <c r="D74" s="33"/>
      <c r="E74" s="33"/>
      <c r="F74" s="33"/>
      <c r="G74" s="33"/>
      <c r="H74" s="33"/>
      <c r="I74" s="33"/>
      <c r="J74" s="33"/>
      <c r="K74" s="33"/>
      <c r="L74" s="33"/>
      <c r="M74" s="33"/>
      <c r="N74" s="33"/>
      <c r="O74" s="33"/>
      <c r="P74" s="33"/>
      <c r="Q74" s="33"/>
      <c r="R74" s="84">
        <v>54.461861919999997</v>
      </c>
      <c r="S74" s="84">
        <v>55.563221159999998</v>
      </c>
      <c r="T74" s="84">
        <v>52.553019599999999</v>
      </c>
      <c r="U74" s="84">
        <v>52.248719000000001</v>
      </c>
      <c r="V74" s="84">
        <v>52.316101600000003</v>
      </c>
      <c r="W74" s="84">
        <v>53.64406116</v>
      </c>
      <c r="X74" s="84">
        <v>54.262929440000001</v>
      </c>
      <c r="Y74" s="84">
        <v>57.456588279999998</v>
      </c>
      <c r="Z74" s="84">
        <v>55.833727199999998</v>
      </c>
      <c r="AA74" s="84">
        <v>53.097783200000002</v>
      </c>
      <c r="AB74" s="84">
        <v>56.33881272</v>
      </c>
      <c r="AC74" s="84">
        <v>54.507922239999999</v>
      </c>
      <c r="AD74" s="84">
        <v>52.10471896</v>
      </c>
      <c r="AE74" s="84">
        <v>53.47099128</v>
      </c>
      <c r="AF74" s="84">
        <v>51.80605508</v>
      </c>
      <c r="AG74" s="84">
        <v>56.536014600000001</v>
      </c>
      <c r="AH74" s="84">
        <v>48.551723430000003</v>
      </c>
      <c r="AI74" s="84">
        <v>46.940812084999997</v>
      </c>
      <c r="AJ74" s="84">
        <v>46.232733811999999</v>
      </c>
      <c r="AK74" s="84">
        <v>46.291982474999998</v>
      </c>
      <c r="AL74" s="84">
        <v>39.627635914999999</v>
      </c>
      <c r="AM74" s="84">
        <v>45.196623223000003</v>
      </c>
      <c r="AN74" s="84">
        <v>41.089124349000002</v>
      </c>
      <c r="AO74" s="84">
        <v>39.69494973562</v>
      </c>
      <c r="AP74" s="84">
        <v>41.917409333242396</v>
      </c>
      <c r="AQ74" s="84">
        <v>43.406973387484904</v>
      </c>
      <c r="AR74" s="84">
        <v>33.071822411414999</v>
      </c>
      <c r="AS74" s="84">
        <v>37.2108446629599</v>
      </c>
      <c r="AT74" s="84">
        <v>34.791262997613501</v>
      </c>
      <c r="AU74" s="84">
        <v>34.051884097388601</v>
      </c>
      <c r="AV74" s="84">
        <v>35.758521016002398</v>
      </c>
      <c r="AW74" s="84">
        <v>32.962018881987902</v>
      </c>
      <c r="AX74" s="84">
        <v>25.394734879858699</v>
      </c>
      <c r="AY74" s="81">
        <v>26.3902648802523</v>
      </c>
      <c r="AZ74" s="81">
        <v>29.6375351422402</v>
      </c>
    </row>
    <row r="75" spans="1:52" ht="14.5" x14ac:dyDescent="0.35">
      <c r="A75" s="40" t="s">
        <v>3</v>
      </c>
      <c r="B75" s="33"/>
      <c r="C75" s="33"/>
      <c r="D75" s="33"/>
      <c r="E75" s="33"/>
      <c r="F75" s="33"/>
      <c r="G75" s="33"/>
      <c r="H75" s="33"/>
      <c r="I75" s="33"/>
      <c r="J75" s="33"/>
      <c r="K75" s="33"/>
      <c r="L75" s="33"/>
      <c r="M75" s="33"/>
      <c r="N75" s="33"/>
      <c r="O75" s="33"/>
      <c r="P75" s="33"/>
      <c r="Q75" s="33"/>
      <c r="R75" s="80">
        <f t="shared" ref="R75:AZ75" si="9">SUM(R76:R80)</f>
        <v>1505.09855208</v>
      </c>
      <c r="S75" s="80">
        <f t="shared" si="9"/>
        <v>1580.17789328</v>
      </c>
      <c r="T75" s="80">
        <f t="shared" si="9"/>
        <v>1565.5483693599999</v>
      </c>
      <c r="U75" s="80">
        <f t="shared" si="9"/>
        <v>1581.47227804</v>
      </c>
      <c r="V75" s="80">
        <f t="shared" si="9"/>
        <v>1641.10028012</v>
      </c>
      <c r="W75" s="80">
        <f t="shared" si="9"/>
        <v>1567.5952583600001</v>
      </c>
      <c r="X75" s="80">
        <f t="shared" si="9"/>
        <v>1661.96252336</v>
      </c>
      <c r="Y75" s="80">
        <f t="shared" si="9"/>
        <v>1558.1229018399999</v>
      </c>
      <c r="Z75" s="80">
        <f t="shared" si="9"/>
        <v>1489.14995712</v>
      </c>
      <c r="AA75" s="80">
        <f t="shared" si="9"/>
        <v>1539.8580965599999</v>
      </c>
      <c r="AB75" s="80">
        <f t="shared" si="9"/>
        <v>1690.9791373199998</v>
      </c>
      <c r="AC75" s="80">
        <f t="shared" si="9"/>
        <v>1552.4765895999999</v>
      </c>
      <c r="AD75" s="80">
        <f t="shared" si="9"/>
        <v>1641.5730976</v>
      </c>
      <c r="AE75" s="80">
        <f t="shared" si="9"/>
        <v>1160.83423584</v>
      </c>
      <c r="AF75" s="80">
        <f t="shared" si="9"/>
        <v>1208.2356869999999</v>
      </c>
      <c r="AG75" s="80">
        <f t="shared" si="9"/>
        <v>933.85128983999994</v>
      </c>
      <c r="AH75" s="80">
        <f t="shared" si="9"/>
        <v>845.3445482599999</v>
      </c>
      <c r="AI75" s="80">
        <f t="shared" si="9"/>
        <v>894.67363585999999</v>
      </c>
      <c r="AJ75" s="80">
        <f t="shared" si="9"/>
        <v>916.08631157000002</v>
      </c>
      <c r="AK75" s="80">
        <f t="shared" si="9"/>
        <v>1100.0160865800001</v>
      </c>
      <c r="AL75" s="80">
        <f t="shared" si="9"/>
        <v>1204.77899617</v>
      </c>
      <c r="AM75" s="80">
        <f t="shared" si="9"/>
        <v>1214.9704162600001</v>
      </c>
      <c r="AN75" s="80">
        <f t="shared" si="9"/>
        <v>1334.1874200799998</v>
      </c>
      <c r="AO75" s="80">
        <f t="shared" si="9"/>
        <v>1410.0361012091241</v>
      </c>
      <c r="AP75" s="80">
        <f t="shared" si="9"/>
        <v>1718.375665894639</v>
      </c>
      <c r="AQ75" s="80">
        <f t="shared" si="9"/>
        <v>1606.4114574359437</v>
      </c>
      <c r="AR75" s="80">
        <f t="shared" si="9"/>
        <v>1616.4957174388437</v>
      </c>
      <c r="AS75" s="80">
        <f t="shared" si="9"/>
        <v>1639.1062781608698</v>
      </c>
      <c r="AT75" s="80">
        <f t="shared" si="9"/>
        <v>1572.533586100029</v>
      </c>
      <c r="AU75" s="80">
        <f t="shared" si="9"/>
        <v>1705.1777149720522</v>
      </c>
      <c r="AV75" s="80">
        <f t="shared" si="9"/>
        <v>1530.4703279291089</v>
      </c>
      <c r="AW75" s="80">
        <f t="shared" si="9"/>
        <v>1358.8622688033754</v>
      </c>
      <c r="AX75" s="80">
        <f t="shared" si="9"/>
        <v>1257.337989324672</v>
      </c>
      <c r="AY75" s="81">
        <f t="shared" si="9"/>
        <v>1329.9606801090345</v>
      </c>
      <c r="AZ75" s="81">
        <f t="shared" si="9"/>
        <v>1066.4428733866682</v>
      </c>
    </row>
    <row r="76" spans="1:52" ht="14.5" x14ac:dyDescent="0.35">
      <c r="A76" s="41" t="s">
        <v>29</v>
      </c>
      <c r="B76" s="32"/>
      <c r="C76" s="32"/>
      <c r="D76" s="32"/>
      <c r="E76" s="32"/>
      <c r="F76" s="32"/>
      <c r="G76" s="32"/>
      <c r="H76" s="32"/>
      <c r="I76" s="32"/>
      <c r="J76" s="32"/>
      <c r="K76" s="32"/>
      <c r="L76" s="32"/>
      <c r="M76" s="32"/>
      <c r="N76" s="32"/>
      <c r="O76" s="32"/>
      <c r="P76" s="32"/>
      <c r="Q76" s="32"/>
      <c r="R76" s="77">
        <v>224.16286063999999</v>
      </c>
      <c r="S76" s="77">
        <v>233.57723519999999</v>
      </c>
      <c r="T76" s="77">
        <v>228.10189159999999</v>
      </c>
      <c r="U76" s="77">
        <v>236.41334560000001</v>
      </c>
      <c r="V76" s="77">
        <v>246.27008164</v>
      </c>
      <c r="W76" s="77">
        <v>254.29344140000001</v>
      </c>
      <c r="X76" s="77">
        <v>267.52227240000002</v>
      </c>
      <c r="Y76" s="77">
        <v>285.19935328000003</v>
      </c>
      <c r="Z76" s="77">
        <v>283.14336179999998</v>
      </c>
      <c r="AA76" s="77">
        <v>268.39051275999998</v>
      </c>
      <c r="AB76" s="77">
        <v>285.50469859999998</v>
      </c>
      <c r="AC76" s="77">
        <v>286.20173008</v>
      </c>
      <c r="AD76" s="77">
        <v>289.53098316000001</v>
      </c>
      <c r="AE76" s="77">
        <v>280.40331692000001</v>
      </c>
      <c r="AF76" s="77">
        <v>295.16141532</v>
      </c>
      <c r="AG76" s="77">
        <v>298.17541363999999</v>
      </c>
      <c r="AH76" s="77">
        <v>237.48440073</v>
      </c>
      <c r="AI76" s="77">
        <v>293.74337671000001</v>
      </c>
      <c r="AJ76" s="77">
        <v>240.97293922</v>
      </c>
      <c r="AK76" s="77">
        <v>286.94799675000002</v>
      </c>
      <c r="AL76" s="77">
        <v>408.45772331000001</v>
      </c>
      <c r="AM76" s="77">
        <v>410.20766522999998</v>
      </c>
      <c r="AN76" s="77">
        <v>437.55677839999998</v>
      </c>
      <c r="AO76" s="77">
        <v>389.48940290646499</v>
      </c>
      <c r="AP76" s="77">
        <v>406.52534227980198</v>
      </c>
      <c r="AQ76" s="77">
        <v>448.68093381342698</v>
      </c>
      <c r="AR76" s="77">
        <v>363.448072392048</v>
      </c>
      <c r="AS76" s="77">
        <v>441.36162288838398</v>
      </c>
      <c r="AT76" s="77">
        <v>468.727058187056</v>
      </c>
      <c r="AU76" s="77">
        <v>548.34172419265303</v>
      </c>
      <c r="AV76" s="77">
        <v>497.65963338151198</v>
      </c>
      <c r="AW76" s="77">
        <v>489.246743141271</v>
      </c>
      <c r="AX76" s="77">
        <v>434.27808426759498</v>
      </c>
      <c r="AY76" s="78">
        <v>512.68414394529998</v>
      </c>
      <c r="AZ76" s="78">
        <v>521.54477709146295</v>
      </c>
    </row>
    <row r="77" spans="1:52" ht="14.5" x14ac:dyDescent="0.35">
      <c r="A77" s="41" t="s">
        <v>62</v>
      </c>
      <c r="B77" s="32"/>
      <c r="C77" s="32"/>
      <c r="D77" s="32"/>
      <c r="E77" s="32"/>
      <c r="F77" s="32"/>
      <c r="G77" s="32"/>
      <c r="H77" s="32"/>
      <c r="I77" s="32"/>
      <c r="J77" s="32"/>
      <c r="K77" s="32"/>
      <c r="L77" s="32"/>
      <c r="M77" s="32"/>
      <c r="N77" s="32"/>
      <c r="O77" s="32"/>
      <c r="P77" s="32"/>
      <c r="Q77" s="32"/>
      <c r="R77" s="77">
        <v>165.16512064</v>
      </c>
      <c r="S77" s="77">
        <v>166.17354716</v>
      </c>
      <c r="T77" s="77">
        <v>155.12560248</v>
      </c>
      <c r="U77" s="77">
        <v>163.55421464</v>
      </c>
      <c r="V77" s="77">
        <v>171.23811096</v>
      </c>
      <c r="W77" s="77">
        <v>173.13227835999999</v>
      </c>
      <c r="X77" s="77">
        <v>176.11639819999999</v>
      </c>
      <c r="Y77" s="77">
        <v>177.42960332000001</v>
      </c>
      <c r="Z77" s="77">
        <v>173.37685124000001</v>
      </c>
      <c r="AA77" s="77">
        <v>172.51078304000001</v>
      </c>
      <c r="AB77" s="77">
        <v>179.75243399999999</v>
      </c>
      <c r="AC77" s="77">
        <v>170.16560552000001</v>
      </c>
      <c r="AD77" s="77">
        <v>167.86662799999999</v>
      </c>
      <c r="AE77" s="77">
        <v>151.55722112000001</v>
      </c>
      <c r="AF77" s="77">
        <v>182.7474326</v>
      </c>
      <c r="AG77" s="77">
        <v>176.32868991999999</v>
      </c>
      <c r="AH77" s="77">
        <v>146.74854829</v>
      </c>
      <c r="AI77" s="77">
        <v>137.63733651999999</v>
      </c>
      <c r="AJ77" s="77">
        <v>131.43683909999999</v>
      </c>
      <c r="AK77" s="77">
        <v>129.54449903</v>
      </c>
      <c r="AL77" s="77">
        <v>130.53674071</v>
      </c>
      <c r="AM77" s="77">
        <v>135.79628886</v>
      </c>
      <c r="AN77" s="77">
        <v>143.39571132</v>
      </c>
      <c r="AO77" s="77">
        <v>101.124872383902</v>
      </c>
      <c r="AP77" s="77">
        <v>101.986534898063</v>
      </c>
      <c r="AQ77" s="77">
        <v>101.306908134525</v>
      </c>
      <c r="AR77" s="77">
        <v>90.4474891606623</v>
      </c>
      <c r="AS77" s="77">
        <v>121.447090310715</v>
      </c>
      <c r="AT77" s="77">
        <v>122.269328770569</v>
      </c>
      <c r="AU77" s="77">
        <v>118.00744337046</v>
      </c>
      <c r="AV77" s="77">
        <v>116.244103692257</v>
      </c>
      <c r="AW77" s="77">
        <v>94.460549463656307</v>
      </c>
      <c r="AX77" s="77">
        <v>73.553318817489398</v>
      </c>
      <c r="AY77" s="78">
        <v>68.162831153862697</v>
      </c>
      <c r="AZ77" s="78">
        <v>61.2584808860192</v>
      </c>
    </row>
    <row r="78" spans="1:52" ht="14.5" x14ac:dyDescent="0.35">
      <c r="A78" s="41" t="s">
        <v>31</v>
      </c>
      <c r="B78" s="32"/>
      <c r="C78" s="32"/>
      <c r="D78" s="32"/>
      <c r="E78" s="32"/>
      <c r="F78" s="32"/>
      <c r="G78" s="32"/>
      <c r="H78" s="32"/>
      <c r="I78" s="32"/>
      <c r="J78" s="32"/>
      <c r="K78" s="32"/>
      <c r="L78" s="32"/>
      <c r="M78" s="32"/>
      <c r="N78" s="32"/>
      <c r="O78" s="32"/>
      <c r="P78" s="32"/>
      <c r="Q78" s="32"/>
      <c r="R78" s="77">
        <v>949.332224</v>
      </c>
      <c r="S78" s="77">
        <v>999.79619360000004</v>
      </c>
      <c r="T78" s="77">
        <v>1013.9150352</v>
      </c>
      <c r="U78" s="77">
        <v>1006.7762279999999</v>
      </c>
      <c r="V78" s="77">
        <v>1040.2037068</v>
      </c>
      <c r="W78" s="77">
        <v>964.41906959999994</v>
      </c>
      <c r="X78" s="77">
        <v>1018.5940648</v>
      </c>
      <c r="Y78" s="77">
        <v>903.96833040000001</v>
      </c>
      <c r="Z78" s="77">
        <v>842.31444520000002</v>
      </c>
      <c r="AA78" s="77">
        <v>906.51729239999997</v>
      </c>
      <c r="AB78" s="77">
        <v>1041.9110492</v>
      </c>
      <c r="AC78" s="77">
        <v>907.07194879999997</v>
      </c>
      <c r="AD78" s="77">
        <v>1002.0952528</v>
      </c>
      <c r="AE78" s="77">
        <v>538.60191480000003</v>
      </c>
      <c r="AF78" s="77">
        <v>524.03327119999994</v>
      </c>
      <c r="AG78" s="77">
        <v>268.10022684</v>
      </c>
      <c r="AH78" s="77">
        <v>281.60793777999999</v>
      </c>
      <c r="AI78" s="77">
        <v>289.26747517000001</v>
      </c>
      <c r="AJ78" s="77">
        <v>375.30097661999997</v>
      </c>
      <c r="AK78" s="77">
        <v>534.57525959999998</v>
      </c>
      <c r="AL78" s="77">
        <v>508.30723449999999</v>
      </c>
      <c r="AM78" s="77">
        <v>511.21013390000002</v>
      </c>
      <c r="AN78" s="77">
        <v>596.69987879999996</v>
      </c>
      <c r="AO78" s="77">
        <v>723.16927046529304</v>
      </c>
      <c r="AP78" s="77">
        <v>1026.26119772322</v>
      </c>
      <c r="AQ78" s="77">
        <v>910.01156960672995</v>
      </c>
      <c r="AR78" s="77">
        <v>1022.19843994185</v>
      </c>
      <c r="AS78" s="77">
        <v>915.98826790573696</v>
      </c>
      <c r="AT78" s="77">
        <v>821.01401441897303</v>
      </c>
      <c r="AU78" s="77">
        <v>872.36973697873702</v>
      </c>
      <c r="AV78" s="77">
        <v>796.12054837710502</v>
      </c>
      <c r="AW78" s="77">
        <v>655.35838924823395</v>
      </c>
      <c r="AX78" s="77">
        <v>599.70646803380396</v>
      </c>
      <c r="AY78" s="78">
        <v>616.11391564225505</v>
      </c>
      <c r="AZ78" s="78">
        <v>341.13935076185697</v>
      </c>
    </row>
    <row r="79" spans="1:52" ht="14.5" x14ac:dyDescent="0.35">
      <c r="A79" s="41" t="s">
        <v>32</v>
      </c>
      <c r="B79" s="32"/>
      <c r="C79" s="32"/>
      <c r="D79" s="32"/>
      <c r="E79" s="32"/>
      <c r="F79" s="32"/>
      <c r="G79" s="32"/>
      <c r="H79" s="32"/>
      <c r="I79" s="32"/>
      <c r="J79" s="32"/>
      <c r="K79" s="32"/>
      <c r="L79" s="32"/>
      <c r="M79" s="32"/>
      <c r="N79" s="32"/>
      <c r="O79" s="32"/>
      <c r="P79" s="32"/>
      <c r="Q79" s="32"/>
      <c r="R79" s="77">
        <v>71.378411200000002</v>
      </c>
      <c r="S79" s="77">
        <v>88.312176359999995</v>
      </c>
      <c r="T79" s="77">
        <v>77.405412240000004</v>
      </c>
      <c r="U79" s="77">
        <v>78.329179879999998</v>
      </c>
      <c r="V79" s="77">
        <v>82.306349359999999</v>
      </c>
      <c r="W79" s="77">
        <v>72.040531520000002</v>
      </c>
      <c r="X79" s="77">
        <v>90.445187599999997</v>
      </c>
      <c r="Y79" s="77">
        <v>82.821367760000001</v>
      </c>
      <c r="Z79" s="77">
        <v>84.590151599999999</v>
      </c>
      <c r="AA79" s="77">
        <v>85.705267559999996</v>
      </c>
      <c r="AB79" s="77">
        <v>75.973752399999995</v>
      </c>
      <c r="AC79" s="77">
        <v>87.602311439999994</v>
      </c>
      <c r="AD79" s="77">
        <v>77.34704232</v>
      </c>
      <c r="AE79" s="77">
        <v>86.769100839999993</v>
      </c>
      <c r="AF79" s="77">
        <v>97.226649280000004</v>
      </c>
      <c r="AG79" s="77">
        <v>90.114900359999993</v>
      </c>
      <c r="AH79" s="77">
        <v>80.933211209999996</v>
      </c>
      <c r="AI79" s="77">
        <v>77.966560150000007</v>
      </c>
      <c r="AJ79" s="77">
        <v>80.423929680000001</v>
      </c>
      <c r="AK79" s="77">
        <v>76.742515490000002</v>
      </c>
      <c r="AL79" s="77">
        <v>80.954625440000001</v>
      </c>
      <c r="AM79" s="77">
        <v>79.621180109999997</v>
      </c>
      <c r="AN79" s="77">
        <v>81.082702670000003</v>
      </c>
      <c r="AO79" s="77">
        <v>115.217305746816</v>
      </c>
      <c r="AP79" s="77">
        <v>90.520075768201195</v>
      </c>
      <c r="AQ79" s="77">
        <v>64.491711596753206</v>
      </c>
      <c r="AR79" s="77">
        <v>62.8989634394948</v>
      </c>
      <c r="AS79" s="77">
        <v>65.874936146569894</v>
      </c>
      <c r="AT79" s="77">
        <v>65.259074596298902</v>
      </c>
      <c r="AU79" s="77">
        <v>69.944316230582203</v>
      </c>
      <c r="AV79" s="77">
        <v>63.4969520127176</v>
      </c>
      <c r="AW79" s="77">
        <v>35.689991511263699</v>
      </c>
      <c r="AX79" s="77">
        <v>61.608409541888797</v>
      </c>
      <c r="AY79" s="78">
        <v>58.014894462228398</v>
      </c>
      <c r="AZ79" s="78">
        <v>61.3935355353209</v>
      </c>
    </row>
    <row r="80" spans="1:52" ht="14.5" x14ac:dyDescent="0.35">
      <c r="A80" s="41" t="s">
        <v>33</v>
      </c>
      <c r="B80" s="32"/>
      <c r="C80" s="32"/>
      <c r="D80" s="32"/>
      <c r="E80" s="32"/>
      <c r="F80" s="32"/>
      <c r="G80" s="32"/>
      <c r="H80" s="32"/>
      <c r="I80" s="32"/>
      <c r="J80" s="32"/>
      <c r="K80" s="32"/>
      <c r="L80" s="32"/>
      <c r="M80" s="32"/>
      <c r="N80" s="32"/>
      <c r="O80" s="32"/>
      <c r="P80" s="32"/>
      <c r="Q80" s="32"/>
      <c r="R80" s="77">
        <v>95.059935600000003</v>
      </c>
      <c r="S80" s="77">
        <v>92.31874096</v>
      </c>
      <c r="T80" s="77">
        <v>91.00042784</v>
      </c>
      <c r="U80" s="77">
        <v>96.399309919999993</v>
      </c>
      <c r="V80" s="77">
        <v>101.08203136</v>
      </c>
      <c r="W80" s="77">
        <v>103.70993747999999</v>
      </c>
      <c r="X80" s="77">
        <v>109.28460036</v>
      </c>
      <c r="Y80" s="77">
        <v>108.70424708</v>
      </c>
      <c r="Z80" s="77">
        <v>105.72514728</v>
      </c>
      <c r="AA80" s="77">
        <v>106.73424079999999</v>
      </c>
      <c r="AB80" s="77">
        <v>107.83720312</v>
      </c>
      <c r="AC80" s="77">
        <v>101.43499376</v>
      </c>
      <c r="AD80" s="77">
        <v>104.73319132</v>
      </c>
      <c r="AE80" s="77">
        <v>103.50268216000001</v>
      </c>
      <c r="AF80" s="77">
        <v>109.06691859999999</v>
      </c>
      <c r="AG80" s="77">
        <v>101.13205908</v>
      </c>
      <c r="AH80" s="77">
        <v>98.570450249999993</v>
      </c>
      <c r="AI80" s="77">
        <v>96.058887310000003</v>
      </c>
      <c r="AJ80" s="77">
        <v>87.951626950000005</v>
      </c>
      <c r="AK80" s="77">
        <v>72.205815709999996</v>
      </c>
      <c r="AL80" s="77">
        <v>76.522672209999996</v>
      </c>
      <c r="AM80" s="77">
        <v>78.13514816</v>
      </c>
      <c r="AN80" s="77">
        <v>75.452348889999996</v>
      </c>
      <c r="AO80" s="77">
        <v>81.035249706648003</v>
      </c>
      <c r="AP80" s="77">
        <v>93.082515225352793</v>
      </c>
      <c r="AQ80" s="77">
        <v>81.920334284508598</v>
      </c>
      <c r="AR80" s="77">
        <v>77.502752504788603</v>
      </c>
      <c r="AS80" s="77">
        <v>94.434360909463905</v>
      </c>
      <c r="AT80" s="77">
        <v>95.264110127132</v>
      </c>
      <c r="AU80" s="77">
        <v>96.514494199620003</v>
      </c>
      <c r="AV80" s="77">
        <v>56.949090465517301</v>
      </c>
      <c r="AW80" s="77">
        <v>84.106595438950507</v>
      </c>
      <c r="AX80" s="77">
        <v>88.191708663895099</v>
      </c>
      <c r="AY80" s="78">
        <v>74.984894905388501</v>
      </c>
      <c r="AZ80" s="78">
        <v>81.106729112008097</v>
      </c>
    </row>
    <row r="81" spans="1:52" ht="14.5" x14ac:dyDescent="0.35">
      <c r="A81" s="40" t="s">
        <v>1</v>
      </c>
      <c r="B81" s="33"/>
      <c r="C81" s="33"/>
      <c r="D81" s="33"/>
      <c r="E81" s="33"/>
      <c r="F81" s="33"/>
      <c r="G81" s="33"/>
      <c r="H81" s="33"/>
      <c r="I81" s="33"/>
      <c r="J81" s="33"/>
      <c r="K81" s="33"/>
      <c r="L81" s="33"/>
      <c r="M81" s="33"/>
      <c r="N81" s="33"/>
      <c r="O81" s="33"/>
      <c r="P81" s="33"/>
      <c r="Q81" s="33"/>
      <c r="R81" s="84">
        <v>119.72069156000001</v>
      </c>
      <c r="S81" s="84">
        <v>120.06106944</v>
      </c>
      <c r="T81" s="84">
        <v>119.32930795999999</v>
      </c>
      <c r="U81" s="84">
        <v>124.1891062</v>
      </c>
      <c r="V81" s="84">
        <v>132.60070432000001</v>
      </c>
      <c r="W81" s="84">
        <v>136.7232506</v>
      </c>
      <c r="X81" s="84">
        <v>144.53403392000001</v>
      </c>
      <c r="Y81" s="84">
        <v>149.86501200000001</v>
      </c>
      <c r="Z81" s="84">
        <v>157.92569008000001</v>
      </c>
      <c r="AA81" s="84">
        <v>162.98120747999999</v>
      </c>
      <c r="AB81" s="84">
        <v>169.92985995999999</v>
      </c>
      <c r="AC81" s="84">
        <v>169.81409656</v>
      </c>
      <c r="AD81" s="84">
        <v>173.5484878</v>
      </c>
      <c r="AE81" s="84">
        <v>184.97381404000001</v>
      </c>
      <c r="AF81" s="84">
        <v>207.65772688000001</v>
      </c>
      <c r="AG81" s="84">
        <v>212.69323635999999</v>
      </c>
      <c r="AH81" s="84">
        <v>194.88557403999999</v>
      </c>
      <c r="AI81" s="84">
        <v>170.35625571</v>
      </c>
      <c r="AJ81" s="84">
        <v>174.23319358000001</v>
      </c>
      <c r="AK81" s="84">
        <v>202.26558467000001</v>
      </c>
      <c r="AL81" s="84">
        <v>184.45437588999999</v>
      </c>
      <c r="AM81" s="84">
        <v>152.66234987999999</v>
      </c>
      <c r="AN81" s="84">
        <v>206.92142946000001</v>
      </c>
      <c r="AO81" s="84">
        <v>199.20591172248101</v>
      </c>
      <c r="AP81" s="84">
        <v>228.13958380982601</v>
      </c>
      <c r="AQ81" s="84">
        <v>237.36811868891499</v>
      </c>
      <c r="AR81" s="84">
        <v>208.14662981542699</v>
      </c>
      <c r="AS81" s="84">
        <v>206.90493109137901</v>
      </c>
      <c r="AT81" s="84">
        <v>220.05885096514299</v>
      </c>
      <c r="AU81" s="84">
        <v>214.63251695245</v>
      </c>
      <c r="AV81" s="84">
        <v>198.68598803763101</v>
      </c>
      <c r="AW81" s="84">
        <v>193.37386038423799</v>
      </c>
      <c r="AX81" s="84">
        <v>187.881885149395</v>
      </c>
      <c r="AY81" s="81">
        <v>194.85686513237101</v>
      </c>
      <c r="AZ81" s="81">
        <v>195.67861820313499</v>
      </c>
    </row>
    <row r="82" spans="1:52" ht="14.5" x14ac:dyDescent="0.35">
      <c r="A82" s="40" t="s">
        <v>0</v>
      </c>
      <c r="B82" s="33"/>
      <c r="C82" s="33"/>
      <c r="D82" s="33"/>
      <c r="E82" s="33"/>
      <c r="F82" s="33"/>
      <c r="G82" s="33"/>
      <c r="H82" s="33"/>
      <c r="I82" s="33"/>
      <c r="J82" s="33"/>
      <c r="K82" s="33"/>
      <c r="L82" s="33"/>
      <c r="M82" s="33"/>
      <c r="N82" s="33"/>
      <c r="O82" s="33"/>
      <c r="P82" s="33"/>
      <c r="Q82" s="33"/>
      <c r="R82" s="84">
        <v>95.187465040000006</v>
      </c>
      <c r="S82" s="84">
        <v>104.16111076</v>
      </c>
      <c r="T82" s="84">
        <v>114.79190868000001</v>
      </c>
      <c r="U82" s="84">
        <v>115.29535444</v>
      </c>
      <c r="V82" s="84">
        <v>120.74803996</v>
      </c>
      <c r="W82" s="84">
        <v>117.04035344</v>
      </c>
      <c r="X82" s="84">
        <v>125.80347908</v>
      </c>
      <c r="Y82" s="84">
        <v>134.19260231999999</v>
      </c>
      <c r="Z82" s="84">
        <v>141.04508351999999</v>
      </c>
      <c r="AA82" s="84">
        <v>149.0340076</v>
      </c>
      <c r="AB82" s="84">
        <v>195.11846095999999</v>
      </c>
      <c r="AC82" s="84">
        <v>186.46433060000001</v>
      </c>
      <c r="AD82" s="84">
        <v>175.56757895999999</v>
      </c>
      <c r="AE82" s="84">
        <v>180.17044608</v>
      </c>
      <c r="AF82" s="84">
        <v>192.36628164000001</v>
      </c>
      <c r="AG82" s="84">
        <v>180.62620192</v>
      </c>
      <c r="AH82" s="84">
        <v>181.01978323</v>
      </c>
      <c r="AI82" s="84">
        <v>146.77436542999999</v>
      </c>
      <c r="AJ82" s="84">
        <v>146.01589791000001</v>
      </c>
      <c r="AK82" s="84">
        <v>176.20083578000001</v>
      </c>
      <c r="AL82" s="84">
        <v>161.45122469</v>
      </c>
      <c r="AM82" s="84">
        <v>151.78334844</v>
      </c>
      <c r="AN82" s="84">
        <v>165.05721270000001</v>
      </c>
      <c r="AO82" s="84">
        <v>158.488637380504</v>
      </c>
      <c r="AP82" s="84">
        <v>169.58596615077201</v>
      </c>
      <c r="AQ82" s="84">
        <v>181.091594091236</v>
      </c>
      <c r="AR82" s="84">
        <v>165.18039773495599</v>
      </c>
      <c r="AS82" s="84">
        <v>175.110269905552</v>
      </c>
      <c r="AT82" s="84">
        <v>173.599550389417</v>
      </c>
      <c r="AU82" s="84">
        <v>172.40442012955901</v>
      </c>
      <c r="AV82" s="84">
        <v>181.57871804000101</v>
      </c>
      <c r="AW82" s="84">
        <v>181.402528978476</v>
      </c>
      <c r="AX82" s="84">
        <v>171.281326826347</v>
      </c>
      <c r="AY82" s="81">
        <v>181.74536852682101</v>
      </c>
      <c r="AZ82" s="81">
        <v>183.55411784380399</v>
      </c>
    </row>
    <row r="83" spans="1:52" ht="14.5" x14ac:dyDescent="0.35">
      <c r="A83" s="40" t="s">
        <v>7</v>
      </c>
      <c r="B83" s="33"/>
      <c r="C83" s="33"/>
      <c r="D83" s="33"/>
      <c r="E83" s="33"/>
      <c r="F83" s="33"/>
      <c r="G83" s="33"/>
      <c r="H83" s="33"/>
      <c r="I83" s="33"/>
      <c r="J83" s="33"/>
      <c r="K83" s="33"/>
      <c r="L83" s="33"/>
      <c r="M83" s="33"/>
      <c r="N83" s="33"/>
      <c r="O83" s="33"/>
      <c r="P83" s="33"/>
      <c r="Q83" s="33"/>
      <c r="R83" s="84">
        <v>72.235619240000005</v>
      </c>
      <c r="S83" s="84">
        <v>73.606816249999994</v>
      </c>
      <c r="T83" s="84">
        <v>65.890126859999995</v>
      </c>
      <c r="U83" s="84">
        <v>60.592012029999999</v>
      </c>
      <c r="V83" s="84">
        <v>48.885630300000003</v>
      </c>
      <c r="W83" s="84">
        <v>37.393000209</v>
      </c>
      <c r="X83" s="84">
        <v>28.453303475999999</v>
      </c>
      <c r="Y83" s="84">
        <v>20.465928458</v>
      </c>
      <c r="Z83" s="84">
        <v>13.96976066</v>
      </c>
      <c r="AA83" s="84">
        <v>5.0110253560000002</v>
      </c>
      <c r="AB83" s="84">
        <v>0.46643510900000001</v>
      </c>
      <c r="AC83" s="84">
        <v>0.57400240800000002</v>
      </c>
      <c r="AD83" s="84">
        <v>0.70250061799999997</v>
      </c>
      <c r="AE83" s="84">
        <v>0.69316327300000002</v>
      </c>
      <c r="AF83" s="84">
        <v>0.65970249000000003</v>
      </c>
      <c r="AG83" s="84">
        <v>0.59282368699999999</v>
      </c>
      <c r="AH83" s="84">
        <v>0.58652684899999996</v>
      </c>
      <c r="AI83" s="84">
        <v>0.74956805199999998</v>
      </c>
      <c r="AJ83" s="84">
        <v>0.85989518899999995</v>
      </c>
      <c r="AK83" s="84">
        <v>1.0190478249999999</v>
      </c>
      <c r="AL83" s="84">
        <v>0.92237307099999999</v>
      </c>
      <c r="AM83" s="84">
        <v>1.403634721</v>
      </c>
      <c r="AN83" s="84">
        <v>0.91766284899999995</v>
      </c>
      <c r="AO83" s="84">
        <v>0.72621138600000001</v>
      </c>
      <c r="AP83" s="84">
        <v>0.55536703600000004</v>
      </c>
      <c r="AQ83" s="84">
        <v>0.54401313600000001</v>
      </c>
      <c r="AR83" s="84">
        <v>0.34410142900000001</v>
      </c>
      <c r="AS83" s="84">
        <v>0.23249408599999999</v>
      </c>
      <c r="AT83" s="84">
        <v>0</v>
      </c>
      <c r="AU83" s="84">
        <v>0</v>
      </c>
      <c r="AV83" s="84">
        <v>0</v>
      </c>
      <c r="AW83" s="84">
        <v>0</v>
      </c>
      <c r="AX83" s="84">
        <v>0</v>
      </c>
      <c r="AY83" s="81">
        <v>0</v>
      </c>
      <c r="AZ83" s="81">
        <v>0</v>
      </c>
    </row>
    <row r="84" spans="1:52" ht="14.5" x14ac:dyDescent="0.35">
      <c r="AN84" s="20"/>
    </row>
    <row r="85" spans="1:52" ht="14.5" x14ac:dyDescent="0.35">
      <c r="A85" s="38" t="s">
        <v>55</v>
      </c>
      <c r="R85" s="19"/>
      <c r="AN85" s="20"/>
    </row>
    <row r="86" spans="1:52" ht="17.25" customHeight="1" x14ac:dyDescent="0.35">
      <c r="A86" s="17" t="s">
        <v>114</v>
      </c>
      <c r="AN86" s="20"/>
    </row>
    <row r="87" spans="1:52" ht="17.25" customHeight="1" x14ac:dyDescent="0.35">
      <c r="A87" s="43" t="s">
        <v>97</v>
      </c>
      <c r="B87" s="20"/>
      <c r="C87" s="20"/>
      <c r="D87" s="20"/>
      <c r="E87" s="20"/>
      <c r="F87" s="20"/>
      <c r="G87" s="20"/>
      <c r="H87" s="20"/>
      <c r="I87" s="20"/>
      <c r="J87" s="20"/>
      <c r="K87" s="20"/>
      <c r="L87" s="20"/>
      <c r="M87" s="20"/>
      <c r="N87" s="20"/>
      <c r="O87" s="20"/>
      <c r="P87" s="20"/>
      <c r="Q87" s="20"/>
      <c r="R87" s="20"/>
      <c r="S87" s="20"/>
      <c r="T87" s="20"/>
      <c r="U87" s="20"/>
      <c r="V87" s="20"/>
      <c r="W87" s="20"/>
      <c r="X87" s="20"/>
      <c r="AN87" s="20"/>
    </row>
    <row r="88" spans="1:52" ht="32.25" customHeight="1" x14ac:dyDescent="0.35">
      <c r="A88" s="17" t="s">
        <v>115</v>
      </c>
    </row>
    <row r="89" spans="1:52" ht="17.25" customHeight="1" x14ac:dyDescent="0.35">
      <c r="A89" s="43" t="s">
        <v>98</v>
      </c>
    </row>
  </sheetData>
  <hyperlinks>
    <hyperlink ref="A1" location="Contents!A1" display="Return to contents" xr:uid="{00000000-0004-0000-0500-000000000000}"/>
  </hyperlink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AZ89"/>
  <sheetViews>
    <sheetView showGridLines="0" zoomScale="85" zoomScaleNormal="85" workbookViewId="0">
      <pane xSplit="1" ySplit="10" topLeftCell="B12" activePane="bottomRight" state="frozen"/>
      <selection pane="topRight" activeCell="B1" sqref="B1"/>
      <selection pane="bottomLeft" activeCell="A11" sqref="A11"/>
      <selection pane="bottomRight"/>
    </sheetView>
  </sheetViews>
  <sheetFormatPr defaultColWidth="10.6640625" defaultRowHeight="14" x14ac:dyDescent="0.3"/>
  <cols>
    <col min="1" max="1" width="73.25" customWidth="1"/>
  </cols>
  <sheetData>
    <row r="1" spans="1:52" ht="14.5" x14ac:dyDescent="0.35">
      <c r="A1" s="44" t="s">
        <v>90</v>
      </c>
    </row>
    <row r="2" spans="1:52" ht="14.5" x14ac:dyDescent="0.35">
      <c r="A2" s="34"/>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52" ht="14.5" x14ac:dyDescent="0.3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52" ht="14.5" x14ac:dyDescent="0.3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52" ht="14.5" x14ac:dyDescent="0.3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52" ht="14.5" x14ac:dyDescent="0.35">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row>
    <row r="7" spans="1:52" ht="14.5"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row>
    <row r="8" spans="1:52" ht="21" customHeight="1" x14ac:dyDescent="0.5">
      <c r="A8" s="35" t="s">
        <v>42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row>
    <row r="9" spans="1:52" ht="17.25" customHeight="1" x14ac:dyDescent="0.35">
      <c r="A9" s="50" t="s">
        <v>43</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row>
    <row r="10" spans="1:52" ht="14.5" x14ac:dyDescent="0.35">
      <c r="A10" s="42" t="s">
        <v>41</v>
      </c>
      <c r="B10" s="82">
        <v>1974</v>
      </c>
      <c r="C10" s="82">
        <v>1975</v>
      </c>
      <c r="D10" s="82">
        <v>1976</v>
      </c>
      <c r="E10" s="82">
        <v>1977</v>
      </c>
      <c r="F10" s="82">
        <v>1978</v>
      </c>
      <c r="G10" s="82">
        <v>1979</v>
      </c>
      <c r="H10" s="82">
        <v>1980</v>
      </c>
      <c r="I10" s="82">
        <v>1981</v>
      </c>
      <c r="J10" s="82">
        <v>1982</v>
      </c>
      <c r="K10" s="82">
        <v>1983</v>
      </c>
      <c r="L10" s="82">
        <v>1984</v>
      </c>
      <c r="M10" s="82">
        <v>1985</v>
      </c>
      <c r="N10" s="82">
        <v>1986</v>
      </c>
      <c r="O10" s="82">
        <v>1987</v>
      </c>
      <c r="P10" s="82">
        <v>1988</v>
      </c>
      <c r="Q10" s="82">
        <v>1989</v>
      </c>
      <c r="R10" s="82">
        <v>1990</v>
      </c>
      <c r="S10" s="82">
        <v>1991</v>
      </c>
      <c r="T10" s="82">
        <v>1992</v>
      </c>
      <c r="U10" s="82">
        <v>1993</v>
      </c>
      <c r="V10" s="82">
        <v>1994</v>
      </c>
      <c r="W10" s="82">
        <v>1995</v>
      </c>
      <c r="X10" s="82">
        <v>1996</v>
      </c>
      <c r="Y10" s="82">
        <v>1997</v>
      </c>
      <c r="Z10" s="82">
        <v>1998</v>
      </c>
      <c r="AA10" s="82">
        <v>1999</v>
      </c>
      <c r="AB10" s="82">
        <v>2000</v>
      </c>
      <c r="AC10" s="82">
        <v>2001</v>
      </c>
      <c r="AD10" s="82">
        <v>2002</v>
      </c>
      <c r="AE10" s="82">
        <v>2003</v>
      </c>
      <c r="AF10" s="82">
        <v>2004</v>
      </c>
      <c r="AG10" s="82">
        <v>2005</v>
      </c>
      <c r="AH10" s="82">
        <v>2006</v>
      </c>
      <c r="AI10" s="82">
        <v>2007</v>
      </c>
      <c r="AJ10" s="82">
        <v>2008</v>
      </c>
      <c r="AK10" s="82">
        <v>2009</v>
      </c>
      <c r="AL10" s="82">
        <v>2010</v>
      </c>
      <c r="AM10" s="82">
        <v>2011</v>
      </c>
      <c r="AN10" s="82">
        <v>2012</v>
      </c>
      <c r="AO10" s="82">
        <v>2013</v>
      </c>
      <c r="AP10" s="82">
        <v>2014</v>
      </c>
      <c r="AQ10" s="82">
        <v>2015</v>
      </c>
      <c r="AR10" s="82">
        <v>2016</v>
      </c>
      <c r="AS10" s="82">
        <v>2017</v>
      </c>
      <c r="AT10" s="82">
        <v>2018</v>
      </c>
      <c r="AU10" s="82">
        <v>2019</v>
      </c>
      <c r="AV10" s="82">
        <v>2020</v>
      </c>
      <c r="AW10" s="82">
        <v>2021</v>
      </c>
      <c r="AX10" s="82">
        <v>2022</v>
      </c>
      <c r="AY10" s="83">
        <v>2023</v>
      </c>
      <c r="AZ10" s="83">
        <v>2024</v>
      </c>
    </row>
    <row r="11" spans="1:52" ht="14.5" x14ac:dyDescent="0.35">
      <c r="A11" s="36"/>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row>
    <row r="12" spans="1:52" ht="17.25" customHeight="1" x14ac:dyDescent="0.35">
      <c r="A12" s="37" t="s">
        <v>59</v>
      </c>
      <c r="B12" s="74">
        <f t="shared" ref="B12:AG12" si="0">B14 - SUM(B35:B37, B68)</f>
        <v>12.900349396435432</v>
      </c>
      <c r="C12" s="74">
        <f t="shared" si="0"/>
        <v>14.514346545070454</v>
      </c>
      <c r="D12" s="74">
        <f t="shared" si="0"/>
        <v>44.659125049899188</v>
      </c>
      <c r="E12" s="74">
        <f t="shared" si="0"/>
        <v>73.330988235851791</v>
      </c>
      <c r="F12" s="74">
        <f t="shared" si="0"/>
        <v>69.9329978498358</v>
      </c>
      <c r="G12" s="74">
        <f t="shared" si="0"/>
        <v>39.607417025991836</v>
      </c>
      <c r="H12" s="74">
        <f t="shared" si="0"/>
        <v>34.973205696924921</v>
      </c>
      <c r="I12" s="74">
        <f t="shared" si="0"/>
        <v>44.21898841337142</v>
      </c>
      <c r="J12" s="74">
        <f t="shared" si="0"/>
        <v>79.49961808384468</v>
      </c>
      <c r="K12" s="74">
        <f t="shared" si="0"/>
        <v>85.066537544152581</v>
      </c>
      <c r="L12" s="74">
        <f t="shared" si="0"/>
        <v>106.02284105536219</v>
      </c>
      <c r="M12" s="74">
        <f t="shared" si="0"/>
        <v>132.70000470033759</v>
      </c>
      <c r="N12" s="74">
        <f t="shared" si="0"/>
        <v>160.11562533318389</v>
      </c>
      <c r="O12" s="74">
        <f t="shared" si="0"/>
        <v>155.07760327755642</v>
      </c>
      <c r="P12" s="74">
        <f t="shared" si="0"/>
        <v>169.21778785726036</v>
      </c>
      <c r="Q12" s="74">
        <f t="shared" si="0"/>
        <v>175.40229705338078</v>
      </c>
      <c r="R12" s="74">
        <f t="shared" si="0"/>
        <v>174.15001165490656</v>
      </c>
      <c r="S12" s="74">
        <f t="shared" si="0"/>
        <v>188.24294914862531</v>
      </c>
      <c r="T12" s="74">
        <f t="shared" si="0"/>
        <v>200.69135960910793</v>
      </c>
      <c r="U12" s="74">
        <f t="shared" si="0"/>
        <v>193.9074671399149</v>
      </c>
      <c r="V12" s="74">
        <f t="shared" si="0"/>
        <v>181.63280447505909</v>
      </c>
      <c r="W12" s="74">
        <f t="shared" si="0"/>
        <v>167.8941882175086</v>
      </c>
      <c r="X12" s="74">
        <f t="shared" si="0"/>
        <v>191.08149842223378</v>
      </c>
      <c r="Y12" s="74">
        <f t="shared" si="0"/>
        <v>198.73693567362776</v>
      </c>
      <c r="Z12" s="74">
        <f t="shared" si="0"/>
        <v>173.98394563524789</v>
      </c>
      <c r="AA12" s="74">
        <f t="shared" si="0"/>
        <v>202.50884893894079</v>
      </c>
      <c r="AB12" s="74">
        <f t="shared" si="0"/>
        <v>212.32698616841159</v>
      </c>
      <c r="AC12" s="74">
        <f t="shared" si="0"/>
        <v>223.56174166771117</v>
      </c>
      <c r="AD12" s="74">
        <f t="shared" si="0"/>
        <v>211.43346932605019</v>
      </c>
      <c r="AE12" s="74">
        <f t="shared" si="0"/>
        <v>161.22259675622453</v>
      </c>
      <c r="AF12" s="74">
        <f t="shared" si="0"/>
        <v>145.50891896698243</v>
      </c>
      <c r="AG12" s="74">
        <f t="shared" si="0"/>
        <v>137.09074765304015</v>
      </c>
      <c r="AH12" s="74">
        <f t="shared" ref="AH12:AZ12" si="1">AH14 - SUM(AH35:AH37, AH68)</f>
        <v>140.3491865560672</v>
      </c>
      <c r="AI12" s="74">
        <f t="shared" si="1"/>
        <v>152.0143898950509</v>
      </c>
      <c r="AJ12" s="74">
        <f t="shared" si="1"/>
        <v>141.91155788991352</v>
      </c>
      <c r="AK12" s="74">
        <f t="shared" si="1"/>
        <v>144.59225505977855</v>
      </c>
      <c r="AL12" s="74">
        <f t="shared" si="1"/>
        <v>153.32043549098125</v>
      </c>
      <c r="AM12" s="74">
        <f t="shared" si="1"/>
        <v>137.00937813596457</v>
      </c>
      <c r="AN12" s="74">
        <f t="shared" si="1"/>
        <v>144.84126803728543</v>
      </c>
      <c r="AO12" s="74">
        <f t="shared" si="1"/>
        <v>155.05055985293853</v>
      </c>
      <c r="AP12" s="74">
        <f t="shared" si="1"/>
        <v>174.64648849741494</v>
      </c>
      <c r="AQ12" s="74">
        <f t="shared" si="1"/>
        <v>158.90310077329855</v>
      </c>
      <c r="AR12" s="74">
        <f t="shared" si="1"/>
        <v>166.07678168561048</v>
      </c>
      <c r="AS12" s="74">
        <f t="shared" si="1"/>
        <v>166.21312250205935</v>
      </c>
      <c r="AT12" s="74">
        <f t="shared" si="1"/>
        <v>143.48030841672045</v>
      </c>
      <c r="AU12" s="74">
        <f t="shared" si="1"/>
        <v>156.3173692376435</v>
      </c>
      <c r="AV12" s="74">
        <f t="shared" si="1"/>
        <v>154.45561663851836</v>
      </c>
      <c r="AW12" s="74">
        <f t="shared" si="1"/>
        <v>135.03906634315979</v>
      </c>
      <c r="AX12" s="74">
        <f t="shared" si="1"/>
        <v>127.22917824584337</v>
      </c>
      <c r="AY12" s="76">
        <f t="shared" si="1"/>
        <v>131.6426132212529</v>
      </c>
      <c r="AZ12" s="76">
        <f t="shared" si="1"/>
        <v>107.30554952476638</v>
      </c>
    </row>
    <row r="13" spans="1:52" ht="14.5" x14ac:dyDescent="0.35">
      <c r="A13" s="37"/>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row>
    <row r="14" spans="1:52" ht="14.5" x14ac:dyDescent="0.35">
      <c r="A14" s="37" t="s">
        <v>11</v>
      </c>
      <c r="B14" s="74">
        <f t="shared" ref="B14:AG14" si="2">SUM(B15:B33)</f>
        <v>18.196224595235101</v>
      </c>
      <c r="C14" s="74">
        <f t="shared" si="2"/>
        <v>19.986320065624</v>
      </c>
      <c r="D14" s="74">
        <f t="shared" si="2"/>
        <v>53.040524451163101</v>
      </c>
      <c r="E14" s="74">
        <f t="shared" si="2"/>
        <v>82.850152080365405</v>
      </c>
      <c r="F14" s="74">
        <f t="shared" si="2"/>
        <v>76.811156170905704</v>
      </c>
      <c r="G14" s="74">
        <f t="shared" si="2"/>
        <v>54.550499943915703</v>
      </c>
      <c r="H14" s="74">
        <f t="shared" si="2"/>
        <v>47.398054793207272</v>
      </c>
      <c r="I14" s="74">
        <f t="shared" si="2"/>
        <v>62.489592291530776</v>
      </c>
      <c r="J14" s="74">
        <f t="shared" si="2"/>
        <v>103.43750575044055</v>
      </c>
      <c r="K14" s="74">
        <f t="shared" si="2"/>
        <v>112.19641522144909</v>
      </c>
      <c r="L14" s="74">
        <f t="shared" si="2"/>
        <v>135.70574782460773</v>
      </c>
      <c r="M14" s="74">
        <f t="shared" si="2"/>
        <v>167.65731081671063</v>
      </c>
      <c r="N14" s="74">
        <f t="shared" si="2"/>
        <v>190.02714151187936</v>
      </c>
      <c r="O14" s="74">
        <f t="shared" si="2"/>
        <v>183.87864273579004</v>
      </c>
      <c r="P14" s="74">
        <f t="shared" si="2"/>
        <v>204.2315034773348</v>
      </c>
      <c r="Q14" s="74">
        <f t="shared" si="2"/>
        <v>214.3094210604371</v>
      </c>
      <c r="R14" s="74">
        <f t="shared" si="2"/>
        <v>211.94115147993449</v>
      </c>
      <c r="S14" s="74">
        <f t="shared" si="2"/>
        <v>222.10433842668544</v>
      </c>
      <c r="T14" s="74">
        <f t="shared" si="2"/>
        <v>236.92421417387601</v>
      </c>
      <c r="U14" s="74">
        <f t="shared" si="2"/>
        <v>229.49780702616056</v>
      </c>
      <c r="V14" s="74">
        <f t="shared" si="2"/>
        <v>221.55257411365602</v>
      </c>
      <c r="W14" s="74">
        <f t="shared" si="2"/>
        <v>197.58295673613242</v>
      </c>
      <c r="X14" s="74">
        <f t="shared" si="2"/>
        <v>231.9073304305908</v>
      </c>
      <c r="Y14" s="74">
        <f t="shared" si="2"/>
        <v>234.99305907068072</v>
      </c>
      <c r="Z14" s="74">
        <f t="shared" si="2"/>
        <v>210.5748553490003</v>
      </c>
      <c r="AA14" s="74">
        <f t="shared" si="2"/>
        <v>234.48491965799852</v>
      </c>
      <c r="AB14" s="74">
        <f t="shared" si="2"/>
        <v>233.9196005032895</v>
      </c>
      <c r="AC14" s="74">
        <f t="shared" si="2"/>
        <v>243.48554445125632</v>
      </c>
      <c r="AD14" s="74">
        <f t="shared" si="2"/>
        <v>227.1329324992312</v>
      </c>
      <c r="AE14" s="74">
        <f t="shared" si="2"/>
        <v>173.92827394318709</v>
      </c>
      <c r="AF14" s="74">
        <f t="shared" si="2"/>
        <v>158.6620138776498</v>
      </c>
      <c r="AG14" s="74">
        <f t="shared" si="2"/>
        <v>150.86986959148709</v>
      </c>
      <c r="AH14" s="74">
        <f t="shared" ref="AH14:BM14" si="3">SUM(AH15:AH33)</f>
        <v>153.77571894685195</v>
      </c>
      <c r="AI14" s="74">
        <f t="shared" si="3"/>
        <v>166.49849573709494</v>
      </c>
      <c r="AJ14" s="74">
        <f t="shared" si="3"/>
        <v>158.59547896213198</v>
      </c>
      <c r="AK14" s="74">
        <f t="shared" si="3"/>
        <v>164.90276581096484</v>
      </c>
      <c r="AL14" s="74">
        <f t="shared" si="3"/>
        <v>175.39686137306441</v>
      </c>
      <c r="AM14" s="74">
        <f t="shared" si="3"/>
        <v>160.23973319428174</v>
      </c>
      <c r="AN14" s="74">
        <f t="shared" si="3"/>
        <v>167.24350584659416</v>
      </c>
      <c r="AO14" s="74">
        <f t="shared" si="3"/>
        <v>180.00000101327461</v>
      </c>
      <c r="AP14" s="74">
        <f t="shared" si="3"/>
        <v>207.27234218384942</v>
      </c>
      <c r="AQ14" s="74">
        <f t="shared" si="3"/>
        <v>190.81493727754037</v>
      </c>
      <c r="AR14" s="74">
        <f t="shared" si="3"/>
        <v>193.54605419143283</v>
      </c>
      <c r="AS14" s="74">
        <f t="shared" si="3"/>
        <v>191.03406541387216</v>
      </c>
      <c r="AT14" s="74">
        <f t="shared" si="3"/>
        <v>160.791083371219</v>
      </c>
      <c r="AU14" s="74">
        <f t="shared" si="3"/>
        <v>171.31676503400786</v>
      </c>
      <c r="AV14" s="74">
        <f t="shared" si="3"/>
        <v>167.29328230822384</v>
      </c>
      <c r="AW14" s="74">
        <f t="shared" si="3"/>
        <v>146.41744457766501</v>
      </c>
      <c r="AX14" s="74">
        <f t="shared" si="3"/>
        <v>137.70714663110866</v>
      </c>
      <c r="AY14" s="76">
        <f t="shared" si="3"/>
        <v>141.25569624263099</v>
      </c>
      <c r="AZ14" s="76">
        <f t="shared" si="3"/>
        <v>117.27665809316287</v>
      </c>
    </row>
    <row r="15" spans="1:52" ht="14.5" x14ac:dyDescent="0.35">
      <c r="A15" s="46" t="s">
        <v>22</v>
      </c>
      <c r="B15" s="77">
        <v>0</v>
      </c>
      <c r="C15" s="77">
        <v>0</v>
      </c>
      <c r="D15" s="77">
        <v>0</v>
      </c>
      <c r="E15" s="77">
        <v>0</v>
      </c>
      <c r="F15" s="77">
        <v>0</v>
      </c>
      <c r="G15" s="77">
        <v>0</v>
      </c>
      <c r="H15" s="77">
        <v>0</v>
      </c>
      <c r="I15" s="77">
        <v>0</v>
      </c>
      <c r="J15" s="77">
        <v>0</v>
      </c>
      <c r="K15" s="77">
        <v>0</v>
      </c>
      <c r="L15" s="77">
        <v>0</v>
      </c>
      <c r="M15" s="77">
        <v>0</v>
      </c>
      <c r="N15" s="77">
        <v>0</v>
      </c>
      <c r="O15" s="77">
        <v>0</v>
      </c>
      <c r="P15" s="77">
        <v>0</v>
      </c>
      <c r="Q15" s="77">
        <v>0</v>
      </c>
      <c r="R15" s="77">
        <v>0</v>
      </c>
      <c r="S15" s="77">
        <v>0</v>
      </c>
      <c r="T15" s="77">
        <v>0</v>
      </c>
      <c r="U15" s="77">
        <v>0</v>
      </c>
      <c r="V15" s="77">
        <v>0</v>
      </c>
      <c r="W15" s="77">
        <v>0</v>
      </c>
      <c r="X15" s="77">
        <v>0</v>
      </c>
      <c r="Y15" s="77">
        <v>0</v>
      </c>
      <c r="Z15" s="77">
        <v>0</v>
      </c>
      <c r="AA15" s="77">
        <v>0</v>
      </c>
      <c r="AB15" s="77">
        <v>0</v>
      </c>
      <c r="AC15" s="77">
        <v>0</v>
      </c>
      <c r="AD15" s="77">
        <v>0</v>
      </c>
      <c r="AE15" s="77">
        <v>0</v>
      </c>
      <c r="AF15" s="77">
        <v>0</v>
      </c>
      <c r="AG15" s="77">
        <v>0</v>
      </c>
      <c r="AH15" s="77">
        <v>1.4740974071146801E-2</v>
      </c>
      <c r="AI15" s="77">
        <v>0.105728829308432</v>
      </c>
      <c r="AJ15" s="77">
        <v>0.16774428778018399</v>
      </c>
      <c r="AK15" s="77">
        <v>0.105437695179738</v>
      </c>
      <c r="AL15" s="77">
        <v>0.137869853729333</v>
      </c>
      <c r="AM15" s="77">
        <v>0.26386994838073802</v>
      </c>
      <c r="AN15" s="77">
        <v>0.39532193797329701</v>
      </c>
      <c r="AO15" s="77">
        <v>0.68477529939400295</v>
      </c>
      <c r="AP15" s="77">
        <v>0.78005181366173204</v>
      </c>
      <c r="AQ15" s="77">
        <v>0.63343179546484796</v>
      </c>
      <c r="AR15" s="77">
        <v>0.36809423281798098</v>
      </c>
      <c r="AS15" s="77">
        <v>0.17164499573542299</v>
      </c>
      <c r="AT15" s="77">
        <v>0.16203716616161701</v>
      </c>
      <c r="AU15" s="77">
        <v>0.46221419380161</v>
      </c>
      <c r="AV15" s="77">
        <v>0.412541859841415</v>
      </c>
      <c r="AW15" s="77">
        <v>0.27656429808393901</v>
      </c>
      <c r="AX15" s="77">
        <v>0.26678573994580301</v>
      </c>
      <c r="AY15" s="78">
        <v>0.66924205678527304</v>
      </c>
      <c r="AZ15" s="78">
        <v>0.42116559277441601</v>
      </c>
    </row>
    <row r="16" spans="1:52" ht="14.5" x14ac:dyDescent="0.35">
      <c r="A16" s="46" t="s">
        <v>38</v>
      </c>
      <c r="B16" s="77">
        <v>0</v>
      </c>
      <c r="C16" s="77">
        <v>0</v>
      </c>
      <c r="D16" s="77">
        <v>0</v>
      </c>
      <c r="E16" s="77">
        <v>0</v>
      </c>
      <c r="F16" s="77">
        <v>0</v>
      </c>
      <c r="G16" s="77">
        <v>0</v>
      </c>
      <c r="H16" s="77">
        <v>0</v>
      </c>
      <c r="I16" s="77">
        <v>0</v>
      </c>
      <c r="J16" s="77">
        <v>0</v>
      </c>
      <c r="K16" s="77">
        <v>0</v>
      </c>
      <c r="L16" s="77">
        <v>0</v>
      </c>
      <c r="M16" s="77">
        <v>0</v>
      </c>
      <c r="N16" s="77">
        <v>0</v>
      </c>
      <c r="O16" s="77">
        <v>0</v>
      </c>
      <c r="P16" s="77">
        <v>0</v>
      </c>
      <c r="Q16" s="77">
        <v>0</v>
      </c>
      <c r="R16" s="77">
        <v>0</v>
      </c>
      <c r="S16" s="77">
        <v>0</v>
      </c>
      <c r="T16" s="77">
        <v>0</v>
      </c>
      <c r="U16" s="77">
        <v>0</v>
      </c>
      <c r="V16" s="77">
        <v>0</v>
      </c>
      <c r="W16" s="77">
        <v>0</v>
      </c>
      <c r="X16" s="77">
        <v>0</v>
      </c>
      <c r="Y16" s="77">
        <v>0</v>
      </c>
      <c r="Z16" s="77">
        <v>0</v>
      </c>
      <c r="AA16" s="77">
        <v>0</v>
      </c>
      <c r="AB16" s="77">
        <v>0</v>
      </c>
      <c r="AC16" s="77">
        <v>0</v>
      </c>
      <c r="AD16" s="77">
        <v>0</v>
      </c>
      <c r="AE16" s="77">
        <v>0</v>
      </c>
      <c r="AF16" s="77">
        <v>0</v>
      </c>
      <c r="AG16" s="77">
        <v>0</v>
      </c>
      <c r="AH16" s="77">
        <v>0</v>
      </c>
      <c r="AI16" s="77">
        <v>0</v>
      </c>
      <c r="AJ16" s="77">
        <v>0</v>
      </c>
      <c r="AK16" s="77">
        <v>0</v>
      </c>
      <c r="AL16" s="77">
        <v>0</v>
      </c>
      <c r="AM16" s="77">
        <v>1.2833062842701999E-2</v>
      </c>
      <c r="AN16" s="77">
        <v>0.50400181223918705</v>
      </c>
      <c r="AO16" s="77">
        <v>0.230073951113169</v>
      </c>
      <c r="AP16" s="77">
        <v>0.16477954667938899</v>
      </c>
      <c r="AQ16" s="77">
        <v>6.0952102829215003E-2</v>
      </c>
      <c r="AR16" s="77">
        <v>0.11009845069502</v>
      </c>
      <c r="AS16" s="77">
        <v>2.3363952304331699E-2</v>
      </c>
      <c r="AT16" s="77">
        <v>4.7990392620935997E-2</v>
      </c>
      <c r="AU16" s="77">
        <v>5.4528764374278497E-2</v>
      </c>
      <c r="AV16" s="77">
        <v>3.5414790106258601E-2</v>
      </c>
      <c r="AW16" s="77">
        <v>3.12075195012411E-2</v>
      </c>
      <c r="AX16" s="77">
        <v>3.01178098009647E-2</v>
      </c>
      <c r="AY16" s="78">
        <v>1.3057641434472301E-3</v>
      </c>
      <c r="AZ16" s="78">
        <v>0</v>
      </c>
    </row>
    <row r="17" spans="1:52" ht="14.5" x14ac:dyDescent="0.35">
      <c r="A17" s="46" t="s">
        <v>13</v>
      </c>
      <c r="B17" s="77">
        <v>18.196224595235101</v>
      </c>
      <c r="C17" s="77">
        <v>19.986320065624</v>
      </c>
      <c r="D17" s="77">
        <v>53.040524451163101</v>
      </c>
      <c r="E17" s="77">
        <v>82.850152080365405</v>
      </c>
      <c r="F17" s="77">
        <v>76.811156170905704</v>
      </c>
      <c r="G17" s="77">
        <v>38.030469940859703</v>
      </c>
      <c r="H17" s="77">
        <v>25.2281274808456</v>
      </c>
      <c r="I17" s="77">
        <v>31.397240030166301</v>
      </c>
      <c r="J17" s="77">
        <v>40.794673774004799</v>
      </c>
      <c r="K17" s="77">
        <v>45.9101313317354</v>
      </c>
      <c r="L17" s="77">
        <v>46.819688728759601</v>
      </c>
      <c r="M17" s="77">
        <v>51.851644767339103</v>
      </c>
      <c r="N17" s="77">
        <v>49.918202674643602</v>
      </c>
      <c r="O17" s="77">
        <v>47.1178654050102</v>
      </c>
      <c r="P17" s="77">
        <v>55.365623231034597</v>
      </c>
      <c r="Q17" s="77">
        <v>60.5185763264085</v>
      </c>
      <c r="R17" s="77">
        <v>58.838641645164799</v>
      </c>
      <c r="S17" s="77">
        <v>61.471386182600497</v>
      </c>
      <c r="T17" s="77">
        <v>65.745575529262396</v>
      </c>
      <c r="U17" s="77">
        <v>64.511863781524497</v>
      </c>
      <c r="V17" s="77">
        <v>69.177777406073304</v>
      </c>
      <c r="W17" s="77">
        <v>57.289756811684299</v>
      </c>
      <c r="X17" s="77">
        <v>69.854185440416103</v>
      </c>
      <c r="Y17" s="77">
        <v>60.140440995224502</v>
      </c>
      <c r="Z17" s="77">
        <v>59.397737526596202</v>
      </c>
      <c r="AA17" s="77">
        <v>56.273754191968202</v>
      </c>
      <c r="AB17" s="77">
        <v>46.041164050886103</v>
      </c>
      <c r="AC17" s="77">
        <v>42.545593517063999</v>
      </c>
      <c r="AD17" s="77">
        <v>38.135446354608298</v>
      </c>
      <c r="AE17" s="77">
        <v>35.682364930152303</v>
      </c>
      <c r="AF17" s="77">
        <v>36.535348021440797</v>
      </c>
      <c r="AG17" s="77">
        <v>37.990527135312</v>
      </c>
      <c r="AH17" s="77">
        <v>37.248855910080103</v>
      </c>
      <c r="AI17" s="77">
        <v>32.779378024926103</v>
      </c>
      <c r="AJ17" s="77">
        <v>27.745402051037502</v>
      </c>
      <c r="AK17" s="77">
        <v>23.152775892225701</v>
      </c>
      <c r="AL17" s="77">
        <v>23.8481328729073</v>
      </c>
      <c r="AM17" s="77">
        <v>23.974758554564399</v>
      </c>
      <c r="AN17" s="77">
        <v>20.768947472221399</v>
      </c>
      <c r="AO17" s="77">
        <v>17.4117615818814</v>
      </c>
      <c r="AP17" s="77">
        <v>22.0740313009027</v>
      </c>
      <c r="AQ17" s="77">
        <v>16.8825720853546</v>
      </c>
      <c r="AR17" s="77">
        <v>13.2999578926871</v>
      </c>
      <c r="AS17" s="77">
        <v>12.549160759987201</v>
      </c>
      <c r="AT17" s="77">
        <v>12.011443322854699</v>
      </c>
      <c r="AU17" s="77">
        <v>13.5095176286054</v>
      </c>
      <c r="AV17" s="77">
        <v>12.6814703530979</v>
      </c>
      <c r="AW17" s="77">
        <v>11.1670404691128</v>
      </c>
      <c r="AX17" s="77">
        <v>20.847359034536598</v>
      </c>
      <c r="AY17" s="78">
        <v>18.543893577065699</v>
      </c>
      <c r="AZ17" s="78">
        <v>21.443556399634002</v>
      </c>
    </row>
    <row r="18" spans="1:52" ht="14.5" x14ac:dyDescent="0.35">
      <c r="A18" s="46" t="s">
        <v>16</v>
      </c>
      <c r="B18" s="77">
        <v>0</v>
      </c>
      <c r="C18" s="77">
        <v>0</v>
      </c>
      <c r="D18" s="77">
        <v>0</v>
      </c>
      <c r="E18" s="77">
        <v>0</v>
      </c>
      <c r="F18" s="77">
        <v>0</v>
      </c>
      <c r="G18" s="77">
        <v>0</v>
      </c>
      <c r="H18" s="77">
        <v>0</v>
      </c>
      <c r="I18" s="77">
        <v>0</v>
      </c>
      <c r="J18" s="77">
        <v>0</v>
      </c>
      <c r="K18" s="77">
        <v>0</v>
      </c>
      <c r="L18" s="77">
        <v>0</v>
      </c>
      <c r="M18" s="77">
        <v>0</v>
      </c>
      <c r="N18" s="77">
        <v>0</v>
      </c>
      <c r="O18" s="77">
        <v>0</v>
      </c>
      <c r="P18" s="77">
        <v>0</v>
      </c>
      <c r="Q18" s="77">
        <v>0</v>
      </c>
      <c r="R18" s="77">
        <v>0</v>
      </c>
      <c r="S18" s="77">
        <v>0</v>
      </c>
      <c r="T18" s="77">
        <v>0</v>
      </c>
      <c r="U18" s="77">
        <v>0</v>
      </c>
      <c r="V18" s="77">
        <v>0</v>
      </c>
      <c r="W18" s="77">
        <v>0</v>
      </c>
      <c r="X18" s="77">
        <v>0</v>
      </c>
      <c r="Y18" s="77">
        <v>0</v>
      </c>
      <c r="Z18" s="77">
        <v>0</v>
      </c>
      <c r="AA18" s="77">
        <v>0</v>
      </c>
      <c r="AB18" s="77">
        <v>0</v>
      </c>
      <c r="AC18" s="77">
        <v>0</v>
      </c>
      <c r="AD18" s="77">
        <v>0</v>
      </c>
      <c r="AE18" s="77">
        <v>0</v>
      </c>
      <c r="AF18" s="77">
        <v>0</v>
      </c>
      <c r="AG18" s="77">
        <v>0</v>
      </c>
      <c r="AH18" s="77">
        <v>0</v>
      </c>
      <c r="AI18" s="77">
        <v>0</v>
      </c>
      <c r="AJ18" s="77">
        <v>0</v>
      </c>
      <c r="AK18" s="77">
        <v>1.8976270491843501</v>
      </c>
      <c r="AL18" s="77">
        <v>6.3307808629407001</v>
      </c>
      <c r="AM18" s="77">
        <v>3.9608868736765399</v>
      </c>
      <c r="AN18" s="77">
        <v>2.9493817686933901</v>
      </c>
      <c r="AO18" s="77">
        <v>3.38340181064269</v>
      </c>
      <c r="AP18" s="77">
        <v>5.1027069621083196</v>
      </c>
      <c r="AQ18" s="77">
        <v>4.9763433453109496</v>
      </c>
      <c r="AR18" s="77">
        <v>3.5077441162166401</v>
      </c>
      <c r="AS18" s="77">
        <v>2.8796908351536099</v>
      </c>
      <c r="AT18" s="77">
        <v>5.0203382834877797</v>
      </c>
      <c r="AU18" s="77">
        <v>3.6399479557866901</v>
      </c>
      <c r="AV18" s="77">
        <v>1.98013687360923</v>
      </c>
      <c r="AW18" s="77">
        <v>1.5831974227182799</v>
      </c>
      <c r="AX18" s="77">
        <v>0.95018940750673997</v>
      </c>
      <c r="AY18" s="78">
        <v>0.647668769692747</v>
      </c>
      <c r="AZ18" s="78">
        <v>9.4400911414518104E-2</v>
      </c>
    </row>
    <row r="19" spans="1:52" ht="14.5" x14ac:dyDescent="0.35">
      <c r="A19" s="46" t="s">
        <v>26</v>
      </c>
      <c r="B19" s="77">
        <v>0</v>
      </c>
      <c r="C19" s="77">
        <v>0</v>
      </c>
      <c r="D19" s="77">
        <v>0</v>
      </c>
      <c r="E19" s="77">
        <v>0</v>
      </c>
      <c r="F19" s="77">
        <v>0</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0.63946149212374104</v>
      </c>
      <c r="AL19" s="77">
        <v>16.1461200613237</v>
      </c>
      <c r="AM19" s="77">
        <v>18.616901439822499</v>
      </c>
      <c r="AN19" s="77">
        <v>18.2469598740192</v>
      </c>
      <c r="AO19" s="77">
        <v>20.943371455834502</v>
      </c>
      <c r="AP19" s="77">
        <v>22.080798242326502</v>
      </c>
      <c r="AQ19" s="77">
        <v>23.699912490020001</v>
      </c>
      <c r="AR19" s="77">
        <v>23.944223497246298</v>
      </c>
      <c r="AS19" s="77">
        <v>26.672179736516402</v>
      </c>
      <c r="AT19" s="77">
        <v>24.086094764455201</v>
      </c>
      <c r="AU19" s="77">
        <v>23.5823381679607</v>
      </c>
      <c r="AV19" s="77">
        <v>24.354740313510899</v>
      </c>
      <c r="AW19" s="77">
        <v>22.294158314648001</v>
      </c>
      <c r="AX19" s="77">
        <v>18.849346786962101</v>
      </c>
      <c r="AY19" s="78">
        <v>14.985922236125001</v>
      </c>
      <c r="AZ19" s="78">
        <v>15.642479610607699</v>
      </c>
    </row>
    <row r="20" spans="1:52" ht="14.5" x14ac:dyDescent="0.35">
      <c r="A20" s="46" t="s">
        <v>25</v>
      </c>
      <c r="B20" s="77">
        <v>0</v>
      </c>
      <c r="C20" s="77">
        <v>0</v>
      </c>
      <c r="D20" s="77">
        <v>0</v>
      </c>
      <c r="E20" s="77">
        <v>0</v>
      </c>
      <c r="F20" s="77">
        <v>0</v>
      </c>
      <c r="G20" s="77">
        <v>0</v>
      </c>
      <c r="H20" s="77">
        <v>0</v>
      </c>
      <c r="I20" s="77">
        <v>0</v>
      </c>
      <c r="J20" s="77">
        <v>0</v>
      </c>
      <c r="K20" s="77">
        <v>0</v>
      </c>
      <c r="L20" s="77">
        <v>0</v>
      </c>
      <c r="M20" s="77">
        <v>0</v>
      </c>
      <c r="N20" s="77">
        <v>0</v>
      </c>
      <c r="O20" s="77">
        <v>0</v>
      </c>
      <c r="P20" s="77">
        <v>0</v>
      </c>
      <c r="Q20" s="77">
        <v>0</v>
      </c>
      <c r="R20" s="77">
        <v>0</v>
      </c>
      <c r="S20" s="77">
        <v>0</v>
      </c>
      <c r="T20" s="77">
        <v>0</v>
      </c>
      <c r="U20" s="77">
        <v>0</v>
      </c>
      <c r="V20" s="77">
        <v>0</v>
      </c>
      <c r="W20" s="77">
        <v>0</v>
      </c>
      <c r="X20" s="77">
        <v>0</v>
      </c>
      <c r="Y20" s="77">
        <v>0</v>
      </c>
      <c r="Z20" s="77">
        <v>0</v>
      </c>
      <c r="AA20" s="77">
        <v>0</v>
      </c>
      <c r="AB20" s="77">
        <v>0</v>
      </c>
      <c r="AC20" s="77">
        <v>0</v>
      </c>
      <c r="AD20" s="77">
        <v>0</v>
      </c>
      <c r="AE20" s="77">
        <v>0</v>
      </c>
      <c r="AF20" s="77">
        <v>0</v>
      </c>
      <c r="AG20" s="77">
        <v>0</v>
      </c>
      <c r="AH20" s="77">
        <v>0</v>
      </c>
      <c r="AI20" s="77">
        <v>0</v>
      </c>
      <c r="AJ20" s="77">
        <v>0</v>
      </c>
      <c r="AK20" s="77">
        <v>3.9621452293416</v>
      </c>
      <c r="AL20" s="77">
        <v>5.7055318525384298</v>
      </c>
      <c r="AM20" s="77">
        <v>5.8826748869852601</v>
      </c>
      <c r="AN20" s="77">
        <v>3.6139901642952998</v>
      </c>
      <c r="AO20" s="77">
        <v>1.4920385779327501</v>
      </c>
      <c r="AP20" s="77">
        <v>1.90746084926729</v>
      </c>
      <c r="AQ20" s="77">
        <v>4.9419957474013696</v>
      </c>
      <c r="AR20" s="77">
        <v>4.3742980515082301</v>
      </c>
      <c r="AS20" s="77">
        <v>4.6441959740997003</v>
      </c>
      <c r="AT20" s="77">
        <v>3.27093373268763</v>
      </c>
      <c r="AU20" s="77">
        <v>2.7917643270797798</v>
      </c>
      <c r="AV20" s="77">
        <v>1.3089675802120899</v>
      </c>
      <c r="AW20" s="77">
        <v>0.88351340960807301</v>
      </c>
      <c r="AX20" s="77">
        <v>0.49705614125356601</v>
      </c>
      <c r="AY20" s="78">
        <v>0.53248845367650099</v>
      </c>
      <c r="AZ20" s="78">
        <v>0.65307493043297904</v>
      </c>
    </row>
    <row r="21" spans="1:52" ht="14.5" x14ac:dyDescent="0.35">
      <c r="A21" s="46" t="s">
        <v>20</v>
      </c>
      <c r="B21" s="77">
        <v>0</v>
      </c>
      <c r="C21" s="77">
        <v>0</v>
      </c>
      <c r="D21" s="77">
        <v>0</v>
      </c>
      <c r="E21" s="77">
        <v>0</v>
      </c>
      <c r="F21" s="77">
        <v>0</v>
      </c>
      <c r="G21" s="77">
        <v>0</v>
      </c>
      <c r="H21" s="77">
        <v>0</v>
      </c>
      <c r="I21" s="77">
        <v>0</v>
      </c>
      <c r="J21" s="77">
        <v>0</v>
      </c>
      <c r="K21" s="77">
        <v>0</v>
      </c>
      <c r="L21" s="77">
        <v>0</v>
      </c>
      <c r="M21" s="77">
        <v>0</v>
      </c>
      <c r="N21" s="77">
        <v>0</v>
      </c>
      <c r="O21" s="77">
        <v>0</v>
      </c>
      <c r="P21" s="77">
        <v>0</v>
      </c>
      <c r="Q21" s="77">
        <v>0</v>
      </c>
      <c r="R21" s="77">
        <v>0</v>
      </c>
      <c r="S21" s="77">
        <v>0</v>
      </c>
      <c r="T21" s="77">
        <v>0</v>
      </c>
      <c r="U21" s="77">
        <v>0</v>
      </c>
      <c r="V21" s="77">
        <v>0</v>
      </c>
      <c r="W21" s="77">
        <v>0</v>
      </c>
      <c r="X21" s="77">
        <v>0</v>
      </c>
      <c r="Y21" s="77">
        <v>0</v>
      </c>
      <c r="Z21" s="77">
        <v>0</v>
      </c>
      <c r="AA21" s="77">
        <v>0</v>
      </c>
      <c r="AB21" s="77">
        <v>0</v>
      </c>
      <c r="AC21" s="77">
        <v>2.9340831082170098</v>
      </c>
      <c r="AD21" s="77">
        <v>9.0232978152281795</v>
      </c>
      <c r="AE21" s="77">
        <v>7.6793814179232998</v>
      </c>
      <c r="AF21" s="77">
        <v>7.26717701768428</v>
      </c>
      <c r="AG21" s="77">
        <v>5.7634560055489104</v>
      </c>
      <c r="AH21" s="77">
        <v>4.9892420547197602</v>
      </c>
      <c r="AI21" s="77">
        <v>5.1912704548407396</v>
      </c>
      <c r="AJ21" s="77">
        <v>4.61668136542926</v>
      </c>
      <c r="AK21" s="77">
        <v>5.19645052076676</v>
      </c>
      <c r="AL21" s="77">
        <v>4.8138319979484798</v>
      </c>
      <c r="AM21" s="77">
        <v>5.1845271774574897</v>
      </c>
      <c r="AN21" s="77">
        <v>9.3413906457318703</v>
      </c>
      <c r="AO21" s="77">
        <v>14.2566104071932</v>
      </c>
      <c r="AP21" s="77">
        <v>19.856387710871299</v>
      </c>
      <c r="AQ21" s="77">
        <v>22.534514037310998</v>
      </c>
      <c r="AR21" s="77">
        <v>30.534592947837801</v>
      </c>
      <c r="AS21" s="77">
        <v>32.302293524162998</v>
      </c>
      <c r="AT21" s="77">
        <v>29.969584606731502</v>
      </c>
      <c r="AU21" s="77">
        <v>33.725912598959702</v>
      </c>
      <c r="AV21" s="77">
        <v>36.545633198960203</v>
      </c>
      <c r="AW21" s="77">
        <v>30.775594528590499</v>
      </c>
      <c r="AX21" s="77">
        <v>24.1458170025209</v>
      </c>
      <c r="AY21" s="78">
        <v>25.890548087588801</v>
      </c>
      <c r="AZ21" s="78">
        <v>19.466984805766302</v>
      </c>
    </row>
    <row r="22" spans="1:52" ht="14.5" x14ac:dyDescent="0.35">
      <c r="A22" s="46" t="s">
        <v>12</v>
      </c>
      <c r="B22" s="77">
        <v>0</v>
      </c>
      <c r="C22" s="77">
        <v>0</v>
      </c>
      <c r="D22" s="77">
        <v>0</v>
      </c>
      <c r="E22" s="77">
        <v>0</v>
      </c>
      <c r="F22" s="77">
        <v>0</v>
      </c>
      <c r="G22" s="77">
        <v>16.520030003056</v>
      </c>
      <c r="H22" s="77">
        <v>22.169254610396901</v>
      </c>
      <c r="I22" s="77">
        <v>31.0585500811038</v>
      </c>
      <c r="J22" s="77">
        <v>62.628048279160701</v>
      </c>
      <c r="K22" s="77">
        <v>66.264641081768005</v>
      </c>
      <c r="L22" s="77">
        <v>88.264335866931702</v>
      </c>
      <c r="M22" s="77">
        <v>113.873864840883</v>
      </c>
      <c r="N22" s="77">
        <v>137.755801401252</v>
      </c>
      <c r="O22" s="77">
        <v>133.60559715736599</v>
      </c>
      <c r="P22" s="77">
        <v>145.27268116094601</v>
      </c>
      <c r="Q22" s="77">
        <v>149.98129896216801</v>
      </c>
      <c r="R22" s="77">
        <v>148.31772170092</v>
      </c>
      <c r="S22" s="77">
        <v>152.13470384874199</v>
      </c>
      <c r="T22" s="77">
        <v>162.82312711220499</v>
      </c>
      <c r="U22" s="77">
        <v>155.60312374617001</v>
      </c>
      <c r="V22" s="77">
        <v>141.215332824266</v>
      </c>
      <c r="W22" s="77">
        <v>131.33235457540499</v>
      </c>
      <c r="X22" s="77">
        <v>148.956419134052</v>
      </c>
      <c r="Y22" s="77">
        <v>157.393143554434</v>
      </c>
      <c r="Z22" s="77">
        <v>133.417741338333</v>
      </c>
      <c r="AA22" s="77">
        <v>159.539517086454</v>
      </c>
      <c r="AB22" s="77">
        <v>168.61735126911901</v>
      </c>
      <c r="AC22" s="77">
        <v>176.32279442507499</v>
      </c>
      <c r="AD22" s="77">
        <v>160.86749313520701</v>
      </c>
      <c r="AE22" s="77">
        <v>108.86875826787301</v>
      </c>
      <c r="AF22" s="77">
        <v>95.114090461562995</v>
      </c>
      <c r="AG22" s="77">
        <v>83.972763720446196</v>
      </c>
      <c r="AH22" s="77">
        <v>79.569304432272901</v>
      </c>
      <c r="AI22" s="77">
        <v>47.844412534186901</v>
      </c>
      <c r="AJ22" s="77">
        <v>45.273252830852201</v>
      </c>
      <c r="AK22" s="77">
        <v>49.4714993834368</v>
      </c>
      <c r="AL22" s="77">
        <v>41.758328765983897</v>
      </c>
      <c r="AM22" s="77">
        <v>30.7482320338889</v>
      </c>
      <c r="AN22" s="77">
        <v>32.5277076532008</v>
      </c>
      <c r="AO22" s="77">
        <v>36.5868195482782</v>
      </c>
      <c r="AP22" s="77">
        <v>44.869695419243001</v>
      </c>
      <c r="AQ22" s="77">
        <v>33.095064254001002</v>
      </c>
      <c r="AR22" s="77">
        <v>32.063054216211903</v>
      </c>
      <c r="AS22" s="77">
        <v>30.9297777038514</v>
      </c>
      <c r="AT22" s="77">
        <v>27.857993705995199</v>
      </c>
      <c r="AU22" s="77">
        <v>21.201747852162601</v>
      </c>
      <c r="AV22" s="77">
        <v>23.337879237269998</v>
      </c>
      <c r="AW22" s="77">
        <v>26.7570395027861</v>
      </c>
      <c r="AX22" s="77">
        <v>25.211335473375801</v>
      </c>
      <c r="AY22" s="78">
        <v>35.2510496780869</v>
      </c>
      <c r="AZ22" s="78">
        <v>25.598696461804</v>
      </c>
    </row>
    <row r="23" spans="1:52" ht="14.5" x14ac:dyDescent="0.35">
      <c r="A23" s="46" t="s">
        <v>15</v>
      </c>
      <c r="B23" s="77">
        <v>0</v>
      </c>
      <c r="C23" s="77">
        <v>0</v>
      </c>
      <c r="D23" s="77">
        <v>0</v>
      </c>
      <c r="E23" s="77">
        <v>0</v>
      </c>
      <c r="F23" s="77">
        <v>0</v>
      </c>
      <c r="G23" s="77">
        <v>0</v>
      </c>
      <c r="H23" s="77">
        <v>6.7270196476434398E-4</v>
      </c>
      <c r="I23" s="77">
        <v>3.3802180260674899E-2</v>
      </c>
      <c r="J23" s="77">
        <v>1.47836972750551E-2</v>
      </c>
      <c r="K23" s="77">
        <v>2.1642807945688701E-2</v>
      </c>
      <c r="L23" s="77">
        <v>0.55116550070727499</v>
      </c>
      <c r="M23" s="77">
        <v>1.2691460954995999</v>
      </c>
      <c r="N23" s="77">
        <v>1.6170059441206599</v>
      </c>
      <c r="O23" s="77">
        <v>2.5717044698998799</v>
      </c>
      <c r="P23" s="77">
        <v>2.9990094008804902</v>
      </c>
      <c r="Q23" s="77">
        <v>3.3616830694701698</v>
      </c>
      <c r="R23" s="77">
        <v>3.3739271381232299</v>
      </c>
      <c r="S23" s="77">
        <v>4.1892890096684496</v>
      </c>
      <c r="T23" s="77">
        <v>4.9104391661340498</v>
      </c>
      <c r="U23" s="77">
        <v>4.5118933442707201</v>
      </c>
      <c r="V23" s="77">
        <v>6.4009945092041498</v>
      </c>
      <c r="W23" s="77">
        <v>7.0157347581254204</v>
      </c>
      <c r="X23" s="77">
        <v>7.2121666885760698</v>
      </c>
      <c r="Y23" s="77">
        <v>7.8213792474780703</v>
      </c>
      <c r="Z23" s="77">
        <v>7.9303779000101002</v>
      </c>
      <c r="AA23" s="77">
        <v>8.7681382475113097</v>
      </c>
      <c r="AB23" s="77">
        <v>8.0808027478365005</v>
      </c>
      <c r="AC23" s="77">
        <v>8.0518435195723992</v>
      </c>
      <c r="AD23" s="77">
        <v>5.0854512109501799</v>
      </c>
      <c r="AE23" s="77">
        <v>5.8545755032616302</v>
      </c>
      <c r="AF23" s="77">
        <v>6.9956070159658301</v>
      </c>
      <c r="AG23" s="77">
        <v>9.4063285606908202</v>
      </c>
      <c r="AH23" s="77">
        <v>7.9253669741383197</v>
      </c>
      <c r="AI23" s="77">
        <v>6.7393993994693897</v>
      </c>
      <c r="AJ23" s="77">
        <v>6.0434702273451499</v>
      </c>
      <c r="AK23" s="77">
        <v>9.1060407459477695</v>
      </c>
      <c r="AL23" s="77">
        <v>6.57485702637904</v>
      </c>
      <c r="AM23" s="77">
        <v>3.8664361636134998</v>
      </c>
      <c r="AN23" s="77">
        <v>4.1881422035722098</v>
      </c>
      <c r="AO23" s="77">
        <v>2.9478363247719099</v>
      </c>
      <c r="AP23" s="77">
        <v>2.35088462285049</v>
      </c>
      <c r="AQ23" s="77">
        <v>2.0285289638283999</v>
      </c>
      <c r="AR23" s="77">
        <v>1.0686683305831699</v>
      </c>
      <c r="AS23" s="77">
        <v>0.615970544937954</v>
      </c>
      <c r="AT23" s="77">
        <v>0.90128527134605596</v>
      </c>
      <c r="AU23" s="77">
        <v>3.3368825985880601</v>
      </c>
      <c r="AV23" s="77">
        <v>3.0942285773992499</v>
      </c>
      <c r="AW23" s="77">
        <v>3.0119113162424598</v>
      </c>
      <c r="AX23" s="77">
        <v>2.30861523105738</v>
      </c>
      <c r="AY23" s="78">
        <v>1.75504703070905</v>
      </c>
      <c r="AZ23" s="78">
        <v>1.3725694152785199</v>
      </c>
    </row>
    <row r="24" spans="1:52" ht="14.5" x14ac:dyDescent="0.35">
      <c r="A24" s="46" t="s">
        <v>18</v>
      </c>
      <c r="B24" s="77">
        <v>0</v>
      </c>
      <c r="C24" s="77">
        <v>0</v>
      </c>
      <c r="D24" s="77">
        <v>0</v>
      </c>
      <c r="E24" s="77">
        <v>0</v>
      </c>
      <c r="F24" s="77">
        <v>0</v>
      </c>
      <c r="G24" s="77">
        <v>0</v>
      </c>
      <c r="H24" s="77">
        <v>0</v>
      </c>
      <c r="I24" s="77">
        <v>0</v>
      </c>
      <c r="J24" s="77">
        <v>0</v>
      </c>
      <c r="K24" s="77">
        <v>0</v>
      </c>
      <c r="L24" s="77">
        <v>0</v>
      </c>
      <c r="M24" s="77">
        <v>0</v>
      </c>
      <c r="N24" s="77">
        <v>0</v>
      </c>
      <c r="O24" s="77">
        <v>0</v>
      </c>
      <c r="P24" s="77">
        <v>0</v>
      </c>
      <c r="Q24" s="77">
        <v>0</v>
      </c>
      <c r="R24" s="77">
        <v>0</v>
      </c>
      <c r="S24" s="77">
        <v>0</v>
      </c>
      <c r="T24" s="77">
        <v>7.3869584097061597E-2</v>
      </c>
      <c r="U24" s="77">
        <v>0.22315260749116</v>
      </c>
      <c r="V24" s="77">
        <v>0.28663828590960799</v>
      </c>
      <c r="W24" s="77">
        <v>0.263117514613746</v>
      </c>
      <c r="X24" s="77">
        <v>0.40276499910813601</v>
      </c>
      <c r="Y24" s="77">
        <v>0.87975166103693103</v>
      </c>
      <c r="Z24" s="77">
        <v>1.2179838987879399</v>
      </c>
      <c r="AA24" s="77">
        <v>1.0438198800482501</v>
      </c>
      <c r="AB24" s="77">
        <v>1.37697860522553</v>
      </c>
      <c r="AC24" s="77">
        <v>1.3269383250013</v>
      </c>
      <c r="AD24" s="77">
        <v>0.99807836031613595</v>
      </c>
      <c r="AE24" s="77">
        <v>0.56374284289453103</v>
      </c>
      <c r="AF24" s="77">
        <v>0.69406285803950696</v>
      </c>
      <c r="AG24" s="77">
        <v>1.31397212605794</v>
      </c>
      <c r="AH24" s="77">
        <v>1.35194862939614</v>
      </c>
      <c r="AI24" s="77">
        <v>1.4423724325821301</v>
      </c>
      <c r="AJ24" s="77">
        <v>1.63096086406251</v>
      </c>
      <c r="AK24" s="77">
        <v>1.55692206538282</v>
      </c>
      <c r="AL24" s="77">
        <v>2.0079591968369002</v>
      </c>
      <c r="AM24" s="77">
        <v>2.1801550796905098</v>
      </c>
      <c r="AN24" s="77">
        <v>2.9025685943824402</v>
      </c>
      <c r="AO24" s="77">
        <v>1.89511076250654</v>
      </c>
      <c r="AP24" s="77">
        <v>1.99586844274996</v>
      </c>
      <c r="AQ24" s="77">
        <v>2.3830865140298099</v>
      </c>
      <c r="AR24" s="77">
        <v>1.5026219319385901</v>
      </c>
      <c r="AS24" s="77">
        <v>1.1255837309361001</v>
      </c>
      <c r="AT24" s="77">
        <v>0.73990135419150005</v>
      </c>
      <c r="AU24" s="77">
        <v>1.53517392742008</v>
      </c>
      <c r="AV24" s="77">
        <v>1.02070218026008</v>
      </c>
      <c r="AW24" s="77">
        <v>1.0160132345158399</v>
      </c>
      <c r="AX24" s="77">
        <v>1.1214970218331299</v>
      </c>
      <c r="AY24" s="78">
        <v>0.95411782898999098</v>
      </c>
      <c r="AZ24" s="78">
        <v>2.1412573657478702</v>
      </c>
    </row>
    <row r="25" spans="1:52" ht="14.5" x14ac:dyDescent="0.35">
      <c r="A25" s="46" t="s">
        <v>14</v>
      </c>
      <c r="B25" s="77">
        <v>0</v>
      </c>
      <c r="C25" s="77">
        <v>0</v>
      </c>
      <c r="D25" s="77">
        <v>0</v>
      </c>
      <c r="E25" s="77">
        <v>0</v>
      </c>
      <c r="F25" s="77">
        <v>0</v>
      </c>
      <c r="G25" s="77">
        <v>0</v>
      </c>
      <c r="H25" s="77">
        <v>0</v>
      </c>
      <c r="I25" s="77">
        <v>0</v>
      </c>
      <c r="J25" s="77">
        <v>0</v>
      </c>
      <c r="K25" s="77">
        <v>0</v>
      </c>
      <c r="L25" s="77">
        <v>0</v>
      </c>
      <c r="M25" s="77">
        <v>0</v>
      </c>
      <c r="N25" s="77">
        <v>0</v>
      </c>
      <c r="O25" s="77">
        <v>0</v>
      </c>
      <c r="P25" s="77">
        <v>0</v>
      </c>
      <c r="Q25" s="77">
        <v>0</v>
      </c>
      <c r="R25" s="77">
        <v>0</v>
      </c>
      <c r="S25" s="77">
        <v>0</v>
      </c>
      <c r="T25" s="77">
        <v>0</v>
      </c>
      <c r="U25" s="77">
        <v>0</v>
      </c>
      <c r="V25" s="77">
        <v>0</v>
      </c>
      <c r="W25" s="77">
        <v>0</v>
      </c>
      <c r="X25" s="77">
        <v>0</v>
      </c>
      <c r="Y25" s="77">
        <v>0</v>
      </c>
      <c r="Z25" s="77">
        <v>0</v>
      </c>
      <c r="AA25" s="77">
        <v>0</v>
      </c>
      <c r="AB25" s="77">
        <v>0</v>
      </c>
      <c r="AC25" s="77">
        <v>0</v>
      </c>
      <c r="AD25" s="77">
        <v>0</v>
      </c>
      <c r="AE25" s="77">
        <v>0</v>
      </c>
      <c r="AF25" s="77">
        <v>0</v>
      </c>
      <c r="AG25" s="77">
        <v>0</v>
      </c>
      <c r="AH25" s="77">
        <v>12.031849888317799</v>
      </c>
      <c r="AI25" s="77">
        <v>59.643062748714499</v>
      </c>
      <c r="AJ25" s="77">
        <v>60.257518247873897</v>
      </c>
      <c r="AK25" s="77">
        <v>58.914210489396098</v>
      </c>
      <c r="AL25" s="77">
        <v>60.278818873109699</v>
      </c>
      <c r="AM25" s="77">
        <v>58.637688353164201</v>
      </c>
      <c r="AN25" s="77">
        <v>62.713877800251701</v>
      </c>
      <c r="AO25" s="77">
        <v>70.250661452017198</v>
      </c>
      <c r="AP25" s="77">
        <v>75.650661162315401</v>
      </c>
      <c r="AQ25" s="77">
        <v>67.996263130575997</v>
      </c>
      <c r="AR25" s="77">
        <v>72.061066872883003</v>
      </c>
      <c r="AS25" s="77">
        <v>68.185647447103094</v>
      </c>
      <c r="AT25" s="77">
        <v>45.504867353716598</v>
      </c>
      <c r="AU25" s="77">
        <v>57.950127699174402</v>
      </c>
      <c r="AV25" s="77">
        <v>47.054375819377</v>
      </c>
      <c r="AW25" s="77">
        <v>32.4801528554691</v>
      </c>
      <c r="AX25" s="77">
        <v>28.398275081467801</v>
      </c>
      <c r="AY25" s="78">
        <v>24.561915378176501</v>
      </c>
      <c r="AZ25" s="78">
        <v>13.7776201640336</v>
      </c>
    </row>
    <row r="26" spans="1:52" ht="14.5" x14ac:dyDescent="0.35">
      <c r="A26" s="46" t="s">
        <v>21</v>
      </c>
      <c r="B26" s="77">
        <v>0</v>
      </c>
      <c r="C26" s="77">
        <v>0</v>
      </c>
      <c r="D26" s="77">
        <v>0</v>
      </c>
      <c r="E26" s="77">
        <v>0</v>
      </c>
      <c r="F26" s="77">
        <v>0</v>
      </c>
      <c r="G26" s="77">
        <v>0</v>
      </c>
      <c r="H26" s="77">
        <v>0</v>
      </c>
      <c r="I26" s="77">
        <v>0</v>
      </c>
      <c r="J26" s="77">
        <v>0</v>
      </c>
      <c r="K26" s="77">
        <v>0</v>
      </c>
      <c r="L26" s="77">
        <v>0</v>
      </c>
      <c r="M26" s="77">
        <v>0</v>
      </c>
      <c r="N26" s="77">
        <v>0</v>
      </c>
      <c r="O26" s="77">
        <v>0</v>
      </c>
      <c r="P26" s="77">
        <v>0</v>
      </c>
      <c r="Q26" s="77">
        <v>0</v>
      </c>
      <c r="R26" s="77">
        <v>0</v>
      </c>
      <c r="S26" s="77">
        <v>0</v>
      </c>
      <c r="T26" s="77">
        <v>0</v>
      </c>
      <c r="U26" s="77">
        <v>0</v>
      </c>
      <c r="V26" s="77">
        <v>0</v>
      </c>
      <c r="W26" s="77">
        <v>0</v>
      </c>
      <c r="X26" s="77">
        <v>0</v>
      </c>
      <c r="Y26" s="77">
        <v>0</v>
      </c>
      <c r="Z26" s="77">
        <v>0</v>
      </c>
      <c r="AA26" s="77">
        <v>1.19810719213284E-2</v>
      </c>
      <c r="AB26" s="77">
        <v>9.7928181056440994E-3</v>
      </c>
      <c r="AC26" s="77">
        <v>0.48397108250489801</v>
      </c>
      <c r="AD26" s="77">
        <v>0.59330747575552401</v>
      </c>
      <c r="AE26" s="77">
        <v>1.5388466701213499</v>
      </c>
      <c r="AF26" s="77">
        <v>3.06492600561729</v>
      </c>
      <c r="AG26" s="77">
        <v>5.8929924713572399</v>
      </c>
      <c r="AH26" s="77">
        <v>4.1096410661358602</v>
      </c>
      <c r="AI26" s="77">
        <v>2.5598717601280101</v>
      </c>
      <c r="AJ26" s="77">
        <v>1.8225081644324601</v>
      </c>
      <c r="AK26" s="77">
        <v>1.3857781213432301</v>
      </c>
      <c r="AL26" s="77">
        <v>0.78924311524609703</v>
      </c>
      <c r="AM26" s="77">
        <v>0.67646981134099404</v>
      </c>
      <c r="AN26" s="77">
        <v>0.60166103029002405</v>
      </c>
      <c r="AO26" s="77">
        <v>0.47743918840178601</v>
      </c>
      <c r="AP26" s="77">
        <v>0.42627539779069701</v>
      </c>
      <c r="AQ26" s="77">
        <v>0.94000627644523005</v>
      </c>
      <c r="AR26" s="77">
        <v>0.69817320428027896</v>
      </c>
      <c r="AS26" s="77">
        <v>0.47115715559432197</v>
      </c>
      <c r="AT26" s="77">
        <v>0.34185909033413803</v>
      </c>
      <c r="AU26" s="77">
        <v>0.27620281830777699</v>
      </c>
      <c r="AV26" s="77">
        <v>0.16021320652025101</v>
      </c>
      <c r="AW26" s="77">
        <v>0.20071523199837599</v>
      </c>
      <c r="AX26" s="77">
        <v>9.7156313131850497E-2</v>
      </c>
      <c r="AY26" s="78">
        <v>7.05182800158489E-6</v>
      </c>
      <c r="AZ26" s="78">
        <v>4.7004231067705201E-4</v>
      </c>
    </row>
    <row r="27" spans="1:52" ht="14.5" x14ac:dyDescent="0.35">
      <c r="A27" s="46" t="s">
        <v>39</v>
      </c>
      <c r="B27" s="77">
        <v>0</v>
      </c>
      <c r="C27" s="77">
        <v>0</v>
      </c>
      <c r="D27" s="77">
        <v>0</v>
      </c>
      <c r="E27" s="77">
        <v>0</v>
      </c>
      <c r="F27" s="77">
        <v>0</v>
      </c>
      <c r="G27" s="77">
        <v>0</v>
      </c>
      <c r="H27" s="77">
        <v>0</v>
      </c>
      <c r="I27" s="77">
        <v>0</v>
      </c>
      <c r="J27" s="77">
        <v>0</v>
      </c>
      <c r="K27" s="77">
        <v>0</v>
      </c>
      <c r="L27" s="77">
        <v>0</v>
      </c>
      <c r="M27" s="77">
        <v>0</v>
      </c>
      <c r="N27" s="77">
        <v>0</v>
      </c>
      <c r="O27" s="77">
        <v>0</v>
      </c>
      <c r="P27" s="77">
        <v>0</v>
      </c>
      <c r="Q27" s="77">
        <v>0</v>
      </c>
      <c r="R27" s="77">
        <v>0</v>
      </c>
      <c r="S27" s="77">
        <v>0</v>
      </c>
      <c r="T27" s="77">
        <v>0</v>
      </c>
      <c r="U27" s="77">
        <v>0</v>
      </c>
      <c r="V27" s="77">
        <v>0</v>
      </c>
      <c r="W27" s="77">
        <v>0</v>
      </c>
      <c r="X27" s="77">
        <v>0</v>
      </c>
      <c r="Y27" s="77">
        <v>0</v>
      </c>
      <c r="Z27" s="77">
        <v>0</v>
      </c>
      <c r="AA27" s="77">
        <v>0</v>
      </c>
      <c r="AB27" s="77">
        <v>0</v>
      </c>
      <c r="AC27" s="77">
        <v>0</v>
      </c>
      <c r="AD27" s="77">
        <v>0</v>
      </c>
      <c r="AE27" s="77">
        <v>0</v>
      </c>
      <c r="AF27" s="77">
        <v>0</v>
      </c>
      <c r="AG27" s="77">
        <v>0</v>
      </c>
      <c r="AH27" s="77">
        <v>0</v>
      </c>
      <c r="AI27" s="77">
        <v>0</v>
      </c>
      <c r="AJ27" s="77">
        <v>0</v>
      </c>
      <c r="AK27" s="77">
        <v>0</v>
      </c>
      <c r="AL27" s="77">
        <v>0</v>
      </c>
      <c r="AM27" s="77">
        <v>0.59396908854688002</v>
      </c>
      <c r="AN27" s="77">
        <v>1.41947458697899</v>
      </c>
      <c r="AO27" s="77">
        <v>1.1539822978643099</v>
      </c>
      <c r="AP27" s="77">
        <v>0.276256592807132</v>
      </c>
      <c r="AQ27" s="77">
        <v>0.15990437296354501</v>
      </c>
      <c r="AR27" s="77">
        <v>7.2546701395327207E-2</v>
      </c>
      <c r="AS27" s="77">
        <v>0.12831145232191499</v>
      </c>
      <c r="AT27" s="77">
        <v>0.174114397219855</v>
      </c>
      <c r="AU27" s="77">
        <v>0.169055552989783</v>
      </c>
      <c r="AV27" s="77">
        <v>0.10790505845870001</v>
      </c>
      <c r="AW27" s="77">
        <v>7.8768129587547406E-2</v>
      </c>
      <c r="AX27" s="77">
        <v>8.0628087306213403E-2</v>
      </c>
      <c r="AY27" s="78">
        <v>6.79075446247734E-2</v>
      </c>
      <c r="AZ27" s="78">
        <v>7.2735979272990706E-2</v>
      </c>
    </row>
    <row r="28" spans="1:52" ht="14.5" x14ac:dyDescent="0.35">
      <c r="A28" s="46" t="s">
        <v>27</v>
      </c>
      <c r="B28" s="77">
        <v>0</v>
      </c>
      <c r="C28" s="77">
        <v>0</v>
      </c>
      <c r="D28" s="77">
        <v>0</v>
      </c>
      <c r="E28" s="77">
        <v>0</v>
      </c>
      <c r="F28" s="77">
        <v>0</v>
      </c>
      <c r="G28" s="77">
        <v>0</v>
      </c>
      <c r="H28" s="77">
        <v>0</v>
      </c>
      <c r="I28" s="77">
        <v>0</v>
      </c>
      <c r="J28" s="77">
        <v>0</v>
      </c>
      <c r="K28" s="77">
        <v>0</v>
      </c>
      <c r="L28" s="77">
        <v>0</v>
      </c>
      <c r="M28" s="77">
        <v>0</v>
      </c>
      <c r="N28" s="77">
        <v>0</v>
      </c>
      <c r="O28" s="77">
        <v>0</v>
      </c>
      <c r="P28" s="77">
        <v>0</v>
      </c>
      <c r="Q28" s="77">
        <v>0</v>
      </c>
      <c r="R28" s="77">
        <v>0</v>
      </c>
      <c r="S28" s="77">
        <v>0</v>
      </c>
      <c r="T28" s="77">
        <v>0</v>
      </c>
      <c r="U28" s="77">
        <v>0</v>
      </c>
      <c r="V28" s="77">
        <v>0</v>
      </c>
      <c r="W28" s="77">
        <v>0</v>
      </c>
      <c r="X28" s="77">
        <v>0</v>
      </c>
      <c r="Y28" s="77">
        <v>0</v>
      </c>
      <c r="Z28" s="77">
        <v>0</v>
      </c>
      <c r="AA28" s="77">
        <v>0</v>
      </c>
      <c r="AB28" s="77">
        <v>0</v>
      </c>
      <c r="AC28" s="77">
        <v>0</v>
      </c>
      <c r="AD28" s="77">
        <v>0</v>
      </c>
      <c r="AE28" s="77">
        <v>0</v>
      </c>
      <c r="AF28" s="77">
        <v>0</v>
      </c>
      <c r="AG28" s="77">
        <v>7.7219089333189606E-2</v>
      </c>
      <c r="AH28" s="77">
        <v>3.1130070094704702E-2</v>
      </c>
      <c r="AI28" s="77">
        <v>1.7571467130542001E-2</v>
      </c>
      <c r="AJ28" s="77">
        <v>1.49050545419554E-2</v>
      </c>
      <c r="AK28" s="77">
        <v>1.8932534193575198E-2</v>
      </c>
      <c r="AL28" s="77">
        <v>1.7980700717279498E-2</v>
      </c>
      <c r="AM28" s="77">
        <v>8.8642917984393492E-3</v>
      </c>
      <c r="AN28" s="77">
        <v>8.7726709753371806E-3</v>
      </c>
      <c r="AO28" s="77">
        <v>8.4457828951729798E-3</v>
      </c>
      <c r="AP28" s="77">
        <v>4.9774212358422399E-3</v>
      </c>
      <c r="AQ28" s="77">
        <v>0</v>
      </c>
      <c r="AR28" s="77">
        <v>0</v>
      </c>
      <c r="AS28" s="77">
        <v>3.8845181637374802E-3</v>
      </c>
      <c r="AT28" s="77">
        <v>5.0090162554456497E-3</v>
      </c>
      <c r="AU28" s="77">
        <v>1.9532910940641998E-3</v>
      </c>
      <c r="AV28" s="77">
        <v>1.1840792605470999E-3</v>
      </c>
      <c r="AW28" s="77">
        <v>1.7184271065498399E-3</v>
      </c>
      <c r="AX28" s="77">
        <v>1.63312523569953E-3</v>
      </c>
      <c r="AY28" s="78">
        <v>1.89407516649387E-3</v>
      </c>
      <c r="AZ28" s="78">
        <v>2.07399250995236E-3</v>
      </c>
    </row>
    <row r="29" spans="1:52" ht="14.5" x14ac:dyDescent="0.35">
      <c r="A29" s="46" t="s">
        <v>19</v>
      </c>
      <c r="B29" s="77">
        <v>0</v>
      </c>
      <c r="C29" s="77">
        <v>0</v>
      </c>
      <c r="D29" s="77">
        <v>0</v>
      </c>
      <c r="E29" s="77">
        <v>0</v>
      </c>
      <c r="F29" s="77">
        <v>0</v>
      </c>
      <c r="G29" s="77">
        <v>0</v>
      </c>
      <c r="H29" s="77">
        <v>0</v>
      </c>
      <c r="I29" s="77">
        <v>0</v>
      </c>
      <c r="J29" s="77">
        <v>0</v>
      </c>
      <c r="K29" s="77">
        <v>0</v>
      </c>
      <c r="L29" s="77">
        <v>0</v>
      </c>
      <c r="M29" s="77">
        <v>0</v>
      </c>
      <c r="N29" s="77">
        <v>0</v>
      </c>
      <c r="O29" s="77">
        <v>0</v>
      </c>
      <c r="P29" s="77">
        <v>0</v>
      </c>
      <c r="Q29" s="77">
        <v>0</v>
      </c>
      <c r="R29" s="77">
        <v>0</v>
      </c>
      <c r="S29" s="77">
        <v>0</v>
      </c>
      <c r="T29" s="77">
        <v>0</v>
      </c>
      <c r="U29" s="77">
        <v>0</v>
      </c>
      <c r="V29" s="77">
        <v>0</v>
      </c>
      <c r="W29" s="77">
        <v>0</v>
      </c>
      <c r="X29" s="77">
        <v>3.74096095893661</v>
      </c>
      <c r="Y29" s="77">
        <v>6.8506225659432003</v>
      </c>
      <c r="Z29" s="77">
        <v>6.7496303887353397</v>
      </c>
      <c r="AA29" s="77">
        <v>7.3767311261553301</v>
      </c>
      <c r="AB29" s="77">
        <v>8.9682474495482793</v>
      </c>
      <c r="AC29" s="77">
        <v>10.9772175919163</v>
      </c>
      <c r="AD29" s="77">
        <v>11.5557773996869</v>
      </c>
      <c r="AE29" s="77">
        <v>13.117460309690401</v>
      </c>
      <c r="AF29" s="77">
        <v>8.4437543355473501</v>
      </c>
      <c r="AG29" s="77">
        <v>5.9837286951205604</v>
      </c>
      <c r="AH29" s="77">
        <v>4.8272471851965699</v>
      </c>
      <c r="AI29" s="77">
        <v>3.1623355696489801</v>
      </c>
      <c r="AJ29" s="77">
        <v>0.99394112055522599</v>
      </c>
      <c r="AK29" s="77">
        <v>5.6813686705762601E-4</v>
      </c>
      <c r="AL29" s="77">
        <v>0</v>
      </c>
      <c r="AM29" s="77">
        <v>0</v>
      </c>
      <c r="AN29" s="77">
        <v>0</v>
      </c>
      <c r="AO29" s="77">
        <v>0</v>
      </c>
      <c r="AP29" s="77">
        <v>0</v>
      </c>
      <c r="AQ29" s="77">
        <v>0</v>
      </c>
      <c r="AR29" s="77">
        <v>0</v>
      </c>
      <c r="AS29" s="77">
        <v>0</v>
      </c>
      <c r="AT29" s="77">
        <v>0</v>
      </c>
      <c r="AU29" s="77">
        <v>0</v>
      </c>
      <c r="AV29" s="77">
        <v>0</v>
      </c>
      <c r="AW29" s="77">
        <v>0</v>
      </c>
      <c r="AX29" s="77">
        <v>0</v>
      </c>
      <c r="AY29" s="78">
        <v>0</v>
      </c>
      <c r="AZ29" s="78">
        <v>1.2944152615243E-3</v>
      </c>
    </row>
    <row r="30" spans="1:52" ht="14.5" x14ac:dyDescent="0.35">
      <c r="A30" s="46" t="s">
        <v>24</v>
      </c>
      <c r="B30" s="77">
        <v>0</v>
      </c>
      <c r="C30" s="77">
        <v>0</v>
      </c>
      <c r="D30" s="77">
        <v>0</v>
      </c>
      <c r="E30" s="77">
        <v>0</v>
      </c>
      <c r="F30" s="77">
        <v>0</v>
      </c>
      <c r="G30" s="77">
        <v>0</v>
      </c>
      <c r="H30" s="77">
        <v>0</v>
      </c>
      <c r="I30" s="77">
        <v>0</v>
      </c>
      <c r="J30" s="77">
        <v>0</v>
      </c>
      <c r="K30" s="77">
        <v>0</v>
      </c>
      <c r="L30" s="77">
        <v>0</v>
      </c>
      <c r="M30" s="77">
        <v>0</v>
      </c>
      <c r="N30" s="77">
        <v>0</v>
      </c>
      <c r="O30" s="77">
        <v>0</v>
      </c>
      <c r="P30" s="77">
        <v>0</v>
      </c>
      <c r="Q30" s="77">
        <v>0</v>
      </c>
      <c r="R30" s="77">
        <v>0</v>
      </c>
      <c r="S30" s="77">
        <v>0</v>
      </c>
      <c r="T30" s="77">
        <v>0</v>
      </c>
      <c r="U30" s="77">
        <v>0</v>
      </c>
      <c r="V30" s="77">
        <v>0</v>
      </c>
      <c r="W30" s="77">
        <v>0</v>
      </c>
      <c r="X30" s="77">
        <v>0</v>
      </c>
      <c r="Y30" s="77">
        <v>0</v>
      </c>
      <c r="Z30" s="77">
        <v>0</v>
      </c>
      <c r="AA30" s="77">
        <v>0</v>
      </c>
      <c r="AB30" s="77">
        <v>0</v>
      </c>
      <c r="AC30" s="77">
        <v>0</v>
      </c>
      <c r="AD30" s="77">
        <v>0</v>
      </c>
      <c r="AE30" s="77">
        <v>0</v>
      </c>
      <c r="AF30" s="77">
        <v>0</v>
      </c>
      <c r="AG30" s="77">
        <v>0</v>
      </c>
      <c r="AH30" s="77">
        <v>0</v>
      </c>
      <c r="AI30" s="77">
        <v>2.1898276554254901</v>
      </c>
      <c r="AJ30" s="77">
        <v>5.6218105668874303</v>
      </c>
      <c r="AK30" s="77">
        <v>2.6777275322557799</v>
      </c>
      <c r="AL30" s="77">
        <v>1.55138143056557</v>
      </c>
      <c r="AM30" s="77">
        <v>1.2133982050455301</v>
      </c>
      <c r="AN30" s="77">
        <v>0.97027634737406598</v>
      </c>
      <c r="AO30" s="77">
        <v>0.73899240936324595</v>
      </c>
      <c r="AP30" s="77">
        <v>0.74596127961049796</v>
      </c>
      <c r="AQ30" s="77">
        <v>0.813739903243069</v>
      </c>
      <c r="AR30" s="77">
        <v>0.7158001328318</v>
      </c>
      <c r="AS30" s="77">
        <v>0.60897303976156203</v>
      </c>
      <c r="AT30" s="77">
        <v>0.55496373436620705</v>
      </c>
      <c r="AU30" s="77">
        <v>0.36458576147140997</v>
      </c>
      <c r="AV30" s="77">
        <v>0</v>
      </c>
      <c r="AW30" s="77">
        <v>0</v>
      </c>
      <c r="AX30" s="77">
        <v>0</v>
      </c>
      <c r="AY30" s="78">
        <v>0</v>
      </c>
      <c r="AZ30" s="78">
        <v>0</v>
      </c>
    </row>
    <row r="31" spans="1:52" ht="14.5" x14ac:dyDescent="0.35">
      <c r="A31" s="46" t="s">
        <v>23</v>
      </c>
      <c r="B31" s="77">
        <v>0</v>
      </c>
      <c r="C31" s="77">
        <v>0</v>
      </c>
      <c r="D31" s="77">
        <v>0</v>
      </c>
      <c r="E31" s="77">
        <v>0</v>
      </c>
      <c r="F31" s="77">
        <v>0</v>
      </c>
      <c r="G31" s="77">
        <v>0</v>
      </c>
      <c r="H31" s="77">
        <v>0</v>
      </c>
      <c r="I31" s="77">
        <v>0</v>
      </c>
      <c r="J31" s="77">
        <v>0</v>
      </c>
      <c r="K31" s="77">
        <v>0</v>
      </c>
      <c r="L31" s="77">
        <v>0</v>
      </c>
      <c r="M31" s="77">
        <v>0</v>
      </c>
      <c r="N31" s="77">
        <v>0</v>
      </c>
      <c r="O31" s="77">
        <v>0</v>
      </c>
      <c r="P31" s="77">
        <v>0</v>
      </c>
      <c r="Q31" s="77">
        <v>0</v>
      </c>
      <c r="R31" s="77">
        <v>0</v>
      </c>
      <c r="S31" s="77">
        <v>0</v>
      </c>
      <c r="T31" s="77">
        <v>0</v>
      </c>
      <c r="U31" s="77">
        <v>0</v>
      </c>
      <c r="V31" s="77">
        <v>0</v>
      </c>
      <c r="W31" s="77">
        <v>0</v>
      </c>
      <c r="X31" s="77">
        <v>0</v>
      </c>
      <c r="Y31" s="77">
        <v>0</v>
      </c>
      <c r="Z31" s="77">
        <v>0</v>
      </c>
      <c r="AA31" s="77">
        <v>0</v>
      </c>
      <c r="AB31" s="77">
        <v>0</v>
      </c>
      <c r="AC31" s="77">
        <v>0</v>
      </c>
      <c r="AD31" s="77">
        <v>0</v>
      </c>
      <c r="AE31" s="77">
        <v>0</v>
      </c>
      <c r="AF31" s="77">
        <v>0</v>
      </c>
      <c r="AG31" s="77">
        <v>1.5830091668479301E-2</v>
      </c>
      <c r="AH31" s="77">
        <v>1.3265184333464899</v>
      </c>
      <c r="AI31" s="77">
        <v>4.5385948119634101</v>
      </c>
      <c r="AJ31" s="77">
        <v>4.1826115060334796</v>
      </c>
      <c r="AK31" s="77">
        <v>6.6947022474630904</v>
      </c>
      <c r="AL31" s="77">
        <v>5.3038310776687601</v>
      </c>
      <c r="AM31" s="77">
        <v>4.4053262181403401</v>
      </c>
      <c r="AN31" s="77">
        <v>5.9678865915789796</v>
      </c>
      <c r="AO31" s="77">
        <v>6.2709274494021301</v>
      </c>
      <c r="AP31" s="77">
        <v>6.1878499628121997</v>
      </c>
      <c r="AQ31" s="77">
        <v>7.9085703174147701</v>
      </c>
      <c r="AR31" s="77">
        <v>8.8697835840481698</v>
      </c>
      <c r="AS31" s="77">
        <v>9.4717848229351809</v>
      </c>
      <c r="AT31" s="77">
        <v>9.5804423415548996</v>
      </c>
      <c r="AU31" s="77">
        <v>8.48342178411996</v>
      </c>
      <c r="AV31" s="77">
        <v>14.3685475168507</v>
      </c>
      <c r="AW31" s="77">
        <v>15.849657953092899</v>
      </c>
      <c r="AX31" s="77">
        <v>14.888596266366299</v>
      </c>
      <c r="AY31" s="78">
        <v>17.363832157528201</v>
      </c>
      <c r="AZ31" s="78">
        <v>16.581379719842701</v>
      </c>
    </row>
    <row r="32" spans="1:52" ht="14.5" x14ac:dyDescent="0.35">
      <c r="A32" s="46" t="s">
        <v>17</v>
      </c>
      <c r="B32" s="77">
        <v>0</v>
      </c>
      <c r="C32" s="77">
        <v>0</v>
      </c>
      <c r="D32" s="77">
        <v>0</v>
      </c>
      <c r="E32" s="77">
        <v>0</v>
      </c>
      <c r="F32" s="77">
        <v>0</v>
      </c>
      <c r="G32" s="77">
        <v>0</v>
      </c>
      <c r="H32" s="77">
        <v>0</v>
      </c>
      <c r="I32" s="77">
        <v>0</v>
      </c>
      <c r="J32" s="77">
        <v>0</v>
      </c>
      <c r="K32" s="77">
        <v>0</v>
      </c>
      <c r="L32" s="77">
        <v>0</v>
      </c>
      <c r="M32" s="77">
        <v>0</v>
      </c>
      <c r="N32" s="77">
        <v>0</v>
      </c>
      <c r="O32" s="77">
        <v>0</v>
      </c>
      <c r="P32" s="77">
        <v>0</v>
      </c>
      <c r="Q32" s="77">
        <v>0</v>
      </c>
      <c r="R32" s="77">
        <v>1.0330386316839499</v>
      </c>
      <c r="S32" s="77">
        <v>3.9750085927620198</v>
      </c>
      <c r="T32" s="77">
        <v>3.1116787824414498</v>
      </c>
      <c r="U32" s="77">
        <v>4.4318252567368299</v>
      </c>
      <c r="V32" s="77">
        <v>4.0581788822913296</v>
      </c>
      <c r="W32" s="77">
        <v>1.54906110127442</v>
      </c>
      <c r="X32" s="77">
        <v>0.95893452507810595</v>
      </c>
      <c r="Y32" s="77">
        <v>0.60857917826306296</v>
      </c>
      <c r="Z32" s="77">
        <v>0.51150546181985901</v>
      </c>
      <c r="AA32" s="77">
        <v>0.48765498955382103</v>
      </c>
      <c r="AB32" s="77">
        <v>0.24217559759891</v>
      </c>
      <c r="AC32" s="77">
        <v>0.25708557032272</v>
      </c>
      <c r="AD32" s="77">
        <v>0.244373511561575</v>
      </c>
      <c r="AE32" s="77">
        <v>0.19769693976267499</v>
      </c>
      <c r="AF32" s="77">
        <v>0.23279985381698201</v>
      </c>
      <c r="AG32" s="77">
        <v>0.116612745167493</v>
      </c>
      <c r="AH32" s="77">
        <v>0.23518028340387301</v>
      </c>
      <c r="AI32" s="77">
        <v>0.189259041155312</v>
      </c>
      <c r="AJ32" s="77">
        <v>7.3792084434159605E-2</v>
      </c>
      <c r="AK32" s="77">
        <v>2.0265751752345899E-2</v>
      </c>
      <c r="AL32" s="77">
        <v>2.5487437874956099E-2</v>
      </c>
      <c r="AM32" s="77">
        <v>8.8994719307861295E-3</v>
      </c>
      <c r="AN32" s="77">
        <v>2.6860282281450598E-4</v>
      </c>
      <c r="AO32" s="77">
        <v>1.22791851989818E-2</v>
      </c>
      <c r="AP32" s="77">
        <v>9.9669611482855094E-2</v>
      </c>
      <c r="AQ32" s="77">
        <v>7.7228919699484602E-2</v>
      </c>
      <c r="AR32" s="77">
        <v>0.13576043180216699</v>
      </c>
      <c r="AS32" s="77">
        <v>0.18756777988029499</v>
      </c>
      <c r="AT32" s="77">
        <v>0.19638697228850199</v>
      </c>
      <c r="AU32" s="77">
        <v>0.13638906963494099</v>
      </c>
      <c r="AV32" s="77">
        <v>2.0528874338823E-2</v>
      </c>
      <c r="AW32" s="77">
        <v>6.6954529240022603E-3</v>
      </c>
      <c r="AX32" s="77">
        <v>1.2738108807817901E-2</v>
      </c>
      <c r="AY32" s="78">
        <v>2.8602321748678401E-2</v>
      </c>
      <c r="AZ32" s="78">
        <v>6.2575847112380902E-3</v>
      </c>
    </row>
    <row r="33" spans="1:52" ht="14.5" x14ac:dyDescent="0.35">
      <c r="A33" s="46" t="s">
        <v>54</v>
      </c>
      <c r="B33" s="77">
        <v>0</v>
      </c>
      <c r="C33" s="77">
        <v>0</v>
      </c>
      <c r="D33" s="77">
        <v>0</v>
      </c>
      <c r="E33" s="77">
        <v>0</v>
      </c>
      <c r="F33" s="77">
        <v>0</v>
      </c>
      <c r="G33" s="77">
        <v>0</v>
      </c>
      <c r="H33" s="77">
        <v>0</v>
      </c>
      <c r="I33" s="77">
        <v>0</v>
      </c>
      <c r="J33" s="77">
        <v>0</v>
      </c>
      <c r="K33" s="77">
        <v>0</v>
      </c>
      <c r="L33" s="77">
        <v>7.0557728209154E-2</v>
      </c>
      <c r="M33" s="77">
        <v>0.66265511298895197</v>
      </c>
      <c r="N33" s="77">
        <v>0.73613149186312798</v>
      </c>
      <c r="O33" s="77">
        <v>0.58347570351395495</v>
      </c>
      <c r="P33" s="77">
        <v>0.59418968447371601</v>
      </c>
      <c r="Q33" s="77">
        <v>0.44786270239042503</v>
      </c>
      <c r="R33" s="77">
        <v>0.37782236404250702</v>
      </c>
      <c r="S33" s="77">
        <v>0.333950792912516</v>
      </c>
      <c r="T33" s="77">
        <v>0.25952399973608498</v>
      </c>
      <c r="U33" s="77">
        <v>0.21594828996735199</v>
      </c>
      <c r="V33" s="77">
        <v>0.41365220591165403</v>
      </c>
      <c r="W33" s="77">
        <v>0.13293197502951001</v>
      </c>
      <c r="X33" s="77">
        <v>0.78189868442379296</v>
      </c>
      <c r="Y33" s="77">
        <v>1.2991418683009399</v>
      </c>
      <c r="Z33" s="77">
        <v>1.3498788347178301</v>
      </c>
      <c r="AA33" s="77">
        <v>0.98332306438627304</v>
      </c>
      <c r="AB33" s="77">
        <v>0.58308796496953796</v>
      </c>
      <c r="AC33" s="77">
        <v>0.58601731158272496</v>
      </c>
      <c r="AD33" s="77">
        <v>0.62970723591742905</v>
      </c>
      <c r="AE33" s="77">
        <v>0.42544706150792</v>
      </c>
      <c r="AF33" s="77">
        <v>0.31424830797481101</v>
      </c>
      <c r="AG33" s="77">
        <v>0.336438950784263</v>
      </c>
      <c r="AH33" s="77">
        <v>0.11469304567830201</v>
      </c>
      <c r="AI33" s="77">
        <v>9.5411007614991397E-2</v>
      </c>
      <c r="AJ33" s="77">
        <v>0.15088059086654701</v>
      </c>
      <c r="AK33" s="77">
        <v>0.10222092410441699</v>
      </c>
      <c r="AL33" s="77">
        <v>0.106706247294312</v>
      </c>
      <c r="AM33" s="77">
        <v>3.8425333920126198E-3</v>
      </c>
      <c r="AN33" s="77">
        <v>0.12287608999316101</v>
      </c>
      <c r="AO33" s="77">
        <v>1.25547352858342</v>
      </c>
      <c r="AP33" s="77">
        <v>2.6980258451340799</v>
      </c>
      <c r="AQ33" s="77">
        <v>1.6828230216471001</v>
      </c>
      <c r="AR33" s="77">
        <v>0.21956959644934801</v>
      </c>
      <c r="AS33" s="77">
        <v>6.2877440426950398E-2</v>
      </c>
      <c r="AT33" s="77">
        <v>0.36583786495120402</v>
      </c>
      <c r="AU33" s="77">
        <v>9.5001042476648395E-2</v>
      </c>
      <c r="AV33" s="77">
        <v>0.80881278915050703</v>
      </c>
      <c r="AW33" s="77">
        <v>3.4965116793276899E-3</v>
      </c>
      <c r="AX33" s="77">
        <v>0</v>
      </c>
      <c r="AY33" s="78">
        <v>2.5423069494503602E-4</v>
      </c>
      <c r="AZ33" s="78">
        <v>6.4070175988054003E-4</v>
      </c>
    </row>
    <row r="34" spans="1:52" ht="14.5" x14ac:dyDescent="0.35">
      <c r="A34" s="37"/>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row>
    <row r="35" spans="1:52" ht="14.5" x14ac:dyDescent="0.35">
      <c r="A35" s="34" t="s">
        <v>9</v>
      </c>
      <c r="B35" s="77">
        <v>0</v>
      </c>
      <c r="C35" s="77">
        <v>0</v>
      </c>
      <c r="D35" s="77">
        <v>0</v>
      </c>
      <c r="E35" s="77">
        <v>0</v>
      </c>
      <c r="F35" s="77">
        <v>0</v>
      </c>
      <c r="G35" s="77">
        <v>0</v>
      </c>
      <c r="H35" s="77">
        <v>5.8706705273035196</v>
      </c>
      <c r="I35" s="77">
        <v>11.898988500764199</v>
      </c>
      <c r="J35" s="77">
        <v>16.788621434420701</v>
      </c>
      <c r="K35" s="77">
        <v>19.381372692087201</v>
      </c>
      <c r="L35" s="77">
        <v>19.903669180738099</v>
      </c>
      <c r="M35" s="77">
        <v>22.672155992995702</v>
      </c>
      <c r="N35" s="77">
        <v>18.8386474196571</v>
      </c>
      <c r="O35" s="77">
        <v>18.716090444195199</v>
      </c>
      <c r="P35" s="77">
        <v>24.357999514359602</v>
      </c>
      <c r="Q35" s="77">
        <v>28.4093952495836</v>
      </c>
      <c r="R35" s="77">
        <v>26.851822640892699</v>
      </c>
      <c r="S35" s="77">
        <v>21.592122115776299</v>
      </c>
      <c r="T35" s="77">
        <v>23.795502797479099</v>
      </c>
      <c r="U35" s="77">
        <v>23.3269715012276</v>
      </c>
      <c r="V35" s="77">
        <v>26.976743631154299</v>
      </c>
      <c r="W35" s="77">
        <v>18.0085247500203</v>
      </c>
      <c r="X35" s="77">
        <v>26.329908073538999</v>
      </c>
      <c r="Y35" s="77">
        <v>19.577503551596202</v>
      </c>
      <c r="Z35" s="77">
        <v>20.512141196948601</v>
      </c>
      <c r="AA35" s="77">
        <v>16.842855737792899</v>
      </c>
      <c r="AB35" s="77">
        <v>6.5079849607718199</v>
      </c>
      <c r="AC35" s="77">
        <v>3.2634630017349102</v>
      </c>
      <c r="AD35" s="77">
        <v>0.44721504408879098</v>
      </c>
      <c r="AE35" s="77">
        <v>8.4714954276526606E-3</v>
      </c>
      <c r="AF35" s="77">
        <v>0</v>
      </c>
      <c r="AG35" s="77">
        <v>0.48841824334054501</v>
      </c>
      <c r="AH35" s="77">
        <v>1.4489632115361799</v>
      </c>
      <c r="AI35" s="77">
        <v>1.6816462765726401</v>
      </c>
      <c r="AJ35" s="77">
        <v>2.4956103047398002</v>
      </c>
      <c r="AK35" s="77">
        <v>4.7235106656063603</v>
      </c>
      <c r="AL35" s="77">
        <v>3.81712430123694</v>
      </c>
      <c r="AM35" s="77">
        <v>4.3549242943328297</v>
      </c>
      <c r="AN35" s="77">
        <v>3.4542169499814999</v>
      </c>
      <c r="AO35" s="77">
        <v>9.7877843744931603</v>
      </c>
      <c r="AP35" s="77">
        <v>16.148039784948899</v>
      </c>
      <c r="AQ35" s="77">
        <v>12.158633480061299</v>
      </c>
      <c r="AR35" s="77">
        <v>11.0564076206003</v>
      </c>
      <c r="AS35" s="77">
        <v>7.6290111218128702</v>
      </c>
      <c r="AT35" s="77">
        <v>0.39003982486287198</v>
      </c>
      <c r="AU35" s="77">
        <v>5.4736318435529403E-2</v>
      </c>
      <c r="AV35" s="77">
        <v>0.88456530692303104</v>
      </c>
      <c r="AW35" s="77">
        <v>0.20784480476682099</v>
      </c>
      <c r="AX35" s="77">
        <v>6.2774746062665802E-3</v>
      </c>
      <c r="AY35" s="78">
        <v>5.0949307431829502E-2</v>
      </c>
      <c r="AZ35" s="78">
        <v>8.7306692453098093E-6</v>
      </c>
    </row>
    <row r="36" spans="1:52" ht="17.25" customHeight="1" x14ac:dyDescent="0.35">
      <c r="A36" s="34" t="s">
        <v>91</v>
      </c>
      <c r="B36" s="77">
        <v>0.139491637020038</v>
      </c>
      <c r="C36" s="77">
        <v>0.166116009473216</v>
      </c>
      <c r="D36" s="77">
        <v>0.28766288493804398</v>
      </c>
      <c r="E36" s="77">
        <v>0.40204743670801102</v>
      </c>
      <c r="F36" s="77">
        <v>0.51761512137435295</v>
      </c>
      <c r="G36" s="77">
        <v>0.56601760522361699</v>
      </c>
      <c r="H36" s="77">
        <v>0.67180101899020395</v>
      </c>
      <c r="I36" s="77">
        <v>1.15155543754712</v>
      </c>
      <c r="J36" s="77">
        <v>1.3130267489076699</v>
      </c>
      <c r="K36" s="77">
        <v>1.4702611599709099</v>
      </c>
      <c r="L36" s="77">
        <v>2.2314695063586698</v>
      </c>
      <c r="M36" s="77">
        <v>4.1251063671999999</v>
      </c>
      <c r="N36" s="77">
        <v>4.7285408157834201</v>
      </c>
      <c r="O36" s="77">
        <v>4.8018895284577496</v>
      </c>
      <c r="P36" s="77">
        <v>4.93118780728941</v>
      </c>
      <c r="Q36" s="77">
        <v>5.0185876680299204</v>
      </c>
      <c r="R36" s="77">
        <v>5.3380050433575601</v>
      </c>
      <c r="S36" s="77">
        <v>6.2497329758883202</v>
      </c>
      <c r="T36" s="77">
        <v>6.5812726396451202</v>
      </c>
      <c r="U36" s="77">
        <v>6.6452067996890101</v>
      </c>
      <c r="V36" s="77">
        <v>6.7103262609888503</v>
      </c>
      <c r="W36" s="77">
        <v>6.1516390583164897</v>
      </c>
      <c r="X36" s="77">
        <v>7.06745106605009</v>
      </c>
      <c r="Y36" s="77">
        <v>7.6487858869729299</v>
      </c>
      <c r="Z36" s="77">
        <v>7.7172656581093397</v>
      </c>
      <c r="AA36" s="77">
        <v>8.0083086078101502</v>
      </c>
      <c r="AB36" s="77">
        <v>8.2973224009711402</v>
      </c>
      <c r="AC36" s="77">
        <v>8.8152984034479793</v>
      </c>
      <c r="AD36" s="77">
        <v>8.5481205570280601</v>
      </c>
      <c r="AE36" s="77">
        <v>6.4434155083404301</v>
      </c>
      <c r="AF36" s="77">
        <v>6.4015033002560804</v>
      </c>
      <c r="AG36" s="77">
        <v>6.3643149930238296</v>
      </c>
      <c r="AH36" s="77">
        <v>5.4461220362911504</v>
      </c>
      <c r="AI36" s="77">
        <v>3.68229716014904</v>
      </c>
      <c r="AJ36" s="77">
        <v>3.1291064638616302</v>
      </c>
      <c r="AK36" s="77">
        <v>3.2955507592761402</v>
      </c>
      <c r="AL36" s="77">
        <v>3.6703870227047299</v>
      </c>
      <c r="AM36" s="77">
        <v>4.4388024967375399</v>
      </c>
      <c r="AN36" s="77">
        <v>7.3224248154882599</v>
      </c>
      <c r="AO36" s="77">
        <v>7.1494294853122797</v>
      </c>
      <c r="AP36" s="77">
        <v>8.0612144330457092</v>
      </c>
      <c r="AQ36" s="77">
        <v>7.5577679795810502</v>
      </c>
      <c r="AR36" s="77">
        <v>6.3694399012462801</v>
      </c>
      <c r="AS36" s="77">
        <v>6.8456759058827901</v>
      </c>
      <c r="AT36" s="77">
        <v>7.0561510851563503</v>
      </c>
      <c r="AU36" s="77">
        <v>6.6240158068735102</v>
      </c>
      <c r="AV36" s="77">
        <v>6.6110314714732601</v>
      </c>
      <c r="AW36" s="77">
        <v>6.1017744895262203</v>
      </c>
      <c r="AX36" s="77">
        <v>6.3083202711291699</v>
      </c>
      <c r="AY36" s="78">
        <v>5.7501326316460304</v>
      </c>
      <c r="AZ36" s="78">
        <v>5.4487375343126496</v>
      </c>
    </row>
    <row r="37" spans="1:52" ht="14.5" x14ac:dyDescent="0.35">
      <c r="A37" s="34" t="s">
        <v>10</v>
      </c>
      <c r="B37" s="77">
        <v>1.3293149262945101</v>
      </c>
      <c r="C37" s="77">
        <v>1.5459141319353999</v>
      </c>
      <c r="D37" s="77">
        <v>3.0218172167226598</v>
      </c>
      <c r="E37" s="77">
        <v>2.7369576030170402</v>
      </c>
      <c r="F37" s="77">
        <v>1.15374354786466</v>
      </c>
      <c r="G37" s="77">
        <v>8.7412935294717098</v>
      </c>
      <c r="H37" s="77">
        <v>0.85059377406838399</v>
      </c>
      <c r="I37" s="77">
        <v>0.64664343959118797</v>
      </c>
      <c r="J37" s="77">
        <v>0.50211403194293702</v>
      </c>
      <c r="K37" s="77">
        <v>0.31039575970592198</v>
      </c>
      <c r="L37" s="77">
        <v>1.25922748788649</v>
      </c>
      <c r="M37" s="77">
        <v>0.73742868238168602</v>
      </c>
      <c r="N37" s="77">
        <v>1.2033742655295101</v>
      </c>
      <c r="O37" s="77">
        <v>0.95109146322273197</v>
      </c>
      <c r="P37" s="77">
        <v>1.4331189637608199</v>
      </c>
      <c r="Q37" s="77">
        <v>1.8017035472076699</v>
      </c>
      <c r="R37" s="77">
        <v>2.1239986262052799</v>
      </c>
      <c r="S37" s="77">
        <v>2.38848308930103</v>
      </c>
      <c r="T37" s="77">
        <v>1.78356191797799</v>
      </c>
      <c r="U37" s="77">
        <v>1.4822362378570799</v>
      </c>
      <c r="V37" s="77">
        <v>1.7382919701898301</v>
      </c>
      <c r="W37" s="77">
        <v>1.1483594580690599</v>
      </c>
      <c r="X37" s="77">
        <v>2.3555072688103902</v>
      </c>
      <c r="Y37" s="77">
        <v>3.5214678098444101</v>
      </c>
      <c r="Z37" s="77">
        <v>2.9562561709419302</v>
      </c>
      <c r="AA37" s="77">
        <v>1.8426925049829299</v>
      </c>
      <c r="AB37" s="77">
        <v>1.5536848353095101</v>
      </c>
      <c r="AC37" s="77">
        <v>2.3545499634884801</v>
      </c>
      <c r="AD37" s="77">
        <v>1.4498890053084501</v>
      </c>
      <c r="AE37" s="77">
        <v>0.98561852276875705</v>
      </c>
      <c r="AF37" s="77">
        <v>0.84275602057121501</v>
      </c>
      <c r="AG37" s="77">
        <v>0.76191707923421403</v>
      </c>
      <c r="AH37" s="77">
        <v>0.78052964809485903</v>
      </c>
      <c r="AI37" s="77">
        <v>3.6361100356488398</v>
      </c>
      <c r="AJ37" s="77">
        <v>6.5395546088762</v>
      </c>
      <c r="AK37" s="77">
        <v>6.3389556462385004</v>
      </c>
      <c r="AL37" s="77">
        <v>7.10833633156681</v>
      </c>
      <c r="AM37" s="77">
        <v>6.1905910724373197</v>
      </c>
      <c r="AN37" s="77">
        <v>4.4215907483321404</v>
      </c>
      <c r="AO37" s="77">
        <v>2.4410864325490702</v>
      </c>
      <c r="AP37" s="77">
        <v>2.56959241808645</v>
      </c>
      <c r="AQ37" s="77">
        <v>6.5613103791606999</v>
      </c>
      <c r="AR37" s="77">
        <v>5.1614226755367696</v>
      </c>
      <c r="AS37" s="77">
        <v>5.0129974906037402</v>
      </c>
      <c r="AT37" s="77">
        <v>3.47485824701702</v>
      </c>
      <c r="AU37" s="77">
        <v>2.4928863957984499</v>
      </c>
      <c r="AV37" s="77">
        <v>0.91754795047735305</v>
      </c>
      <c r="AW37" s="77">
        <v>0.94055230592704597</v>
      </c>
      <c r="AX37" s="77">
        <v>0.800430227991624</v>
      </c>
      <c r="AY37" s="78">
        <v>0.80986812752417503</v>
      </c>
      <c r="AZ37" s="78">
        <v>1.0134355257099199</v>
      </c>
    </row>
    <row r="38" spans="1:52" ht="14.5" x14ac:dyDescent="0.35">
      <c r="A38" s="34"/>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row>
    <row r="39" spans="1:52" ht="17.25" customHeight="1" x14ac:dyDescent="0.35">
      <c r="A39" s="37" t="s">
        <v>92</v>
      </c>
      <c r="B39" s="74">
        <f t="shared" ref="B39:AG39" si="4">SUM(B40:B58)</f>
        <v>16.587924723337199</v>
      </c>
      <c r="C39" s="74">
        <f t="shared" si="4"/>
        <v>18.0849267730623</v>
      </c>
      <c r="D39" s="74">
        <f t="shared" si="4"/>
        <v>49.214404524288199</v>
      </c>
      <c r="E39" s="74">
        <f t="shared" si="4"/>
        <v>79.000840518347005</v>
      </c>
      <c r="F39" s="74">
        <f t="shared" si="4"/>
        <v>74.263757278910205</v>
      </c>
      <c r="G39" s="74">
        <f t="shared" si="4"/>
        <v>45.627928678546795</v>
      </c>
      <c r="H39" s="74">
        <f t="shared" si="4"/>
        <v>37.59424666669377</v>
      </c>
      <c r="I39" s="74">
        <f t="shared" si="4"/>
        <v>44.311204395636572</v>
      </c>
      <c r="J39" s="74">
        <f t="shared" si="4"/>
        <v>78.081351837202746</v>
      </c>
      <c r="K39" s="74">
        <f t="shared" si="4"/>
        <v>83.741423937212588</v>
      </c>
      <c r="L39" s="74">
        <f t="shared" si="4"/>
        <v>104.20519649380822</v>
      </c>
      <c r="M39" s="74">
        <f t="shared" si="4"/>
        <v>130.02424293183452</v>
      </c>
      <c r="N39" s="74">
        <f t="shared" si="4"/>
        <v>155.55739770679017</v>
      </c>
      <c r="O39" s="74">
        <f t="shared" si="4"/>
        <v>149.76221154338424</v>
      </c>
      <c r="P39" s="74">
        <f t="shared" si="4"/>
        <v>163.94308792857748</v>
      </c>
      <c r="Q39" s="74">
        <f t="shared" si="4"/>
        <v>168.21718542303341</v>
      </c>
      <c r="R39" s="74">
        <f t="shared" si="4"/>
        <v>167.58689368430512</v>
      </c>
      <c r="S39" s="74">
        <f t="shared" si="4"/>
        <v>184.04629742546328</v>
      </c>
      <c r="T39" s="74">
        <f t="shared" si="4"/>
        <v>194.65868719300917</v>
      </c>
      <c r="U39" s="74">
        <f t="shared" si="4"/>
        <v>188.37189972105054</v>
      </c>
      <c r="V39" s="74">
        <f t="shared" si="4"/>
        <v>174.67941890867598</v>
      </c>
      <c r="W39" s="74">
        <f t="shared" si="4"/>
        <v>164.2377575806679</v>
      </c>
      <c r="X39" s="74">
        <f t="shared" si="4"/>
        <v>186.25709349945416</v>
      </c>
      <c r="Y39" s="74">
        <f t="shared" si="4"/>
        <v>197.92713795341075</v>
      </c>
      <c r="Z39" s="74">
        <f t="shared" si="4"/>
        <v>173.24321931621751</v>
      </c>
      <c r="AA39" s="74">
        <f t="shared" si="4"/>
        <v>202.01442678570413</v>
      </c>
      <c r="AB39" s="74">
        <f t="shared" si="4"/>
        <v>215.41034017629133</v>
      </c>
      <c r="AC39" s="74">
        <f t="shared" si="4"/>
        <v>227.4415570652906</v>
      </c>
      <c r="AD39" s="74">
        <f t="shared" si="4"/>
        <v>216.21869111532223</v>
      </c>
      <c r="AE39" s="74">
        <f t="shared" si="4"/>
        <v>166.21130702212224</v>
      </c>
      <c r="AF39" s="74">
        <f t="shared" si="4"/>
        <v>151.1491828935591</v>
      </c>
      <c r="AG39" s="74">
        <f t="shared" si="4"/>
        <v>143.19190180656375</v>
      </c>
      <c r="AH39" s="74">
        <f t="shared" ref="AH39:BM39" si="5">SUM(AH40:AH58)</f>
        <v>145.56119434301627</v>
      </c>
      <c r="AI39" s="74">
        <f t="shared" si="5"/>
        <v>157.44315980520028</v>
      </c>
      <c r="AJ39" s="74">
        <f t="shared" si="5"/>
        <v>147.48355614066415</v>
      </c>
      <c r="AK39" s="74">
        <f t="shared" si="5"/>
        <v>151.85971165688952</v>
      </c>
      <c r="AL39" s="74">
        <f t="shared" si="5"/>
        <v>162.02514537321557</v>
      </c>
      <c r="AM39" s="74">
        <f t="shared" si="5"/>
        <v>145.93456397899456</v>
      </c>
      <c r="AN39" s="74">
        <f t="shared" si="5"/>
        <v>152.62417744266642</v>
      </c>
      <c r="AO39" s="74">
        <f t="shared" si="5"/>
        <v>161.42936598337945</v>
      </c>
      <c r="AP39" s="74">
        <f t="shared" si="5"/>
        <v>181.62247536862856</v>
      </c>
      <c r="AQ39" s="74">
        <f t="shared" si="5"/>
        <v>167.35092982141623</v>
      </c>
      <c r="AR39" s="74">
        <f t="shared" si="5"/>
        <v>172.47880879357629</v>
      </c>
      <c r="AS39" s="74">
        <f t="shared" si="5"/>
        <v>172.62687639100153</v>
      </c>
      <c r="AT39" s="74">
        <f t="shared" si="5"/>
        <v>150.89584005975939</v>
      </c>
      <c r="AU39" s="74">
        <f t="shared" si="5"/>
        <v>162.72724238838998</v>
      </c>
      <c r="AV39" s="74">
        <f t="shared" si="5"/>
        <v>159.19797876676856</v>
      </c>
      <c r="AW39" s="74">
        <f t="shared" si="5"/>
        <v>139.31306179664503</v>
      </c>
      <c r="AX39" s="74">
        <f t="shared" si="5"/>
        <v>130.44597541876632</v>
      </c>
      <c r="AY39" s="76">
        <f t="shared" si="5"/>
        <v>134.36871028466891</v>
      </c>
      <c r="AZ39" s="76">
        <f t="shared" si="5"/>
        <v>110.4896516795695</v>
      </c>
    </row>
    <row r="40" spans="1:52" ht="14.5" x14ac:dyDescent="0.35">
      <c r="A40" s="49" t="s">
        <v>22</v>
      </c>
      <c r="B40" s="77">
        <v>0</v>
      </c>
      <c r="C40" s="77">
        <v>0</v>
      </c>
      <c r="D40" s="77">
        <v>0</v>
      </c>
      <c r="E40" s="77">
        <v>0</v>
      </c>
      <c r="F40" s="77">
        <v>0</v>
      </c>
      <c r="G40" s="77">
        <v>0</v>
      </c>
      <c r="H40" s="77">
        <v>0</v>
      </c>
      <c r="I40" s="77">
        <v>0</v>
      </c>
      <c r="J40" s="77">
        <v>0</v>
      </c>
      <c r="K40" s="77">
        <v>0</v>
      </c>
      <c r="L40" s="77">
        <v>0</v>
      </c>
      <c r="M40" s="77">
        <v>0</v>
      </c>
      <c r="N40" s="77">
        <v>0</v>
      </c>
      <c r="O40" s="77">
        <v>0</v>
      </c>
      <c r="P40" s="77">
        <v>0</v>
      </c>
      <c r="Q40" s="77">
        <v>0</v>
      </c>
      <c r="R40" s="77">
        <v>0</v>
      </c>
      <c r="S40" s="77">
        <v>0</v>
      </c>
      <c r="T40" s="77">
        <v>0</v>
      </c>
      <c r="U40" s="77">
        <v>0</v>
      </c>
      <c r="V40" s="77">
        <v>0</v>
      </c>
      <c r="W40" s="77">
        <v>0</v>
      </c>
      <c r="X40" s="77">
        <v>0</v>
      </c>
      <c r="Y40" s="77">
        <v>0</v>
      </c>
      <c r="Z40" s="77">
        <v>0</v>
      </c>
      <c r="AA40" s="77">
        <v>0</v>
      </c>
      <c r="AB40" s="77">
        <v>0</v>
      </c>
      <c r="AC40" s="77">
        <v>0</v>
      </c>
      <c r="AD40" s="77">
        <v>0</v>
      </c>
      <c r="AE40" s="77">
        <v>0</v>
      </c>
      <c r="AF40" s="77">
        <v>0</v>
      </c>
      <c r="AG40" s="77">
        <v>0</v>
      </c>
      <c r="AH40" s="77">
        <v>1.31952821745045E-2</v>
      </c>
      <c r="AI40" s="77">
        <v>8.5311949550602006E-2</v>
      </c>
      <c r="AJ40" s="77">
        <v>0.164991145251038</v>
      </c>
      <c r="AK40" s="77">
        <v>0.103962714075642</v>
      </c>
      <c r="AL40" s="77">
        <v>0.13405976308471901</v>
      </c>
      <c r="AM40" s="77">
        <v>0.24774335946276599</v>
      </c>
      <c r="AN40" s="77">
        <v>0.305726422625137</v>
      </c>
      <c r="AO40" s="77">
        <v>0.64163464366082701</v>
      </c>
      <c r="AP40" s="77">
        <v>0.47259571549621598</v>
      </c>
      <c r="AQ40" s="77">
        <v>0.40647059454531898</v>
      </c>
      <c r="AR40" s="77">
        <v>0.36565837180512001</v>
      </c>
      <c r="AS40" s="77">
        <v>0.17088360510949399</v>
      </c>
      <c r="AT40" s="77">
        <v>0.16151000520221001</v>
      </c>
      <c r="AU40" s="77">
        <v>0.437754292547063</v>
      </c>
      <c r="AV40" s="77">
        <v>0.376892068980484</v>
      </c>
      <c r="AW40" s="77">
        <v>0.24047195441025401</v>
      </c>
      <c r="AX40" s="77">
        <v>0.238335264447329</v>
      </c>
      <c r="AY40" s="78">
        <v>0.648562147843321</v>
      </c>
      <c r="AZ40" s="78">
        <v>0.396785675337604</v>
      </c>
    </row>
    <row r="41" spans="1:52" ht="14.5" x14ac:dyDescent="0.35">
      <c r="A41" s="49" t="s">
        <v>38</v>
      </c>
      <c r="B41" s="77">
        <v>0</v>
      </c>
      <c r="C41" s="77">
        <v>0</v>
      </c>
      <c r="D41" s="77">
        <v>0</v>
      </c>
      <c r="E41" s="77">
        <v>0</v>
      </c>
      <c r="F41" s="77">
        <v>0</v>
      </c>
      <c r="G41" s="77">
        <v>0</v>
      </c>
      <c r="H41" s="77">
        <v>0</v>
      </c>
      <c r="I41" s="77">
        <v>0</v>
      </c>
      <c r="J41" s="77">
        <v>0</v>
      </c>
      <c r="K41" s="77">
        <v>0</v>
      </c>
      <c r="L41" s="77">
        <v>0</v>
      </c>
      <c r="M41" s="77">
        <v>0</v>
      </c>
      <c r="N41" s="77">
        <v>0</v>
      </c>
      <c r="O41" s="77">
        <v>0</v>
      </c>
      <c r="P41" s="77">
        <v>0</v>
      </c>
      <c r="Q41" s="77">
        <v>0</v>
      </c>
      <c r="R41" s="77">
        <v>0</v>
      </c>
      <c r="S41" s="77">
        <v>0</v>
      </c>
      <c r="T41" s="77">
        <v>0</v>
      </c>
      <c r="U41" s="77">
        <v>0</v>
      </c>
      <c r="V41" s="77">
        <v>0</v>
      </c>
      <c r="W41" s="77">
        <v>0</v>
      </c>
      <c r="X41" s="77">
        <v>0</v>
      </c>
      <c r="Y41" s="77">
        <v>0</v>
      </c>
      <c r="Z41" s="77">
        <v>0</v>
      </c>
      <c r="AA41" s="77">
        <v>0</v>
      </c>
      <c r="AB41" s="77">
        <v>0</v>
      </c>
      <c r="AC41" s="77">
        <v>0</v>
      </c>
      <c r="AD41" s="77">
        <v>0</v>
      </c>
      <c r="AE41" s="77">
        <v>0</v>
      </c>
      <c r="AF41" s="77">
        <v>0</v>
      </c>
      <c r="AG41" s="77">
        <v>0</v>
      </c>
      <c r="AH41" s="77">
        <v>0</v>
      </c>
      <c r="AI41" s="77">
        <v>0</v>
      </c>
      <c r="AJ41" s="77">
        <v>0</v>
      </c>
      <c r="AK41" s="77">
        <v>0</v>
      </c>
      <c r="AL41" s="77">
        <v>0</v>
      </c>
      <c r="AM41" s="77">
        <v>0</v>
      </c>
      <c r="AN41" s="77">
        <v>4.2603067999779601E-7</v>
      </c>
      <c r="AO41" s="77">
        <v>0</v>
      </c>
      <c r="AP41" s="77">
        <v>8.6021374665717798E-2</v>
      </c>
      <c r="AQ41" s="77">
        <v>5.3034829093235397E-2</v>
      </c>
      <c r="AR41" s="77">
        <v>9.7672298572184194E-2</v>
      </c>
      <c r="AS41" s="77">
        <v>8.3810107741059594E-3</v>
      </c>
      <c r="AT41" s="77">
        <v>2.1932646480133399E-3</v>
      </c>
      <c r="AU41" s="77">
        <v>0</v>
      </c>
      <c r="AV41" s="77">
        <v>1.98594128048666E-2</v>
      </c>
      <c r="AW41" s="77">
        <v>2.2109487376268899E-2</v>
      </c>
      <c r="AX41" s="77">
        <v>1.2187222439992E-2</v>
      </c>
      <c r="AY41" s="78">
        <v>0</v>
      </c>
      <c r="AZ41" s="78">
        <v>0</v>
      </c>
    </row>
    <row r="42" spans="1:52" ht="14.5" x14ac:dyDescent="0.35">
      <c r="A42" s="49" t="s">
        <v>13</v>
      </c>
      <c r="B42" s="77">
        <v>16.587924723337199</v>
      </c>
      <c r="C42" s="77">
        <v>18.0849267730623</v>
      </c>
      <c r="D42" s="77">
        <v>49.214404524288199</v>
      </c>
      <c r="E42" s="77">
        <v>79.000840518347005</v>
      </c>
      <c r="F42" s="77">
        <v>74.263757278910205</v>
      </c>
      <c r="G42" s="77">
        <v>36.026828342094497</v>
      </c>
      <c r="H42" s="77">
        <v>16.014604716506</v>
      </c>
      <c r="I42" s="77">
        <v>13.7482688369161</v>
      </c>
      <c r="J42" s="77">
        <v>16.165877643965199</v>
      </c>
      <c r="K42" s="77">
        <v>18.188950039922201</v>
      </c>
      <c r="L42" s="77">
        <v>17.5257734013705</v>
      </c>
      <c r="M42" s="77">
        <v>17.338742159277999</v>
      </c>
      <c r="N42" s="77">
        <v>19.497568928774399</v>
      </c>
      <c r="O42" s="77">
        <v>17.064308502038401</v>
      </c>
      <c r="P42" s="77">
        <v>19.5253260384663</v>
      </c>
      <c r="Q42" s="77">
        <v>19.4168176023318</v>
      </c>
      <c r="R42" s="77">
        <v>20.038503614223</v>
      </c>
      <c r="S42" s="77">
        <v>29.478535356224601</v>
      </c>
      <c r="T42" s="77">
        <v>29.728381697512798</v>
      </c>
      <c r="U42" s="77">
        <v>29.667338221213502</v>
      </c>
      <c r="V42" s="77">
        <v>28.678671484414998</v>
      </c>
      <c r="W42" s="77">
        <v>29.344788864601899</v>
      </c>
      <c r="X42" s="77">
        <v>31.4965269108231</v>
      </c>
      <c r="Y42" s="77">
        <v>31.756615716482401</v>
      </c>
      <c r="Z42" s="77">
        <v>30.226487331992601</v>
      </c>
      <c r="AA42" s="77">
        <v>31.7604458096679</v>
      </c>
      <c r="AB42" s="77">
        <v>35.202577474127501</v>
      </c>
      <c r="AC42" s="77">
        <v>35.601000738072401</v>
      </c>
      <c r="AD42" s="77">
        <v>35.318977333898502</v>
      </c>
      <c r="AE42" s="77">
        <v>33.432711661438503</v>
      </c>
      <c r="AF42" s="77">
        <v>34.057860540190497</v>
      </c>
      <c r="AG42" s="77">
        <v>35.470800851205603</v>
      </c>
      <c r="AH42" s="77">
        <v>34.589453888310999</v>
      </c>
      <c r="AI42" s="77">
        <v>30.309261047731599</v>
      </c>
      <c r="AJ42" s="77">
        <v>25.777026687881602</v>
      </c>
      <c r="AK42" s="77">
        <v>21.174528210779499</v>
      </c>
      <c r="AL42" s="77">
        <v>21.3966788408678</v>
      </c>
      <c r="AM42" s="77">
        <v>21.4473567175535</v>
      </c>
      <c r="AN42" s="77">
        <v>17.438843752558299</v>
      </c>
      <c r="AO42" s="77">
        <v>15.276590657351401</v>
      </c>
      <c r="AP42" s="77">
        <v>19.595820840030399</v>
      </c>
      <c r="AQ42" s="77">
        <v>14.7806010450869</v>
      </c>
      <c r="AR42" s="77">
        <v>11.5924445944728</v>
      </c>
      <c r="AS42" s="77">
        <v>10.876427819085199</v>
      </c>
      <c r="AT42" s="77">
        <v>10.4942289437819</v>
      </c>
      <c r="AU42" s="77">
        <v>11.884224670298</v>
      </c>
      <c r="AV42" s="77">
        <v>11.282563039743399</v>
      </c>
      <c r="AW42" s="77">
        <v>9.8926743323413309</v>
      </c>
      <c r="AX42" s="77">
        <v>18.856522921832202</v>
      </c>
      <c r="AY42" s="78">
        <v>16.598745180681799</v>
      </c>
      <c r="AZ42" s="78">
        <v>19.5128124610995</v>
      </c>
    </row>
    <row r="43" spans="1:52" ht="14.5" x14ac:dyDescent="0.35">
      <c r="A43" s="49" t="s">
        <v>16</v>
      </c>
      <c r="B43" s="77">
        <v>0</v>
      </c>
      <c r="C43" s="77">
        <v>0</v>
      </c>
      <c r="D43" s="77">
        <v>0</v>
      </c>
      <c r="E43" s="77">
        <v>0</v>
      </c>
      <c r="F43" s="77">
        <v>0</v>
      </c>
      <c r="G43" s="77">
        <v>0</v>
      </c>
      <c r="H43" s="77">
        <v>0</v>
      </c>
      <c r="I43" s="77">
        <v>0</v>
      </c>
      <c r="J43" s="77">
        <v>0</v>
      </c>
      <c r="K43" s="77">
        <v>0</v>
      </c>
      <c r="L43" s="77">
        <v>0</v>
      </c>
      <c r="M43" s="77">
        <v>0</v>
      </c>
      <c r="N43" s="77">
        <v>0</v>
      </c>
      <c r="O43" s="77">
        <v>0</v>
      </c>
      <c r="P43" s="77">
        <v>0</v>
      </c>
      <c r="Q43" s="77">
        <v>0</v>
      </c>
      <c r="R43" s="77">
        <v>0</v>
      </c>
      <c r="S43" s="77">
        <v>0</v>
      </c>
      <c r="T43" s="77">
        <v>0</v>
      </c>
      <c r="U43" s="77">
        <v>0</v>
      </c>
      <c r="V43" s="77">
        <v>0</v>
      </c>
      <c r="W43" s="77">
        <v>0</v>
      </c>
      <c r="X43" s="77">
        <v>0</v>
      </c>
      <c r="Y43" s="77">
        <v>0</v>
      </c>
      <c r="Z43" s="77">
        <v>0</v>
      </c>
      <c r="AA43" s="77">
        <v>0</v>
      </c>
      <c r="AB43" s="77">
        <v>0</v>
      </c>
      <c r="AC43" s="77">
        <v>0</v>
      </c>
      <c r="AD43" s="77">
        <v>0</v>
      </c>
      <c r="AE43" s="77">
        <v>0</v>
      </c>
      <c r="AF43" s="77">
        <v>0</v>
      </c>
      <c r="AG43" s="77">
        <v>0</v>
      </c>
      <c r="AH43" s="77">
        <v>0</v>
      </c>
      <c r="AI43" s="77">
        <v>0</v>
      </c>
      <c r="AJ43" s="77">
        <v>0</v>
      </c>
      <c r="AK43" s="77">
        <v>1.8976270491843501</v>
      </c>
      <c r="AL43" s="77">
        <v>6.3287238926297</v>
      </c>
      <c r="AM43" s="77">
        <v>3.9069796184818899</v>
      </c>
      <c r="AN43" s="77">
        <v>2.9476709068328102</v>
      </c>
      <c r="AO43" s="77">
        <v>3.29682193483626</v>
      </c>
      <c r="AP43" s="77">
        <v>5.0609850076557601</v>
      </c>
      <c r="AQ43" s="77">
        <v>4.96020962407772</v>
      </c>
      <c r="AR43" s="77">
        <v>3.48841845058327</v>
      </c>
      <c r="AS43" s="77">
        <v>2.8383336710202198</v>
      </c>
      <c r="AT43" s="77">
        <v>5.0018511295062504</v>
      </c>
      <c r="AU43" s="77">
        <v>3.6192955171108099</v>
      </c>
      <c r="AV43" s="77">
        <v>1.97769385688556</v>
      </c>
      <c r="AW43" s="77">
        <v>1.5828753836729501</v>
      </c>
      <c r="AX43" s="77">
        <v>0.948400803516117</v>
      </c>
      <c r="AY43" s="78">
        <v>0.61021795528591605</v>
      </c>
      <c r="AZ43" s="78">
        <v>9.02812526204506E-2</v>
      </c>
    </row>
    <row r="44" spans="1:52" ht="14.5" x14ac:dyDescent="0.35">
      <c r="A44" s="49" t="s">
        <v>26</v>
      </c>
      <c r="B44" s="77">
        <v>0</v>
      </c>
      <c r="C44" s="77">
        <v>0</v>
      </c>
      <c r="D44" s="77">
        <v>0</v>
      </c>
      <c r="E44" s="77">
        <v>0</v>
      </c>
      <c r="F44" s="77">
        <v>0</v>
      </c>
      <c r="G44" s="77">
        <v>0</v>
      </c>
      <c r="H44" s="77">
        <v>0</v>
      </c>
      <c r="I44" s="77">
        <v>0</v>
      </c>
      <c r="J44" s="77">
        <v>0</v>
      </c>
      <c r="K44" s="77">
        <v>0</v>
      </c>
      <c r="L44" s="77">
        <v>0</v>
      </c>
      <c r="M44" s="77">
        <v>0</v>
      </c>
      <c r="N44" s="77">
        <v>0</v>
      </c>
      <c r="O44" s="77">
        <v>0</v>
      </c>
      <c r="P44" s="77">
        <v>0</v>
      </c>
      <c r="Q44" s="77">
        <v>0</v>
      </c>
      <c r="R44" s="77">
        <v>0</v>
      </c>
      <c r="S44" s="77">
        <v>0</v>
      </c>
      <c r="T44" s="77">
        <v>0</v>
      </c>
      <c r="U44" s="77">
        <v>0</v>
      </c>
      <c r="V44" s="77">
        <v>0</v>
      </c>
      <c r="W44" s="77">
        <v>0</v>
      </c>
      <c r="X44" s="77">
        <v>0</v>
      </c>
      <c r="Y44" s="77">
        <v>0</v>
      </c>
      <c r="Z44" s="77">
        <v>0</v>
      </c>
      <c r="AA44" s="77">
        <v>0</v>
      </c>
      <c r="AB44" s="77">
        <v>0</v>
      </c>
      <c r="AC44" s="77">
        <v>0</v>
      </c>
      <c r="AD44" s="77">
        <v>0</v>
      </c>
      <c r="AE44" s="77">
        <v>0</v>
      </c>
      <c r="AF44" s="77">
        <v>0</v>
      </c>
      <c r="AG44" s="77">
        <v>0</v>
      </c>
      <c r="AH44" s="77">
        <v>0</v>
      </c>
      <c r="AI44" s="77">
        <v>0</v>
      </c>
      <c r="AJ44" s="77">
        <v>0</v>
      </c>
      <c r="AK44" s="77">
        <v>0.63946149212374104</v>
      </c>
      <c r="AL44" s="77">
        <v>15.8501252712657</v>
      </c>
      <c r="AM44" s="77">
        <v>16.8594206558423</v>
      </c>
      <c r="AN44" s="77">
        <v>14.9077053799666</v>
      </c>
      <c r="AO44" s="77">
        <v>17.242459631883001</v>
      </c>
      <c r="AP44" s="77">
        <v>18.264571642255799</v>
      </c>
      <c r="AQ44" s="77">
        <v>19.668782804088</v>
      </c>
      <c r="AR44" s="77">
        <v>20.585591450011201</v>
      </c>
      <c r="AS44" s="77">
        <v>22.400619884710299</v>
      </c>
      <c r="AT44" s="77">
        <v>19.875925055039701</v>
      </c>
      <c r="AU44" s="77">
        <v>19.3258851551658</v>
      </c>
      <c r="AV44" s="77">
        <v>20.170301305718699</v>
      </c>
      <c r="AW44" s="77">
        <v>18.439914666841599</v>
      </c>
      <c r="AX44" s="77">
        <v>15.236344262583</v>
      </c>
      <c r="AY44" s="78">
        <v>12.3404266503789</v>
      </c>
      <c r="AZ44" s="78">
        <v>12.885850045723799</v>
      </c>
    </row>
    <row r="45" spans="1:52" ht="14.5" x14ac:dyDescent="0.35">
      <c r="A45" s="49" t="s">
        <v>25</v>
      </c>
      <c r="B45" s="77">
        <v>0</v>
      </c>
      <c r="C45" s="77">
        <v>0</v>
      </c>
      <c r="D45" s="77">
        <v>0</v>
      </c>
      <c r="E45" s="77">
        <v>0</v>
      </c>
      <c r="F45" s="77">
        <v>0</v>
      </c>
      <c r="G45" s="77">
        <v>0</v>
      </c>
      <c r="H45" s="77">
        <v>0</v>
      </c>
      <c r="I45" s="77">
        <v>0</v>
      </c>
      <c r="J45" s="77">
        <v>0</v>
      </c>
      <c r="K45" s="77">
        <v>0</v>
      </c>
      <c r="L45" s="77">
        <v>0</v>
      </c>
      <c r="M45" s="77">
        <v>0</v>
      </c>
      <c r="N45" s="77">
        <v>0</v>
      </c>
      <c r="O45" s="77">
        <v>0</v>
      </c>
      <c r="P45" s="77">
        <v>0</v>
      </c>
      <c r="Q45" s="77">
        <v>0</v>
      </c>
      <c r="R45" s="77">
        <v>0</v>
      </c>
      <c r="S45" s="77">
        <v>0</v>
      </c>
      <c r="T45" s="77">
        <v>0</v>
      </c>
      <c r="U45" s="77">
        <v>0</v>
      </c>
      <c r="V45" s="77">
        <v>0</v>
      </c>
      <c r="W45" s="77">
        <v>0</v>
      </c>
      <c r="X45" s="77">
        <v>0</v>
      </c>
      <c r="Y45" s="77">
        <v>0</v>
      </c>
      <c r="Z45" s="77">
        <v>0</v>
      </c>
      <c r="AA45" s="77">
        <v>0</v>
      </c>
      <c r="AB45" s="77">
        <v>0</v>
      </c>
      <c r="AC45" s="77">
        <v>0</v>
      </c>
      <c r="AD45" s="77">
        <v>0</v>
      </c>
      <c r="AE45" s="77">
        <v>0</v>
      </c>
      <c r="AF45" s="77">
        <v>0</v>
      </c>
      <c r="AG45" s="77">
        <v>0</v>
      </c>
      <c r="AH45" s="77">
        <v>0</v>
      </c>
      <c r="AI45" s="77">
        <v>0</v>
      </c>
      <c r="AJ45" s="77">
        <v>0</v>
      </c>
      <c r="AK45" s="77">
        <v>0.98227744070517498</v>
      </c>
      <c r="AL45" s="77">
        <v>1.40346775477174</v>
      </c>
      <c r="AM45" s="77">
        <v>1.72340831097026</v>
      </c>
      <c r="AN45" s="77">
        <v>1.61495404887448</v>
      </c>
      <c r="AO45" s="77">
        <v>0.79094160880595499</v>
      </c>
      <c r="AP45" s="77">
        <v>1.06892588267568</v>
      </c>
      <c r="AQ45" s="77">
        <v>1.0336941297468401</v>
      </c>
      <c r="AR45" s="77">
        <v>0.834478210613115</v>
      </c>
      <c r="AS45" s="77">
        <v>1.32388929428835</v>
      </c>
      <c r="AT45" s="77">
        <v>1.3944175559201399</v>
      </c>
      <c r="AU45" s="77">
        <v>1.56319293487278</v>
      </c>
      <c r="AV45" s="77">
        <v>0.96696609757431395</v>
      </c>
      <c r="AW45" s="77">
        <v>0.74450241674017503</v>
      </c>
      <c r="AX45" s="77">
        <v>0.392848149518084</v>
      </c>
      <c r="AY45" s="78">
        <v>0.45998513701218002</v>
      </c>
      <c r="AZ45" s="78">
        <v>0.58208476235485695</v>
      </c>
    </row>
    <row r="46" spans="1:52" ht="14.5" x14ac:dyDescent="0.35">
      <c r="A46" s="49" t="s">
        <v>20</v>
      </c>
      <c r="B46" s="77">
        <v>0</v>
      </c>
      <c r="C46" s="77">
        <v>0</v>
      </c>
      <c r="D46" s="77">
        <v>0</v>
      </c>
      <c r="E46" s="77">
        <v>0</v>
      </c>
      <c r="F46" s="77">
        <v>0</v>
      </c>
      <c r="G46" s="77">
        <v>0</v>
      </c>
      <c r="H46" s="77">
        <v>0</v>
      </c>
      <c r="I46" s="77">
        <v>0</v>
      </c>
      <c r="J46" s="77">
        <v>0</v>
      </c>
      <c r="K46" s="77">
        <v>0</v>
      </c>
      <c r="L46" s="77">
        <v>0</v>
      </c>
      <c r="M46" s="77">
        <v>0</v>
      </c>
      <c r="N46" s="77">
        <v>0</v>
      </c>
      <c r="O46" s="77">
        <v>0</v>
      </c>
      <c r="P46" s="77">
        <v>0</v>
      </c>
      <c r="Q46" s="77">
        <v>0</v>
      </c>
      <c r="R46" s="77">
        <v>0</v>
      </c>
      <c r="S46" s="77">
        <v>0</v>
      </c>
      <c r="T46" s="77">
        <v>0</v>
      </c>
      <c r="U46" s="77">
        <v>0</v>
      </c>
      <c r="V46" s="77">
        <v>0</v>
      </c>
      <c r="W46" s="77">
        <v>0</v>
      </c>
      <c r="X46" s="77">
        <v>0</v>
      </c>
      <c r="Y46" s="77">
        <v>0</v>
      </c>
      <c r="Z46" s="77">
        <v>0</v>
      </c>
      <c r="AA46" s="77">
        <v>0</v>
      </c>
      <c r="AB46" s="77">
        <v>0</v>
      </c>
      <c r="AC46" s="77">
        <v>2.8582963953404099</v>
      </c>
      <c r="AD46" s="77">
        <v>8.9510149899042197</v>
      </c>
      <c r="AE46" s="77">
        <v>7.6277606519547403</v>
      </c>
      <c r="AF46" s="77">
        <v>7.1972237296947101</v>
      </c>
      <c r="AG46" s="77">
        <v>5.69510117704914</v>
      </c>
      <c r="AH46" s="77">
        <v>4.9542189524951201</v>
      </c>
      <c r="AI46" s="77">
        <v>4.6055352838221602</v>
      </c>
      <c r="AJ46" s="77">
        <v>4.5551609675450102</v>
      </c>
      <c r="AK46" s="77">
        <v>5.13934381813824</v>
      </c>
      <c r="AL46" s="77">
        <v>4.6403079216331102</v>
      </c>
      <c r="AM46" s="77">
        <v>4.4174977685098504</v>
      </c>
      <c r="AN46" s="77">
        <v>8.4968755942900493</v>
      </c>
      <c r="AO46" s="77">
        <v>13.7019533032128</v>
      </c>
      <c r="AP46" s="77">
        <v>19.210969847454201</v>
      </c>
      <c r="AQ46" s="77">
        <v>21.5419463897234</v>
      </c>
      <c r="AR46" s="77">
        <v>28.5066427963826</v>
      </c>
      <c r="AS46" s="77">
        <v>31.6437930620766</v>
      </c>
      <c r="AT46" s="77">
        <v>29.599114004160999</v>
      </c>
      <c r="AU46" s="77">
        <v>33.624978625385801</v>
      </c>
      <c r="AV46" s="77">
        <v>36.494087583945699</v>
      </c>
      <c r="AW46" s="77">
        <v>30.674460912591002</v>
      </c>
      <c r="AX46" s="77">
        <v>24.060451299817501</v>
      </c>
      <c r="AY46" s="78">
        <v>25.770455344113302</v>
      </c>
      <c r="AZ46" s="78">
        <v>19.4137883018923</v>
      </c>
    </row>
    <row r="47" spans="1:52" ht="14.5" x14ac:dyDescent="0.35">
      <c r="A47" s="49" t="s">
        <v>12</v>
      </c>
      <c r="B47" s="77">
        <v>0</v>
      </c>
      <c r="C47" s="77">
        <v>0</v>
      </c>
      <c r="D47" s="77">
        <v>0</v>
      </c>
      <c r="E47" s="77">
        <v>0</v>
      </c>
      <c r="F47" s="77">
        <v>0</v>
      </c>
      <c r="G47" s="77">
        <v>9.6011003364522995</v>
      </c>
      <c r="H47" s="77">
        <v>21.578969248223</v>
      </c>
      <c r="I47" s="77">
        <v>30.5291333784598</v>
      </c>
      <c r="J47" s="77">
        <v>61.9006904959625</v>
      </c>
      <c r="K47" s="77">
        <v>65.530831089344701</v>
      </c>
      <c r="L47" s="77">
        <v>86.057699863521293</v>
      </c>
      <c r="M47" s="77">
        <v>110.753699564068</v>
      </c>
      <c r="N47" s="77">
        <v>133.706691342032</v>
      </c>
      <c r="O47" s="77">
        <v>129.54272286793201</v>
      </c>
      <c r="P47" s="77">
        <v>140.82456280475699</v>
      </c>
      <c r="Q47" s="77">
        <v>144.99082204884101</v>
      </c>
      <c r="R47" s="77">
        <v>142.99721337444799</v>
      </c>
      <c r="S47" s="77">
        <v>146.59972027720201</v>
      </c>
      <c r="T47" s="77">
        <v>157.00085903613899</v>
      </c>
      <c r="U47" s="77">
        <v>150.06397122338399</v>
      </c>
      <c r="V47" s="77">
        <v>135.74685545618499</v>
      </c>
      <c r="W47" s="77">
        <v>126.321442191705</v>
      </c>
      <c r="X47" s="77">
        <v>142.29238796573</v>
      </c>
      <c r="Y47" s="77">
        <v>149.67275195476299</v>
      </c>
      <c r="Z47" s="77">
        <v>126.127970961012</v>
      </c>
      <c r="AA47" s="77">
        <v>152.27706879356001</v>
      </c>
      <c r="AB47" s="77">
        <v>161.61672109486</v>
      </c>
      <c r="AC47" s="77">
        <v>168.65598905223101</v>
      </c>
      <c r="AD47" s="77">
        <v>153.45121239292999</v>
      </c>
      <c r="AE47" s="77">
        <v>103.776385109747</v>
      </c>
      <c r="AF47" s="77">
        <v>90.321348400300195</v>
      </c>
      <c r="AG47" s="77">
        <v>79.725310790232896</v>
      </c>
      <c r="AH47" s="77">
        <v>76.035453514158903</v>
      </c>
      <c r="AI47" s="77">
        <v>45.865218903364102</v>
      </c>
      <c r="AJ47" s="77">
        <v>43.571982314908603</v>
      </c>
      <c r="AK47" s="77">
        <v>47.638803116960503</v>
      </c>
      <c r="AL47" s="77">
        <v>39.907866318924803</v>
      </c>
      <c r="AM47" s="77">
        <v>29.564794175804401</v>
      </c>
      <c r="AN47" s="77">
        <v>31.219158374412501</v>
      </c>
      <c r="AO47" s="77">
        <v>34.939655474864203</v>
      </c>
      <c r="AP47" s="77">
        <v>42.7793119741008</v>
      </c>
      <c r="AQ47" s="77">
        <v>31.632019398604601</v>
      </c>
      <c r="AR47" s="77">
        <v>30.571533658972399</v>
      </c>
      <c r="AS47" s="77">
        <v>29.438230858171799</v>
      </c>
      <c r="AT47" s="77">
        <v>26.5520062994871</v>
      </c>
      <c r="AU47" s="77">
        <v>20.220801418148501</v>
      </c>
      <c r="AV47" s="77">
        <v>22.3072468710096</v>
      </c>
      <c r="AW47" s="77">
        <v>25.788453641730602</v>
      </c>
      <c r="AX47" s="77">
        <v>24.2010028681898</v>
      </c>
      <c r="AY47" s="78">
        <v>33.622914329739601</v>
      </c>
      <c r="AZ47" s="78">
        <v>24.452793685542201</v>
      </c>
    </row>
    <row r="48" spans="1:52" ht="14.5" x14ac:dyDescent="0.35">
      <c r="A48" s="49" t="s">
        <v>15</v>
      </c>
      <c r="B48" s="77">
        <v>0</v>
      </c>
      <c r="C48" s="77">
        <v>0</v>
      </c>
      <c r="D48" s="77">
        <v>0</v>
      </c>
      <c r="E48" s="77">
        <v>0</v>
      </c>
      <c r="F48" s="77">
        <v>0</v>
      </c>
      <c r="G48" s="77">
        <v>0</v>
      </c>
      <c r="H48" s="77">
        <v>6.7270196476434398E-4</v>
      </c>
      <c r="I48" s="77">
        <v>3.3802180260674899E-2</v>
      </c>
      <c r="J48" s="77">
        <v>1.47836972750551E-2</v>
      </c>
      <c r="K48" s="77">
        <v>2.1642807945688701E-2</v>
      </c>
      <c r="L48" s="77">
        <v>0.55116550070727499</v>
      </c>
      <c r="M48" s="77">
        <v>1.2691460954995999</v>
      </c>
      <c r="N48" s="77">
        <v>1.6170059441206599</v>
      </c>
      <c r="O48" s="77">
        <v>2.5717044698998799</v>
      </c>
      <c r="P48" s="77">
        <v>2.9990094008804902</v>
      </c>
      <c r="Q48" s="77">
        <v>3.3616830694701698</v>
      </c>
      <c r="R48" s="77">
        <v>3.3739271381232299</v>
      </c>
      <c r="S48" s="77">
        <v>4.1892890096684496</v>
      </c>
      <c r="T48" s="77">
        <v>4.9104391661340498</v>
      </c>
      <c r="U48" s="77">
        <v>4.5118933442707201</v>
      </c>
      <c r="V48" s="77">
        <v>6.4009945092041498</v>
      </c>
      <c r="W48" s="77">
        <v>7.0157347581254204</v>
      </c>
      <c r="X48" s="77">
        <v>7.2121666885760698</v>
      </c>
      <c r="Y48" s="77">
        <v>7.8213792474780703</v>
      </c>
      <c r="Z48" s="77">
        <v>7.8596156017867997</v>
      </c>
      <c r="AA48" s="77">
        <v>8.5330739617379905</v>
      </c>
      <c r="AB48" s="77">
        <v>7.8365307441325598</v>
      </c>
      <c r="AC48" s="77">
        <v>7.8018668684410901</v>
      </c>
      <c r="AD48" s="77">
        <v>4.9564531351507197</v>
      </c>
      <c r="AE48" s="77">
        <v>5.7267024436149798</v>
      </c>
      <c r="AF48" s="77">
        <v>6.8859784549145697</v>
      </c>
      <c r="AG48" s="77">
        <v>8.8147838715074798</v>
      </c>
      <c r="AH48" s="77">
        <v>6.4365330660655404</v>
      </c>
      <c r="AI48" s="77">
        <v>5.0167478795523097</v>
      </c>
      <c r="AJ48" s="77">
        <v>4.9110125150047503</v>
      </c>
      <c r="AK48" s="77">
        <v>5.8845805754384797</v>
      </c>
      <c r="AL48" s="77">
        <v>4.1312559018702997</v>
      </c>
      <c r="AM48" s="77">
        <v>1.9478911466470801</v>
      </c>
      <c r="AN48" s="77">
        <v>3.0970283955587501</v>
      </c>
      <c r="AO48" s="77">
        <v>2.48344976848318</v>
      </c>
      <c r="AP48" s="77">
        <v>2.2177433896462801</v>
      </c>
      <c r="AQ48" s="77">
        <v>1.9555044923959</v>
      </c>
      <c r="AR48" s="77">
        <v>1.0228570338979199</v>
      </c>
      <c r="AS48" s="77">
        <v>0.60669356444474198</v>
      </c>
      <c r="AT48" s="77">
        <v>0.89580386764245001</v>
      </c>
      <c r="AU48" s="77">
        <v>3.3210186146768499</v>
      </c>
      <c r="AV48" s="77">
        <v>3.0883983908605401</v>
      </c>
      <c r="AW48" s="77">
        <v>3.0032079833248702</v>
      </c>
      <c r="AX48" s="77">
        <v>2.3013429077057599</v>
      </c>
      <c r="AY48" s="78">
        <v>1.74976846536678</v>
      </c>
      <c r="AZ48" s="78">
        <v>1.3668520815522101</v>
      </c>
    </row>
    <row r="49" spans="1:52" ht="14.5" x14ac:dyDescent="0.35">
      <c r="A49" s="49" t="s">
        <v>18</v>
      </c>
      <c r="B49" s="77">
        <v>0</v>
      </c>
      <c r="C49" s="77">
        <v>0</v>
      </c>
      <c r="D49" s="77">
        <v>0</v>
      </c>
      <c r="E49" s="77">
        <v>0</v>
      </c>
      <c r="F49" s="77">
        <v>0</v>
      </c>
      <c r="G49" s="77">
        <v>0</v>
      </c>
      <c r="H49" s="77">
        <v>0</v>
      </c>
      <c r="I49" s="77">
        <v>0</v>
      </c>
      <c r="J49" s="77">
        <v>0</v>
      </c>
      <c r="K49" s="77">
        <v>0</v>
      </c>
      <c r="L49" s="77">
        <v>0</v>
      </c>
      <c r="M49" s="77">
        <v>0</v>
      </c>
      <c r="N49" s="77">
        <v>0</v>
      </c>
      <c r="O49" s="77">
        <v>0</v>
      </c>
      <c r="P49" s="77">
        <v>0</v>
      </c>
      <c r="Q49" s="77">
        <v>0</v>
      </c>
      <c r="R49" s="77">
        <v>0</v>
      </c>
      <c r="S49" s="77">
        <v>0</v>
      </c>
      <c r="T49" s="77">
        <v>0</v>
      </c>
      <c r="U49" s="77">
        <v>0</v>
      </c>
      <c r="V49" s="77">
        <v>0</v>
      </c>
      <c r="W49" s="77">
        <v>0</v>
      </c>
      <c r="X49" s="77">
        <v>0</v>
      </c>
      <c r="Y49" s="77">
        <v>0</v>
      </c>
      <c r="Z49" s="77">
        <v>0.55413241897676202</v>
      </c>
      <c r="AA49" s="77">
        <v>0.77184018961246703</v>
      </c>
      <c r="AB49" s="77">
        <v>0.98517455635086204</v>
      </c>
      <c r="AC49" s="77">
        <v>0.89028177781351003</v>
      </c>
      <c r="AD49" s="77">
        <v>0.81281381908829198</v>
      </c>
      <c r="AE49" s="77">
        <v>0.47748998482446597</v>
      </c>
      <c r="AF49" s="77">
        <v>0.68797721336663498</v>
      </c>
      <c r="AG49" s="77">
        <v>1.25521623576059</v>
      </c>
      <c r="AH49" s="77">
        <v>1.3395422775353001</v>
      </c>
      <c r="AI49" s="77">
        <v>1.4367724712443499</v>
      </c>
      <c r="AJ49" s="77">
        <v>0.30510959084064598</v>
      </c>
      <c r="AK49" s="77">
        <v>0.370415011658138</v>
      </c>
      <c r="AL49" s="77">
        <v>0.84939607825047703</v>
      </c>
      <c r="AM49" s="77">
        <v>0.68025992944105396</v>
      </c>
      <c r="AN49" s="77">
        <v>1.3312368471460101</v>
      </c>
      <c r="AO49" s="77">
        <v>0.86882853202055998</v>
      </c>
      <c r="AP49" s="77">
        <v>1.6235135451757601</v>
      </c>
      <c r="AQ49" s="77">
        <v>2.2950882452134902</v>
      </c>
      <c r="AR49" s="77">
        <v>1.1207943745011</v>
      </c>
      <c r="AS49" s="77">
        <v>1.07437162706176</v>
      </c>
      <c r="AT49" s="77">
        <v>0.68679260226335404</v>
      </c>
      <c r="AU49" s="77">
        <v>1.4607100468929199</v>
      </c>
      <c r="AV49" s="77">
        <v>1.01098153354816</v>
      </c>
      <c r="AW49" s="77">
        <v>0.61353680668514898</v>
      </c>
      <c r="AX49" s="77">
        <v>0.82084366778427098</v>
      </c>
      <c r="AY49" s="78">
        <v>0.70988337027481396</v>
      </c>
      <c r="AZ49" s="78">
        <v>1.4259359112768299</v>
      </c>
    </row>
    <row r="50" spans="1:52" ht="14.5" x14ac:dyDescent="0.35">
      <c r="A50" s="49" t="s">
        <v>14</v>
      </c>
      <c r="B50" s="77">
        <v>0</v>
      </c>
      <c r="C50" s="77">
        <v>0</v>
      </c>
      <c r="D50" s="77">
        <v>0</v>
      </c>
      <c r="E50" s="77">
        <v>0</v>
      </c>
      <c r="F50" s="77">
        <v>0</v>
      </c>
      <c r="G50" s="77">
        <v>0</v>
      </c>
      <c r="H50" s="77">
        <v>0</v>
      </c>
      <c r="I50" s="77">
        <v>0</v>
      </c>
      <c r="J50" s="77">
        <v>0</v>
      </c>
      <c r="K50" s="77">
        <v>0</v>
      </c>
      <c r="L50" s="77">
        <v>0</v>
      </c>
      <c r="M50" s="77">
        <v>0</v>
      </c>
      <c r="N50" s="77">
        <v>0</v>
      </c>
      <c r="O50" s="77">
        <v>0</v>
      </c>
      <c r="P50" s="77">
        <v>0</v>
      </c>
      <c r="Q50" s="77">
        <v>0</v>
      </c>
      <c r="R50" s="77">
        <v>0</v>
      </c>
      <c r="S50" s="77">
        <v>0</v>
      </c>
      <c r="T50" s="77">
        <v>0</v>
      </c>
      <c r="U50" s="77">
        <v>0</v>
      </c>
      <c r="V50" s="77">
        <v>0</v>
      </c>
      <c r="W50" s="77">
        <v>0</v>
      </c>
      <c r="X50" s="77">
        <v>0</v>
      </c>
      <c r="Y50" s="77">
        <v>0</v>
      </c>
      <c r="Z50" s="77">
        <v>0</v>
      </c>
      <c r="AA50" s="77">
        <v>0</v>
      </c>
      <c r="AB50" s="77">
        <v>0</v>
      </c>
      <c r="AC50" s="77">
        <v>0</v>
      </c>
      <c r="AD50" s="77">
        <v>0</v>
      </c>
      <c r="AE50" s="77">
        <v>0</v>
      </c>
      <c r="AF50" s="77">
        <v>0</v>
      </c>
      <c r="AG50" s="77">
        <v>0</v>
      </c>
      <c r="AH50" s="77">
        <v>12.029842068299899</v>
      </c>
      <c r="AI50" s="77">
        <v>59.5820943474668</v>
      </c>
      <c r="AJ50" s="77">
        <v>60.2224468661638</v>
      </c>
      <c r="AK50" s="77">
        <v>58.910208672736601</v>
      </c>
      <c r="AL50" s="77">
        <v>60.273931842312798</v>
      </c>
      <c r="AM50" s="77">
        <v>58.633410778080702</v>
      </c>
      <c r="AN50" s="77">
        <v>62.653120741014497</v>
      </c>
      <c r="AO50" s="77">
        <v>62.711172939199201</v>
      </c>
      <c r="AP50" s="77">
        <v>61.270265723969999</v>
      </c>
      <c r="AQ50" s="77">
        <v>57.793027638926702</v>
      </c>
      <c r="AR50" s="77">
        <v>63.7973620035511</v>
      </c>
      <c r="AS50" s="77">
        <v>61.509705105021602</v>
      </c>
      <c r="AT50" s="77">
        <v>45.257083738602603</v>
      </c>
      <c r="AU50" s="77">
        <v>57.916065206274801</v>
      </c>
      <c r="AV50" s="77">
        <v>46.153589365382501</v>
      </c>
      <c r="AW50" s="77">
        <v>32.265622146072999</v>
      </c>
      <c r="AX50" s="77">
        <v>28.380232011880398</v>
      </c>
      <c r="AY50" s="78">
        <v>24.485651175881401</v>
      </c>
      <c r="AZ50" s="78">
        <v>13.7632056848907</v>
      </c>
    </row>
    <row r="51" spans="1:52" ht="14.5" x14ac:dyDescent="0.35">
      <c r="A51" s="49" t="s">
        <v>21</v>
      </c>
      <c r="B51" s="77">
        <v>0</v>
      </c>
      <c r="C51" s="77">
        <v>0</v>
      </c>
      <c r="D51" s="77">
        <v>0</v>
      </c>
      <c r="E51" s="77">
        <v>0</v>
      </c>
      <c r="F51" s="77">
        <v>0</v>
      </c>
      <c r="G51" s="77">
        <v>0</v>
      </c>
      <c r="H51" s="77">
        <v>0</v>
      </c>
      <c r="I51" s="77">
        <v>0</v>
      </c>
      <c r="J51" s="77">
        <v>0</v>
      </c>
      <c r="K51" s="77">
        <v>0</v>
      </c>
      <c r="L51" s="77">
        <v>0</v>
      </c>
      <c r="M51" s="77">
        <v>0</v>
      </c>
      <c r="N51" s="77">
        <v>0</v>
      </c>
      <c r="O51" s="77">
        <v>0</v>
      </c>
      <c r="P51" s="77">
        <v>0</v>
      </c>
      <c r="Q51" s="77">
        <v>0</v>
      </c>
      <c r="R51" s="77">
        <v>0</v>
      </c>
      <c r="S51" s="77">
        <v>0</v>
      </c>
      <c r="T51" s="77">
        <v>0</v>
      </c>
      <c r="U51" s="77">
        <v>0</v>
      </c>
      <c r="V51" s="77">
        <v>0</v>
      </c>
      <c r="W51" s="77">
        <v>0</v>
      </c>
      <c r="X51" s="77">
        <v>0</v>
      </c>
      <c r="Y51" s="77">
        <v>0</v>
      </c>
      <c r="Z51" s="77">
        <v>0</v>
      </c>
      <c r="AA51" s="77">
        <v>0</v>
      </c>
      <c r="AB51" s="77">
        <v>0</v>
      </c>
      <c r="AC51" s="77">
        <v>0</v>
      </c>
      <c r="AD51" s="77">
        <v>0.44558026687781999</v>
      </c>
      <c r="AE51" s="77">
        <v>1.4433759924915801</v>
      </c>
      <c r="AF51" s="77">
        <v>3.0194810267610901</v>
      </c>
      <c r="AG51" s="77">
        <v>5.8359737866152299</v>
      </c>
      <c r="AH51" s="77">
        <v>4.0797020768911203</v>
      </c>
      <c r="AI51" s="77">
        <v>2.5503144665266202</v>
      </c>
      <c r="AJ51" s="77">
        <v>1.8134804515788201</v>
      </c>
      <c r="AK51" s="77">
        <v>1.3661637963731399</v>
      </c>
      <c r="AL51" s="77">
        <v>0.776486662611512</v>
      </c>
      <c r="AM51" s="77">
        <v>0.65631616903392997</v>
      </c>
      <c r="AN51" s="77">
        <v>0.563394392604879</v>
      </c>
      <c r="AO51" s="77">
        <v>0.437730285533458</v>
      </c>
      <c r="AP51" s="77">
        <v>0.41206342482535802</v>
      </c>
      <c r="AQ51" s="77">
        <v>0.89188490419076705</v>
      </c>
      <c r="AR51" s="77">
        <v>0.65769361638746904</v>
      </c>
      <c r="AS51" s="77">
        <v>0.46839617611851297</v>
      </c>
      <c r="AT51" s="77">
        <v>0.31560877197771098</v>
      </c>
      <c r="AU51" s="77">
        <v>0.25291772984043298</v>
      </c>
      <c r="AV51" s="77">
        <v>0.14219829890029401</v>
      </c>
      <c r="AW51" s="77">
        <v>0.18158850684340599</v>
      </c>
      <c r="AX51" s="77">
        <v>8.4207924476575394E-2</v>
      </c>
      <c r="AY51" s="78">
        <v>7.05182800158489E-6</v>
      </c>
      <c r="AZ51" s="78">
        <v>4.7004231067705201E-4</v>
      </c>
    </row>
    <row r="52" spans="1:52" ht="14.5" x14ac:dyDescent="0.35">
      <c r="A52" s="49" t="s">
        <v>39</v>
      </c>
      <c r="B52" s="77">
        <v>0</v>
      </c>
      <c r="C52" s="77">
        <v>0</v>
      </c>
      <c r="D52" s="77">
        <v>0</v>
      </c>
      <c r="E52" s="77">
        <v>0</v>
      </c>
      <c r="F52" s="77">
        <v>0</v>
      </c>
      <c r="G52" s="77">
        <v>0</v>
      </c>
      <c r="H52" s="77">
        <v>0</v>
      </c>
      <c r="I52" s="77">
        <v>0</v>
      </c>
      <c r="J52" s="77">
        <v>0</v>
      </c>
      <c r="K52" s="77">
        <v>0</v>
      </c>
      <c r="L52" s="77">
        <v>0</v>
      </c>
      <c r="M52" s="77">
        <v>0</v>
      </c>
      <c r="N52" s="77">
        <v>0</v>
      </c>
      <c r="O52" s="77">
        <v>0</v>
      </c>
      <c r="P52" s="77">
        <v>0</v>
      </c>
      <c r="Q52" s="77">
        <v>0</v>
      </c>
      <c r="R52" s="77">
        <v>0</v>
      </c>
      <c r="S52" s="77">
        <v>0</v>
      </c>
      <c r="T52" s="77">
        <v>0</v>
      </c>
      <c r="U52" s="77">
        <v>0</v>
      </c>
      <c r="V52" s="77">
        <v>0</v>
      </c>
      <c r="W52" s="77">
        <v>0</v>
      </c>
      <c r="X52" s="77">
        <v>0</v>
      </c>
      <c r="Y52" s="77">
        <v>0</v>
      </c>
      <c r="Z52" s="77">
        <v>0</v>
      </c>
      <c r="AA52" s="77">
        <v>0</v>
      </c>
      <c r="AB52" s="77">
        <v>0</v>
      </c>
      <c r="AC52" s="77">
        <v>0</v>
      </c>
      <c r="AD52" s="77">
        <v>0</v>
      </c>
      <c r="AE52" s="77">
        <v>0</v>
      </c>
      <c r="AF52" s="77">
        <v>0</v>
      </c>
      <c r="AG52" s="77">
        <v>0</v>
      </c>
      <c r="AH52" s="77">
        <v>0</v>
      </c>
      <c r="AI52" s="77">
        <v>0</v>
      </c>
      <c r="AJ52" s="77">
        <v>0</v>
      </c>
      <c r="AK52" s="77">
        <v>0</v>
      </c>
      <c r="AL52" s="77">
        <v>0</v>
      </c>
      <c r="AM52" s="77">
        <v>0.56684047184217301</v>
      </c>
      <c r="AN52" s="77">
        <v>1.3528142080999199</v>
      </c>
      <c r="AO52" s="77">
        <v>1.13593128762287</v>
      </c>
      <c r="AP52" s="77">
        <v>0.27510377356042398</v>
      </c>
      <c r="AQ52" s="77">
        <v>0.15989529697634</v>
      </c>
      <c r="AR52" s="77">
        <v>7.2499201068295202E-2</v>
      </c>
      <c r="AS52" s="77">
        <v>0.128167604394368</v>
      </c>
      <c r="AT52" s="77">
        <v>0.17401216583467899</v>
      </c>
      <c r="AU52" s="77">
        <v>0.16790927065361499</v>
      </c>
      <c r="AV52" s="77">
        <v>0.106374102111032</v>
      </c>
      <c r="AW52" s="77">
        <v>7.72030048560024E-2</v>
      </c>
      <c r="AX52" s="77">
        <v>7.9576276975063101E-2</v>
      </c>
      <c r="AY52" s="78">
        <v>6.4564563500608005E-2</v>
      </c>
      <c r="AZ52" s="78">
        <v>7.1524734824267494E-2</v>
      </c>
    </row>
    <row r="53" spans="1:52" ht="14.5" x14ac:dyDescent="0.35">
      <c r="A53" s="49" t="s">
        <v>27</v>
      </c>
      <c r="B53" s="77">
        <v>0</v>
      </c>
      <c r="C53" s="77">
        <v>0</v>
      </c>
      <c r="D53" s="77">
        <v>0</v>
      </c>
      <c r="E53" s="77">
        <v>0</v>
      </c>
      <c r="F53" s="77">
        <v>0</v>
      </c>
      <c r="G53" s="77">
        <v>0</v>
      </c>
      <c r="H53" s="77">
        <v>0</v>
      </c>
      <c r="I53" s="77">
        <v>0</v>
      </c>
      <c r="J53" s="77">
        <v>0</v>
      </c>
      <c r="K53" s="77">
        <v>0</v>
      </c>
      <c r="L53" s="77">
        <v>0</v>
      </c>
      <c r="M53" s="77">
        <v>0</v>
      </c>
      <c r="N53" s="77">
        <v>0</v>
      </c>
      <c r="O53" s="77">
        <v>0</v>
      </c>
      <c r="P53" s="77">
        <v>0</v>
      </c>
      <c r="Q53" s="77">
        <v>0</v>
      </c>
      <c r="R53" s="77">
        <v>0</v>
      </c>
      <c r="S53" s="77">
        <v>0</v>
      </c>
      <c r="T53" s="77">
        <v>0</v>
      </c>
      <c r="U53" s="77">
        <v>0</v>
      </c>
      <c r="V53" s="77">
        <v>0</v>
      </c>
      <c r="W53" s="77">
        <v>0</v>
      </c>
      <c r="X53" s="77">
        <v>0</v>
      </c>
      <c r="Y53" s="77">
        <v>0</v>
      </c>
      <c r="Z53" s="77">
        <v>0</v>
      </c>
      <c r="AA53" s="77">
        <v>0</v>
      </c>
      <c r="AB53" s="77">
        <v>0</v>
      </c>
      <c r="AC53" s="77">
        <v>0</v>
      </c>
      <c r="AD53" s="77">
        <v>0</v>
      </c>
      <c r="AE53" s="77">
        <v>0</v>
      </c>
      <c r="AF53" s="77">
        <v>0</v>
      </c>
      <c r="AG53" s="77">
        <v>0</v>
      </c>
      <c r="AH53" s="77">
        <v>3.7433911572552002E-3</v>
      </c>
      <c r="AI53" s="77">
        <v>1.7571467130542001E-2</v>
      </c>
      <c r="AJ53" s="77">
        <v>1.49050545419554E-2</v>
      </c>
      <c r="AK53" s="77">
        <v>1.8932534193575198E-2</v>
      </c>
      <c r="AL53" s="77">
        <v>1.7980700717279498E-2</v>
      </c>
      <c r="AM53" s="77">
        <v>8.8642917984393492E-3</v>
      </c>
      <c r="AN53" s="77">
        <v>8.7726709753371806E-3</v>
      </c>
      <c r="AO53" s="77">
        <v>8.4457828951729798E-3</v>
      </c>
      <c r="AP53" s="77">
        <v>4.9774212358422399E-3</v>
      </c>
      <c r="AQ53" s="77">
        <v>0</v>
      </c>
      <c r="AR53" s="77">
        <v>0</v>
      </c>
      <c r="AS53" s="77">
        <v>3.8845181637374802E-3</v>
      </c>
      <c r="AT53" s="77">
        <v>5.0090162554456497E-3</v>
      </c>
      <c r="AU53" s="77">
        <v>1.9532910940641998E-3</v>
      </c>
      <c r="AV53" s="77">
        <v>1.1840792605470999E-3</v>
      </c>
      <c r="AW53" s="77">
        <v>1.2657625896665601E-3</v>
      </c>
      <c r="AX53" s="77">
        <v>1.63312523569953E-3</v>
      </c>
      <c r="AY53" s="78">
        <v>1.89407516649387E-3</v>
      </c>
      <c r="AZ53" s="78">
        <v>2.07399250995236E-3</v>
      </c>
    </row>
    <row r="54" spans="1:52" ht="14.5" x14ac:dyDescent="0.35">
      <c r="A54" s="49" t="s">
        <v>19</v>
      </c>
      <c r="B54" s="77">
        <v>0</v>
      </c>
      <c r="C54" s="77">
        <v>0</v>
      </c>
      <c r="D54" s="77">
        <v>0</v>
      </c>
      <c r="E54" s="77">
        <v>0</v>
      </c>
      <c r="F54" s="77">
        <v>0</v>
      </c>
      <c r="G54" s="77">
        <v>0</v>
      </c>
      <c r="H54" s="77">
        <v>0</v>
      </c>
      <c r="I54" s="77">
        <v>0</v>
      </c>
      <c r="J54" s="77">
        <v>0</v>
      </c>
      <c r="K54" s="77">
        <v>0</v>
      </c>
      <c r="L54" s="77">
        <v>0</v>
      </c>
      <c r="M54" s="77">
        <v>0</v>
      </c>
      <c r="N54" s="77">
        <v>0</v>
      </c>
      <c r="O54" s="77">
        <v>0</v>
      </c>
      <c r="P54" s="77">
        <v>0</v>
      </c>
      <c r="Q54" s="77">
        <v>0</v>
      </c>
      <c r="R54" s="77">
        <v>0</v>
      </c>
      <c r="S54" s="77">
        <v>0</v>
      </c>
      <c r="T54" s="77">
        <v>0</v>
      </c>
      <c r="U54" s="77">
        <v>0</v>
      </c>
      <c r="V54" s="77">
        <v>0</v>
      </c>
      <c r="W54" s="77">
        <v>0</v>
      </c>
      <c r="X54" s="77">
        <v>3.7035572668576302</v>
      </c>
      <c r="Y54" s="77">
        <v>6.8080202991053804</v>
      </c>
      <c r="Z54" s="77">
        <v>6.71422737873832</v>
      </c>
      <c r="AA54" s="77">
        <v>7.3666180475994096</v>
      </c>
      <c r="AB54" s="77">
        <v>8.9573501073473505</v>
      </c>
      <c r="AC54" s="77">
        <v>10.9571627017504</v>
      </c>
      <c r="AD54" s="77">
        <v>11.543500772155401</v>
      </c>
      <c r="AE54" s="77">
        <v>13.107199666025799</v>
      </c>
      <c r="AF54" s="77">
        <v>8.4354042652075396</v>
      </c>
      <c r="AG54" s="77">
        <v>5.9760813668940003</v>
      </c>
      <c r="AH54" s="77">
        <v>4.8181196326720004</v>
      </c>
      <c r="AI54" s="77">
        <v>3.14840346987961</v>
      </c>
      <c r="AJ54" s="77">
        <v>0.98397174290561495</v>
      </c>
      <c r="AK54" s="77">
        <v>0</v>
      </c>
      <c r="AL54" s="77">
        <v>0</v>
      </c>
      <c r="AM54" s="77">
        <v>0</v>
      </c>
      <c r="AN54" s="77">
        <v>0</v>
      </c>
      <c r="AO54" s="77">
        <v>0</v>
      </c>
      <c r="AP54" s="77">
        <v>0</v>
      </c>
      <c r="AQ54" s="77">
        <v>0</v>
      </c>
      <c r="AR54" s="77">
        <v>0</v>
      </c>
      <c r="AS54" s="77">
        <v>0</v>
      </c>
      <c r="AT54" s="77">
        <v>0</v>
      </c>
      <c r="AU54" s="77">
        <v>0</v>
      </c>
      <c r="AV54" s="77">
        <v>0</v>
      </c>
      <c r="AW54" s="77">
        <v>0</v>
      </c>
      <c r="AX54" s="77">
        <v>0</v>
      </c>
      <c r="AY54" s="78">
        <v>0</v>
      </c>
      <c r="AZ54" s="78">
        <v>1.2944152615243E-3</v>
      </c>
    </row>
    <row r="55" spans="1:52" ht="14.5" x14ac:dyDescent="0.35">
      <c r="A55" s="49" t="s">
        <v>24</v>
      </c>
      <c r="B55" s="77">
        <v>0</v>
      </c>
      <c r="C55" s="77">
        <v>0</v>
      </c>
      <c r="D55" s="77">
        <v>0</v>
      </c>
      <c r="E55" s="77">
        <v>0</v>
      </c>
      <c r="F55" s="77">
        <v>0</v>
      </c>
      <c r="G55" s="77">
        <v>0</v>
      </c>
      <c r="H55" s="77">
        <v>0</v>
      </c>
      <c r="I55" s="77">
        <v>0</v>
      </c>
      <c r="J55" s="77">
        <v>0</v>
      </c>
      <c r="K55" s="77">
        <v>0</v>
      </c>
      <c r="L55" s="77">
        <v>0</v>
      </c>
      <c r="M55" s="77">
        <v>0</v>
      </c>
      <c r="N55" s="77">
        <v>0</v>
      </c>
      <c r="O55" s="77">
        <v>0</v>
      </c>
      <c r="P55" s="77">
        <v>0</v>
      </c>
      <c r="Q55" s="77">
        <v>0</v>
      </c>
      <c r="R55" s="77">
        <v>0</v>
      </c>
      <c r="S55" s="77">
        <v>0</v>
      </c>
      <c r="T55" s="77">
        <v>0</v>
      </c>
      <c r="U55" s="77">
        <v>0</v>
      </c>
      <c r="V55" s="77">
        <v>0</v>
      </c>
      <c r="W55" s="77">
        <v>0</v>
      </c>
      <c r="X55" s="77">
        <v>0</v>
      </c>
      <c r="Y55" s="77">
        <v>0</v>
      </c>
      <c r="Z55" s="77">
        <v>0</v>
      </c>
      <c r="AA55" s="77">
        <v>0</v>
      </c>
      <c r="AB55" s="77">
        <v>0</v>
      </c>
      <c r="AC55" s="77">
        <v>0</v>
      </c>
      <c r="AD55" s="77">
        <v>0</v>
      </c>
      <c r="AE55" s="77">
        <v>0</v>
      </c>
      <c r="AF55" s="77">
        <v>0</v>
      </c>
      <c r="AG55" s="77">
        <v>0</v>
      </c>
      <c r="AH55" s="77">
        <v>0</v>
      </c>
      <c r="AI55" s="77">
        <v>0.190147637247985</v>
      </c>
      <c r="AJ55" s="77">
        <v>0.77853735871229801</v>
      </c>
      <c r="AK55" s="77">
        <v>1.00969887182714</v>
      </c>
      <c r="AL55" s="77">
        <v>0.95627451902688898</v>
      </c>
      <c r="AM55" s="77">
        <v>0.87349939161496204</v>
      </c>
      <c r="AN55" s="77">
        <v>0.787076230301194</v>
      </c>
      <c r="AO55" s="77">
        <v>0.63253593605022596</v>
      </c>
      <c r="AP55" s="77">
        <v>0.66218563213110204</v>
      </c>
      <c r="AQ55" s="77">
        <v>0.63864525597386301</v>
      </c>
      <c r="AR55" s="77">
        <v>0.62704827560701804</v>
      </c>
      <c r="AS55" s="77">
        <v>0.54143138168077398</v>
      </c>
      <c r="AT55" s="77">
        <v>0.47471966121780901</v>
      </c>
      <c r="AU55" s="77">
        <v>0.30398148656749802</v>
      </c>
      <c r="AV55" s="77">
        <v>0</v>
      </c>
      <c r="AW55" s="77">
        <v>0</v>
      </c>
      <c r="AX55" s="77">
        <v>0</v>
      </c>
      <c r="AY55" s="78">
        <v>0</v>
      </c>
      <c r="AZ55" s="78">
        <v>0</v>
      </c>
    </row>
    <row r="56" spans="1:52" ht="14.5" x14ac:dyDescent="0.35">
      <c r="A56" s="49" t="s">
        <v>23</v>
      </c>
      <c r="B56" s="77">
        <v>0</v>
      </c>
      <c r="C56" s="77">
        <v>0</v>
      </c>
      <c r="D56" s="77">
        <v>0</v>
      </c>
      <c r="E56" s="77">
        <v>0</v>
      </c>
      <c r="F56" s="77">
        <v>0</v>
      </c>
      <c r="G56" s="77">
        <v>0</v>
      </c>
      <c r="H56" s="77">
        <v>0</v>
      </c>
      <c r="I56" s="77">
        <v>0</v>
      </c>
      <c r="J56" s="77">
        <v>0</v>
      </c>
      <c r="K56" s="77">
        <v>0</v>
      </c>
      <c r="L56" s="77">
        <v>0</v>
      </c>
      <c r="M56" s="77">
        <v>0</v>
      </c>
      <c r="N56" s="77">
        <v>0</v>
      </c>
      <c r="O56" s="77">
        <v>0</v>
      </c>
      <c r="P56" s="77">
        <v>0</v>
      </c>
      <c r="Q56" s="77">
        <v>0</v>
      </c>
      <c r="R56" s="77">
        <v>0</v>
      </c>
      <c r="S56" s="77">
        <v>0</v>
      </c>
      <c r="T56" s="77">
        <v>0</v>
      </c>
      <c r="U56" s="77">
        <v>0</v>
      </c>
      <c r="V56" s="77">
        <v>0</v>
      </c>
      <c r="W56" s="77">
        <v>0</v>
      </c>
      <c r="X56" s="77">
        <v>0</v>
      </c>
      <c r="Y56" s="77">
        <v>0</v>
      </c>
      <c r="Z56" s="77">
        <v>0</v>
      </c>
      <c r="AA56" s="77">
        <v>0</v>
      </c>
      <c r="AB56" s="77">
        <v>0</v>
      </c>
      <c r="AC56" s="77">
        <v>0</v>
      </c>
      <c r="AD56" s="77">
        <v>0</v>
      </c>
      <c r="AE56" s="77">
        <v>0</v>
      </c>
      <c r="AF56" s="77">
        <v>0</v>
      </c>
      <c r="AG56" s="77">
        <v>0</v>
      </c>
      <c r="AH56" s="77">
        <v>0.92757394679789096</v>
      </c>
      <c r="AI56" s="77">
        <v>4.3630909752006204</v>
      </c>
      <c r="AJ56" s="77">
        <v>4.17617841078137</v>
      </c>
      <c r="AK56" s="77">
        <v>6.6876532176324499</v>
      </c>
      <c r="AL56" s="77">
        <v>5.2933225150736902</v>
      </c>
      <c r="AM56" s="77">
        <v>4.3922892349631697</v>
      </c>
      <c r="AN56" s="77">
        <v>5.8994717455828498</v>
      </c>
      <c r="AO56" s="77">
        <v>6.2634176424851402</v>
      </c>
      <c r="AP56" s="77">
        <v>6.1707789371197297</v>
      </c>
      <c r="AQ56" s="77">
        <v>7.8330146760897303</v>
      </c>
      <c r="AR56" s="77">
        <v>8.8602862163316001</v>
      </c>
      <c r="AS56" s="77">
        <v>9.4348013527327996</v>
      </c>
      <c r="AT56" s="77">
        <v>9.5638364894847694</v>
      </c>
      <c r="AU56" s="77">
        <v>8.4416067746549004</v>
      </c>
      <c r="AV56" s="77">
        <v>14.294110216960499</v>
      </c>
      <c r="AW56" s="77">
        <v>15.7841629858916</v>
      </c>
      <c r="AX56" s="77">
        <v>14.8297584451287</v>
      </c>
      <c r="AY56" s="78">
        <v>17.299684872121698</v>
      </c>
      <c r="AZ56" s="78">
        <v>16.523632119060501</v>
      </c>
    </row>
    <row r="57" spans="1:52" ht="14.5" x14ac:dyDescent="0.35">
      <c r="A57" s="49" t="s">
        <v>17</v>
      </c>
      <c r="B57" s="77">
        <v>0</v>
      </c>
      <c r="C57" s="77">
        <v>0</v>
      </c>
      <c r="D57" s="77">
        <v>0</v>
      </c>
      <c r="E57" s="77">
        <v>0</v>
      </c>
      <c r="F57" s="77">
        <v>0</v>
      </c>
      <c r="G57" s="77">
        <v>0</v>
      </c>
      <c r="H57" s="77">
        <v>0</v>
      </c>
      <c r="I57" s="77">
        <v>0</v>
      </c>
      <c r="J57" s="77">
        <v>0</v>
      </c>
      <c r="K57" s="77">
        <v>0</v>
      </c>
      <c r="L57" s="77">
        <v>0</v>
      </c>
      <c r="M57" s="77">
        <v>0</v>
      </c>
      <c r="N57" s="77">
        <v>0</v>
      </c>
      <c r="O57" s="77">
        <v>0</v>
      </c>
      <c r="P57" s="77">
        <v>0</v>
      </c>
      <c r="Q57" s="77">
        <v>0</v>
      </c>
      <c r="R57" s="77">
        <v>0.79942719346838298</v>
      </c>
      <c r="S57" s="77">
        <v>3.4448019894557298</v>
      </c>
      <c r="T57" s="77">
        <v>2.7594832934872899</v>
      </c>
      <c r="U57" s="77">
        <v>3.9127486422149702</v>
      </c>
      <c r="V57" s="77">
        <v>3.4392452529602</v>
      </c>
      <c r="W57" s="77">
        <v>1.4228597912060399</v>
      </c>
      <c r="X57" s="77">
        <v>0.83527098912797704</v>
      </c>
      <c r="Y57" s="77">
        <v>0.59687927580478095</v>
      </c>
      <c r="Z57" s="77">
        <v>0.41789784970275301</v>
      </c>
      <c r="AA57" s="77">
        <v>0.32407761313577599</v>
      </c>
      <c r="AB57" s="77">
        <v>0.229363525884069</v>
      </c>
      <c r="AC57" s="77">
        <v>0.24562281964799901</v>
      </c>
      <c r="AD57" s="77">
        <v>0.23592065256337899</v>
      </c>
      <c r="AE57" s="77">
        <v>0.19427012189724899</v>
      </c>
      <c r="AF57" s="77">
        <v>0.22993604959139499</v>
      </c>
      <c r="AG57" s="77">
        <v>0.11412847853276401</v>
      </c>
      <c r="AH57" s="77">
        <v>0.22093579586050399</v>
      </c>
      <c r="AI57" s="77">
        <v>0.17727889886796599</v>
      </c>
      <c r="AJ57" s="77">
        <v>6.3504491544160296E-2</v>
      </c>
      <c r="AK57" s="77">
        <v>9.9703547832542903E-3</v>
      </c>
      <c r="AL57" s="77">
        <v>2.0817159541946101E-2</v>
      </c>
      <c r="AM57" s="77">
        <v>7.9919589481028293E-3</v>
      </c>
      <c r="AN57" s="77">
        <v>2.6860282281450598E-4</v>
      </c>
      <c r="AO57" s="77">
        <v>1.1426580632948701E-2</v>
      </c>
      <c r="AP57" s="77">
        <v>4.62918376744667E-2</v>
      </c>
      <c r="AQ57" s="77">
        <v>2.8141358187283E-2</v>
      </c>
      <c r="AR57" s="77">
        <v>6.0761011537883297E-2</v>
      </c>
      <c r="AS57" s="77">
        <v>0.100934650021829</v>
      </c>
      <c r="AT57" s="77">
        <v>0.12092549861235601</v>
      </c>
      <c r="AU57" s="77">
        <v>9.2946546848300796E-2</v>
      </c>
      <c r="AV57" s="77">
        <v>0</v>
      </c>
      <c r="AW57" s="77">
        <v>8.2923569259912996E-4</v>
      </c>
      <c r="AX57" s="77">
        <v>2.2882672358140298E-3</v>
      </c>
      <c r="AY57" s="78">
        <v>5.9499654740970999E-3</v>
      </c>
      <c r="AZ57" s="78">
        <v>2.6651331214471E-4</v>
      </c>
    </row>
    <row r="58" spans="1:52" ht="14.5" x14ac:dyDescent="0.35">
      <c r="A58" s="49" t="s">
        <v>54</v>
      </c>
      <c r="B58" s="77">
        <v>0</v>
      </c>
      <c r="C58" s="77">
        <v>0</v>
      </c>
      <c r="D58" s="77">
        <v>0</v>
      </c>
      <c r="E58" s="77">
        <v>0</v>
      </c>
      <c r="F58" s="77">
        <v>0</v>
      </c>
      <c r="G58" s="77">
        <v>0</v>
      </c>
      <c r="H58" s="77">
        <v>0</v>
      </c>
      <c r="I58" s="77">
        <v>0</v>
      </c>
      <c r="J58" s="77">
        <v>0</v>
      </c>
      <c r="K58" s="77">
        <v>0</v>
      </c>
      <c r="L58" s="77">
        <v>7.0557728209154E-2</v>
      </c>
      <c r="M58" s="77">
        <v>0.66265511298895197</v>
      </c>
      <c r="N58" s="77">
        <v>0.73613149186312798</v>
      </c>
      <c r="O58" s="77">
        <v>0.58347570351395495</v>
      </c>
      <c r="P58" s="77">
        <v>0.59418968447371601</v>
      </c>
      <c r="Q58" s="77">
        <v>0.44786270239042503</v>
      </c>
      <c r="R58" s="77">
        <v>0.37782236404250702</v>
      </c>
      <c r="S58" s="77">
        <v>0.333950792912516</v>
      </c>
      <c r="T58" s="77">
        <v>0.25952399973608498</v>
      </c>
      <c r="U58" s="77">
        <v>0.21594828996735199</v>
      </c>
      <c r="V58" s="77">
        <v>0.41365220591165403</v>
      </c>
      <c r="W58" s="77">
        <v>0.13293197502951001</v>
      </c>
      <c r="X58" s="77">
        <v>0.717183678339394</v>
      </c>
      <c r="Y58" s="77">
        <v>1.2714914597771501</v>
      </c>
      <c r="Z58" s="77">
        <v>1.3428877740083001</v>
      </c>
      <c r="AA58" s="77">
        <v>0.98130237039056101</v>
      </c>
      <c r="AB58" s="77">
        <v>0.58262267358894604</v>
      </c>
      <c r="AC58" s="77">
        <v>0.43133671199379497</v>
      </c>
      <c r="AD58" s="77">
        <v>0.50321775275393399</v>
      </c>
      <c r="AE58" s="77">
        <v>0.42541139012790702</v>
      </c>
      <c r="AF58" s="77">
        <v>0.31397321353243601</v>
      </c>
      <c r="AG58" s="77">
        <v>0.304505248766061</v>
      </c>
      <c r="AH58" s="77">
        <v>0.11288045059725001</v>
      </c>
      <c r="AI58" s="77">
        <v>9.5411007614991397E-2</v>
      </c>
      <c r="AJ58" s="77">
        <v>0.14524854300448001</v>
      </c>
      <c r="AK58" s="77">
        <v>2.6084780279570299E-2</v>
      </c>
      <c r="AL58" s="77">
        <v>4.4450230633074898E-2</v>
      </c>
      <c r="AM58" s="77">
        <v>0</v>
      </c>
      <c r="AN58" s="77">
        <v>5.8702969611788403E-5</v>
      </c>
      <c r="AO58" s="77">
        <v>0.98636997384223102</v>
      </c>
      <c r="AP58" s="77">
        <v>2.4003493989550302</v>
      </c>
      <c r="AQ58" s="77">
        <v>1.67896913849615</v>
      </c>
      <c r="AR58" s="77">
        <v>0.217067229281206</v>
      </c>
      <c r="AS58" s="77">
        <v>5.7931206125331001E-2</v>
      </c>
      <c r="AT58" s="77">
        <v>0.32080199012184002</v>
      </c>
      <c r="AU58" s="77">
        <v>9.2000807357900394E-2</v>
      </c>
      <c r="AV58" s="77">
        <v>0.805532543082351</v>
      </c>
      <c r="AW58" s="77">
        <v>1.82568984534831E-4</v>
      </c>
      <c r="AX58" s="77">
        <v>0</v>
      </c>
      <c r="AY58" s="78">
        <v>0</v>
      </c>
      <c r="AZ58" s="78">
        <v>2.5320463716649E-20</v>
      </c>
    </row>
    <row r="59" spans="1:52" ht="14.5" x14ac:dyDescent="0.35">
      <c r="A59" s="37"/>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row>
    <row r="60" spans="1:52" ht="14.5" x14ac:dyDescent="0.35">
      <c r="A60" s="38" t="s">
        <v>35</v>
      </c>
      <c r="B60" s="74">
        <v>2.0951306215389001</v>
      </c>
      <c r="C60" s="74">
        <v>2.55989953848644</v>
      </c>
      <c r="D60" s="74">
        <v>0</v>
      </c>
      <c r="E60" s="74">
        <v>2.5354785233993198</v>
      </c>
      <c r="F60" s="74">
        <v>2.2802247727165801</v>
      </c>
      <c r="G60" s="74">
        <v>1.9200544954030501</v>
      </c>
      <c r="H60" s="74">
        <v>1.58107017611903</v>
      </c>
      <c r="I60" s="74">
        <v>1.5652017710667401</v>
      </c>
      <c r="J60" s="74">
        <v>1.36007482133388</v>
      </c>
      <c r="K60" s="74">
        <v>1.1445705491349101</v>
      </c>
      <c r="L60" s="74">
        <v>0.940335667286338</v>
      </c>
      <c r="M60" s="74">
        <v>0.68200483297524905</v>
      </c>
      <c r="N60" s="74">
        <v>0.37215591001277298</v>
      </c>
      <c r="O60" s="74">
        <v>0.14382475308130899</v>
      </c>
      <c r="P60" s="74">
        <v>0.106204686903714</v>
      </c>
      <c r="Q60" s="74">
        <v>9.5953220904735598E-2</v>
      </c>
      <c r="R60" s="74">
        <v>6.5766381738814494E-2</v>
      </c>
      <c r="S60" s="74">
        <v>0</v>
      </c>
      <c r="T60" s="74">
        <v>0</v>
      </c>
      <c r="U60" s="74">
        <v>0</v>
      </c>
      <c r="V60" s="74">
        <v>0</v>
      </c>
      <c r="W60" s="74">
        <v>0</v>
      </c>
      <c r="X60" s="74">
        <v>0</v>
      </c>
      <c r="Y60" s="74">
        <v>0</v>
      </c>
      <c r="Z60" s="74">
        <v>0</v>
      </c>
      <c r="AA60" s="74">
        <v>0</v>
      </c>
      <c r="AB60" s="74">
        <v>0</v>
      </c>
      <c r="AC60" s="74">
        <v>0</v>
      </c>
      <c r="AD60" s="74">
        <v>0</v>
      </c>
      <c r="AE60" s="74">
        <v>0</v>
      </c>
      <c r="AF60" s="74">
        <v>0</v>
      </c>
      <c r="AG60" s="74">
        <v>0</v>
      </c>
      <c r="AH60" s="74">
        <v>0</v>
      </c>
      <c r="AI60" s="74">
        <v>0</v>
      </c>
      <c r="AJ60" s="74">
        <v>0</v>
      </c>
      <c r="AK60" s="74">
        <v>0</v>
      </c>
      <c r="AL60" s="74">
        <v>0</v>
      </c>
      <c r="AM60" s="74">
        <v>0</v>
      </c>
      <c r="AN60" s="74">
        <v>0</v>
      </c>
      <c r="AO60" s="74">
        <v>0</v>
      </c>
      <c r="AP60" s="74">
        <v>0</v>
      </c>
      <c r="AQ60" s="74">
        <v>0</v>
      </c>
      <c r="AR60" s="74">
        <v>0</v>
      </c>
      <c r="AS60" s="74">
        <v>0</v>
      </c>
      <c r="AT60" s="74">
        <v>0</v>
      </c>
      <c r="AU60" s="74">
        <v>0</v>
      </c>
      <c r="AV60" s="74">
        <v>0</v>
      </c>
      <c r="AW60" s="74">
        <v>0</v>
      </c>
      <c r="AX60" s="74">
        <v>0</v>
      </c>
      <c r="AY60" s="76">
        <v>0</v>
      </c>
      <c r="AZ60" s="76">
        <v>0</v>
      </c>
    </row>
    <row r="61" spans="1:52" ht="14.5" x14ac:dyDescent="0.35">
      <c r="A61" s="38"/>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row>
    <row r="62" spans="1:52" ht="14.5" x14ac:dyDescent="0.35">
      <c r="A62" s="37" t="s">
        <v>8</v>
      </c>
      <c r="B62" s="74">
        <v>0</v>
      </c>
      <c r="C62" s="74">
        <v>0</v>
      </c>
      <c r="D62" s="74">
        <v>0</v>
      </c>
      <c r="E62" s="74">
        <v>0</v>
      </c>
      <c r="F62" s="74">
        <v>0</v>
      </c>
      <c r="G62" s="74">
        <v>0</v>
      </c>
      <c r="H62" s="74">
        <v>0.13276361495309499</v>
      </c>
      <c r="I62" s="74">
        <v>-1.7936586152506001E-3</v>
      </c>
      <c r="J62" s="74">
        <v>2.32623413667397E-2</v>
      </c>
      <c r="K62" s="74">
        <v>2.74064048378573E-2</v>
      </c>
      <c r="L62" s="74">
        <v>2.34668435962418E-2</v>
      </c>
      <c r="M62" s="74">
        <v>-1.04336582114054E-2</v>
      </c>
      <c r="N62" s="74">
        <v>2.9548421760316398E-2</v>
      </c>
      <c r="O62" s="74">
        <v>5.0397759144062797E-2</v>
      </c>
      <c r="P62" s="74">
        <v>2.8940665777532799E-2</v>
      </c>
      <c r="Q62" s="74">
        <v>-2.04423108483049E-2</v>
      </c>
      <c r="R62" s="74">
        <v>-1.8307030563227501E-2</v>
      </c>
      <c r="S62" s="74">
        <v>4.1006800689301901E-4</v>
      </c>
      <c r="T62" s="74">
        <v>2.5549195813017199E-4</v>
      </c>
      <c r="U62" s="74">
        <v>-2.1642348065313399E-2</v>
      </c>
      <c r="V62" s="74">
        <v>-9.4122244703255097E-3</v>
      </c>
      <c r="W62" s="74">
        <v>-1.02065509285148E-2</v>
      </c>
      <c r="X62" s="74">
        <v>4.09197156331026E-2</v>
      </c>
      <c r="Y62" s="74">
        <v>-2.19880163208232E-2</v>
      </c>
      <c r="Z62" s="74">
        <v>2.52525115932122E-2</v>
      </c>
      <c r="AA62" s="74">
        <v>7.9110541129344805E-2</v>
      </c>
      <c r="AB62" s="74">
        <v>-0.11204976104044199</v>
      </c>
      <c r="AC62" s="74">
        <v>-9.9912893091377106E-3</v>
      </c>
      <c r="AD62" s="74">
        <v>-5.4135921634125804E-3</v>
      </c>
      <c r="AE62" s="74">
        <v>4.5732538477934901E-3</v>
      </c>
      <c r="AF62" s="74">
        <v>1.5852900069058401E-2</v>
      </c>
      <c r="AG62" s="74">
        <v>-1.6506717778807901E-2</v>
      </c>
      <c r="AH62" s="74">
        <v>-8.1894356071618608E-3</v>
      </c>
      <c r="AI62" s="74">
        <v>4.6056630604366197E-2</v>
      </c>
      <c r="AJ62" s="74">
        <v>-2.2033937038668999E-2</v>
      </c>
      <c r="AK62" s="74">
        <v>1.96989931364118</v>
      </c>
      <c r="AL62" s="74">
        <v>5.6001081135505402</v>
      </c>
      <c r="AM62" s="74">
        <v>3.1428878470912398</v>
      </c>
      <c r="AN62" s="74">
        <v>-1.8069494792652501</v>
      </c>
      <c r="AO62" s="74">
        <v>1.8465663347910699</v>
      </c>
      <c r="AP62" s="74">
        <v>-0.333227538494485</v>
      </c>
      <c r="AQ62" s="74">
        <v>-1.96875236942943</v>
      </c>
      <c r="AR62" s="74">
        <v>0.87840175343773597</v>
      </c>
      <c r="AS62" s="74">
        <v>-2.8296175879311298</v>
      </c>
      <c r="AT62" s="74">
        <v>-0.88156484255637801</v>
      </c>
      <c r="AU62" s="74">
        <v>-0.62029639324025698</v>
      </c>
      <c r="AV62" s="74">
        <v>0.52108355399110995</v>
      </c>
      <c r="AW62" s="74">
        <v>3.6430755894782401</v>
      </c>
      <c r="AX62" s="74">
        <v>-3.3281029162504399</v>
      </c>
      <c r="AY62" s="76">
        <v>-0.79872140946793102</v>
      </c>
      <c r="AZ62" s="76">
        <v>1.5531737021709799</v>
      </c>
    </row>
    <row r="63" spans="1:52" ht="14.5" x14ac:dyDescent="0.35">
      <c r="A63" s="34"/>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row>
    <row r="64" spans="1:52" ht="14.5" x14ac:dyDescent="0.35">
      <c r="A64" s="37" t="s">
        <v>34</v>
      </c>
      <c r="B64" s="74">
        <f t="shared" ref="B64:AG64" si="6">SUM(B65:B69)</f>
        <v>7.983824918116242</v>
      </c>
      <c r="C64" s="74">
        <f t="shared" si="6"/>
        <v>5.8907762083463764</v>
      </c>
      <c r="D64" s="74">
        <f t="shared" si="6"/>
        <v>36.780936992823399</v>
      </c>
      <c r="E64" s="74">
        <f t="shared" si="6"/>
        <v>71.352431888377325</v>
      </c>
      <c r="F64" s="74">
        <f t="shared" si="6"/>
        <v>66.218180797316251</v>
      </c>
      <c r="G64" s="74">
        <f t="shared" si="6"/>
        <v>33.26360781107541</v>
      </c>
      <c r="H64" s="74">
        <f t="shared" si="6"/>
        <v>26.410996277966206</v>
      </c>
      <c r="I64" s="74">
        <f t="shared" si="6"/>
        <v>30.101780794773028</v>
      </c>
      <c r="J64" s="74">
        <f t="shared" si="6"/>
        <v>64.299500936139708</v>
      </c>
      <c r="K64" s="74">
        <f t="shared" si="6"/>
        <v>61.104290578216535</v>
      </c>
      <c r="L64" s="74">
        <f t="shared" si="6"/>
        <v>64.488946477459493</v>
      </c>
      <c r="M64" s="74">
        <f t="shared" si="6"/>
        <v>83.897955688128249</v>
      </c>
      <c r="N64" s="74">
        <f t="shared" si="6"/>
        <v>81.731581745220907</v>
      </c>
      <c r="O64" s="74">
        <f t="shared" si="6"/>
        <v>76.60133487846926</v>
      </c>
      <c r="P64" s="74">
        <f t="shared" si="6"/>
        <v>88.815187456275083</v>
      </c>
      <c r="Q64" s="74">
        <f t="shared" si="6"/>
        <v>91.934076348974543</v>
      </c>
      <c r="R64" s="74">
        <f t="shared" si="6"/>
        <v>92.645295420178755</v>
      </c>
      <c r="S64" s="74">
        <f t="shared" si="6"/>
        <v>100.66531037901019</v>
      </c>
      <c r="T64" s="74">
        <f t="shared" si="6"/>
        <v>109.07246692559357</v>
      </c>
      <c r="U64" s="74">
        <f t="shared" si="6"/>
        <v>100.87475758260466</v>
      </c>
      <c r="V64" s="74">
        <f t="shared" si="6"/>
        <v>82.291710840430227</v>
      </c>
      <c r="W64" s="74">
        <f t="shared" si="6"/>
        <v>64.26895161127598</v>
      </c>
      <c r="X64" s="74">
        <f t="shared" si="6"/>
        <v>77.08497840689391</v>
      </c>
      <c r="Y64" s="74">
        <f t="shared" si="6"/>
        <v>95.042898862111798</v>
      </c>
      <c r="Z64" s="74">
        <f t="shared" si="6"/>
        <v>76.864317212504176</v>
      </c>
      <c r="AA64" s="74">
        <f t="shared" si="6"/>
        <v>90.934114655662384</v>
      </c>
      <c r="AB64" s="74">
        <f t="shared" si="6"/>
        <v>89.94771972914964</v>
      </c>
      <c r="AC64" s="74">
        <f t="shared" si="6"/>
        <v>105.68941853340591</v>
      </c>
      <c r="AD64" s="74">
        <f t="shared" si="6"/>
        <v>89.415163956202647</v>
      </c>
      <c r="AE64" s="74">
        <f t="shared" si="6"/>
        <v>83.643540126647835</v>
      </c>
      <c r="AF64" s="74">
        <f t="shared" si="6"/>
        <v>63.38556394781471</v>
      </c>
      <c r="AG64" s="74">
        <f t="shared" si="6"/>
        <v>84.588838253085783</v>
      </c>
      <c r="AH64" s="74">
        <f t="shared" ref="AH64:BM64" si="7">SUM(AH65:AH69)</f>
        <v>80.45052344532445</v>
      </c>
      <c r="AI64" s="74">
        <f t="shared" si="7"/>
        <v>96.074105217277705</v>
      </c>
      <c r="AJ64" s="74">
        <f t="shared" si="7"/>
        <v>84.942930821216137</v>
      </c>
      <c r="AK64" s="74">
        <f t="shared" si="7"/>
        <v>74.318185204853066</v>
      </c>
      <c r="AL64" s="74">
        <f t="shared" si="7"/>
        <v>86.15848857690851</v>
      </c>
      <c r="AM64" s="74">
        <f t="shared" si="7"/>
        <v>74.954898714725857</v>
      </c>
      <c r="AN64" s="74">
        <f t="shared" si="7"/>
        <v>74.72503506591093</v>
      </c>
      <c r="AO64" s="74">
        <f t="shared" si="7"/>
        <v>70.850360682907962</v>
      </c>
      <c r="AP64" s="74">
        <f t="shared" si="7"/>
        <v>59.693970445321625</v>
      </c>
      <c r="AQ64" s="74">
        <f t="shared" si="7"/>
        <v>58.908192372408571</v>
      </c>
      <c r="AR64" s="74">
        <f t="shared" si="7"/>
        <v>50.118689708737776</v>
      </c>
      <c r="AS64" s="74">
        <f t="shared" si="7"/>
        <v>59.965429328728298</v>
      </c>
      <c r="AT64" s="74">
        <f t="shared" si="7"/>
        <v>51.482518148474725</v>
      </c>
      <c r="AU64" s="74">
        <f t="shared" si="7"/>
        <v>50.687524306737807</v>
      </c>
      <c r="AV64" s="74">
        <f t="shared" si="7"/>
        <v>53.038710063819202</v>
      </c>
      <c r="AW64" s="74">
        <f t="shared" si="7"/>
        <v>43.048648535666857</v>
      </c>
      <c r="AX64" s="74">
        <f t="shared" si="7"/>
        <v>41.417054456312499</v>
      </c>
      <c r="AY64" s="76">
        <f t="shared" si="7"/>
        <v>41.78435891044645</v>
      </c>
      <c r="AZ64" s="76">
        <f t="shared" si="7"/>
        <v>38.481186668178445</v>
      </c>
    </row>
    <row r="65" spans="1:52" ht="14.5" x14ac:dyDescent="0.35">
      <c r="A65" s="39" t="s">
        <v>4</v>
      </c>
      <c r="B65" s="77">
        <v>3.0916385057084401</v>
      </c>
      <c r="C65" s="77">
        <v>0.46780872501016901</v>
      </c>
      <c r="D65" s="77">
        <v>30.105185907217201</v>
      </c>
      <c r="E65" s="77">
        <v>64.999172997400194</v>
      </c>
      <c r="F65" s="77">
        <v>62.006097806140303</v>
      </c>
      <c r="G65" s="77">
        <v>27.81389869697</v>
      </c>
      <c r="H65" s="77">
        <v>20.491880250227702</v>
      </c>
      <c r="I65" s="77">
        <v>24.685467225222698</v>
      </c>
      <c r="J65" s="77">
        <v>57.988553723286003</v>
      </c>
      <c r="K65" s="77">
        <v>54.032549958822898</v>
      </c>
      <c r="L65" s="77">
        <v>57.580533416364403</v>
      </c>
      <c r="M65" s="77">
        <v>71.280745959462806</v>
      </c>
      <c r="N65" s="77">
        <v>47.0103776462743</v>
      </c>
      <c r="O65" s="77">
        <v>47.894084981338899</v>
      </c>
      <c r="P65" s="77">
        <v>52.469818236288297</v>
      </c>
      <c r="Q65" s="77">
        <v>55.867988652698301</v>
      </c>
      <c r="R65" s="77">
        <v>54.846707628359603</v>
      </c>
      <c r="S65" s="77">
        <v>67.833984043203401</v>
      </c>
      <c r="T65" s="77">
        <v>70.831434810689402</v>
      </c>
      <c r="U65" s="77">
        <v>65.025737102173593</v>
      </c>
      <c r="V65" s="77">
        <v>51.488109095319103</v>
      </c>
      <c r="W65" s="77">
        <v>41.404356503635398</v>
      </c>
      <c r="X65" s="77">
        <v>55.229082447031303</v>
      </c>
      <c r="Y65" s="77">
        <v>72.969251895997203</v>
      </c>
      <c r="Z65" s="77">
        <v>52.185858445334802</v>
      </c>
      <c r="AA65" s="77">
        <v>66.279254092711</v>
      </c>
      <c r="AB65" s="77">
        <v>67.258660740256502</v>
      </c>
      <c r="AC65" s="77">
        <v>77.859281283210706</v>
      </c>
      <c r="AD65" s="77">
        <v>63.193038151232201</v>
      </c>
      <c r="AE65" s="77">
        <v>55.171921589692602</v>
      </c>
      <c r="AF65" s="77">
        <v>37.087702329565403</v>
      </c>
      <c r="AG65" s="77">
        <v>54.979324389758403</v>
      </c>
      <c r="AH65" s="77">
        <v>54.691193856006301</v>
      </c>
      <c r="AI65" s="77">
        <v>69.059899930458499</v>
      </c>
      <c r="AJ65" s="77">
        <v>57.340012760695103</v>
      </c>
      <c r="AK65" s="77">
        <v>51.242711256109601</v>
      </c>
      <c r="AL65" s="77">
        <v>59.565818310421498</v>
      </c>
      <c r="AM65" s="77">
        <v>48.947210529738399</v>
      </c>
      <c r="AN65" s="77">
        <v>49.1963174080283</v>
      </c>
      <c r="AO65" s="77">
        <v>48.967676346610403</v>
      </c>
      <c r="AP65" s="77">
        <v>38.095876896285603</v>
      </c>
      <c r="AQ65" s="77">
        <v>38.174273277747503</v>
      </c>
      <c r="AR65" s="77">
        <v>33.225823238883898</v>
      </c>
      <c r="AS65" s="77">
        <v>41.4365186272043</v>
      </c>
      <c r="AT65" s="77">
        <v>32.913488311297201</v>
      </c>
      <c r="AU65" s="77">
        <v>32.985414913071502</v>
      </c>
      <c r="AV65" s="77">
        <v>36.641925017759597</v>
      </c>
      <c r="AW65" s="77">
        <v>27.165381466131102</v>
      </c>
      <c r="AX65" s="77">
        <v>26.387722646282199</v>
      </c>
      <c r="AY65" s="78">
        <v>29.107783702755</v>
      </c>
      <c r="AZ65" s="78">
        <v>26.400333274366901</v>
      </c>
    </row>
    <row r="66" spans="1:52" ht="14.5" x14ac:dyDescent="0.35">
      <c r="A66" s="39" t="s">
        <v>5</v>
      </c>
      <c r="B66" s="77">
        <v>0.376481785775786</v>
      </c>
      <c r="C66" s="77">
        <v>0.37842384362429798</v>
      </c>
      <c r="D66" s="77">
        <v>0.38351094533097302</v>
      </c>
      <c r="E66" s="77">
        <v>0.37442300823781899</v>
      </c>
      <c r="F66" s="77">
        <v>0.37551821264948398</v>
      </c>
      <c r="G66" s="77">
        <v>0.32760520306103602</v>
      </c>
      <c r="H66" s="77">
        <v>0.315527591888279</v>
      </c>
      <c r="I66" s="77">
        <v>0.312360800363853</v>
      </c>
      <c r="J66" s="77">
        <v>0.51773110076454099</v>
      </c>
      <c r="K66" s="77">
        <v>0.59476078482900296</v>
      </c>
      <c r="L66" s="77">
        <v>0.57912630547869604</v>
      </c>
      <c r="M66" s="77">
        <v>0.56714438191708005</v>
      </c>
      <c r="N66" s="77">
        <v>0.55670143093675695</v>
      </c>
      <c r="O66" s="77">
        <v>0.57350283796175305</v>
      </c>
      <c r="P66" s="77">
        <v>0.58012426036144904</v>
      </c>
      <c r="Q66" s="77">
        <v>0.58185362807524299</v>
      </c>
      <c r="R66" s="77">
        <v>0.68723582093875302</v>
      </c>
      <c r="S66" s="77">
        <v>0.78361682162050394</v>
      </c>
      <c r="T66" s="77">
        <v>0.79850207522211203</v>
      </c>
      <c r="U66" s="77">
        <v>0.83420694089813896</v>
      </c>
      <c r="V66" s="77">
        <v>2.1220360139835002</v>
      </c>
      <c r="W66" s="77">
        <v>3.8832292443958099</v>
      </c>
      <c r="X66" s="77">
        <v>7.6208728026722499</v>
      </c>
      <c r="Y66" s="77">
        <v>15.5720343202281</v>
      </c>
      <c r="Z66" s="77">
        <v>18.8732511457982</v>
      </c>
      <c r="AA66" s="77">
        <v>18.853951258287001</v>
      </c>
      <c r="AB66" s="77">
        <v>16.5850191141176</v>
      </c>
      <c r="AC66" s="77">
        <v>21.453182315853599</v>
      </c>
      <c r="AD66" s="77">
        <v>20.006036273233999</v>
      </c>
      <c r="AE66" s="77">
        <v>22.2633322295463</v>
      </c>
      <c r="AF66" s="77">
        <v>19.654495891562402</v>
      </c>
      <c r="AG66" s="77">
        <v>22.6389706621699</v>
      </c>
      <c r="AH66" s="77">
        <v>19.1248265886802</v>
      </c>
      <c r="AI66" s="77">
        <v>20.512232639549499</v>
      </c>
      <c r="AJ66" s="77">
        <v>22.130215697833201</v>
      </c>
      <c r="AK66" s="77">
        <v>16.380509094052901</v>
      </c>
      <c r="AL66" s="77">
        <v>18.463124382397201</v>
      </c>
      <c r="AM66" s="77">
        <v>16.940864102054</v>
      </c>
      <c r="AN66" s="77">
        <v>17.509985736342799</v>
      </c>
      <c r="AO66" s="77">
        <v>15.4957638071772</v>
      </c>
      <c r="AP66" s="77">
        <v>15.0074465315325</v>
      </c>
      <c r="AQ66" s="77">
        <v>14.3526804386516</v>
      </c>
      <c r="AR66" s="77">
        <v>11.439566489137</v>
      </c>
      <c r="AS66" s="77">
        <v>12.5828848374489</v>
      </c>
      <c r="AT66" s="77">
        <v>11.5610990319422</v>
      </c>
      <c r="AU66" s="77">
        <v>11.1931235673682</v>
      </c>
      <c r="AV66" s="77">
        <v>11.2438125954412</v>
      </c>
      <c r="AW66" s="77">
        <v>11.075292317598</v>
      </c>
      <c r="AX66" s="77">
        <v>11.020292688959101</v>
      </c>
      <c r="AY66" s="78">
        <v>9.1823125481503904</v>
      </c>
      <c r="AZ66" s="78">
        <v>8.0568411577917107</v>
      </c>
    </row>
    <row r="67" spans="1:52" ht="14.5" x14ac:dyDescent="0.35">
      <c r="A67" s="39" t="s">
        <v>6</v>
      </c>
      <c r="B67" s="77">
        <v>0</v>
      </c>
      <c r="C67" s="77">
        <v>0</v>
      </c>
      <c r="D67" s="77">
        <v>0</v>
      </c>
      <c r="E67" s="77">
        <v>0</v>
      </c>
      <c r="F67" s="77">
        <v>0</v>
      </c>
      <c r="G67" s="77">
        <v>0</v>
      </c>
      <c r="H67" s="77">
        <v>0</v>
      </c>
      <c r="I67" s="77">
        <v>0</v>
      </c>
      <c r="J67" s="77">
        <v>0</v>
      </c>
      <c r="K67" s="77">
        <v>0</v>
      </c>
      <c r="L67" s="77">
        <v>0</v>
      </c>
      <c r="M67" s="77">
        <v>2.63416386621059</v>
      </c>
      <c r="N67" s="77">
        <v>30.259265867258399</v>
      </c>
      <c r="O67" s="77">
        <v>25.356730317036199</v>
      </c>
      <c r="P67" s="77">
        <v>32.192418949236099</v>
      </c>
      <c r="Q67" s="77">
        <v>33.469284682370699</v>
      </c>
      <c r="R67" s="77">
        <v>33.518613687373097</v>
      </c>
      <c r="S67" s="77">
        <v>28.299574237599899</v>
      </c>
      <c r="T67" s="77">
        <v>33.256536549945899</v>
      </c>
      <c r="U67" s="77">
        <v>30.766009232325501</v>
      </c>
      <c r="V67" s="77">
        <v>24.029409072741</v>
      </c>
      <c r="W67" s="77">
        <v>14.3717515756151</v>
      </c>
      <c r="X67" s="77">
        <v>8.9214496293101604</v>
      </c>
      <c r="Y67" s="77">
        <v>0.726560539296768</v>
      </c>
      <c r="Z67" s="77">
        <v>0</v>
      </c>
      <c r="AA67" s="77">
        <v>0</v>
      </c>
      <c r="AB67" s="77">
        <v>0</v>
      </c>
      <c r="AC67" s="77">
        <v>0</v>
      </c>
      <c r="AD67" s="77">
        <v>0</v>
      </c>
      <c r="AE67" s="77">
        <v>0</v>
      </c>
      <c r="AF67" s="77">
        <v>0</v>
      </c>
      <c r="AG67" s="77">
        <v>0</v>
      </c>
      <c r="AH67" s="77">
        <v>0</v>
      </c>
      <c r="AI67" s="77">
        <v>0</v>
      </c>
      <c r="AJ67" s="77">
        <v>0</v>
      </c>
      <c r="AK67" s="77">
        <v>0</v>
      </c>
      <c r="AL67" s="77">
        <v>0</v>
      </c>
      <c r="AM67" s="77">
        <v>0</v>
      </c>
      <c r="AN67" s="77">
        <v>0</v>
      </c>
      <c r="AO67" s="77">
        <v>0</v>
      </c>
      <c r="AP67" s="77">
        <v>0</v>
      </c>
      <c r="AQ67" s="77">
        <v>0</v>
      </c>
      <c r="AR67" s="77">
        <v>0</v>
      </c>
      <c r="AS67" s="77">
        <v>0</v>
      </c>
      <c r="AT67" s="77">
        <v>0</v>
      </c>
      <c r="AU67" s="77">
        <v>0</v>
      </c>
      <c r="AV67" s="77">
        <v>0</v>
      </c>
      <c r="AW67" s="77">
        <v>0</v>
      </c>
      <c r="AX67" s="77">
        <v>0</v>
      </c>
      <c r="AY67" s="78">
        <v>0</v>
      </c>
      <c r="AZ67" s="78">
        <v>0</v>
      </c>
    </row>
    <row r="68" spans="1:52" ht="14.5" x14ac:dyDescent="0.35">
      <c r="A68" s="39" t="s">
        <v>36</v>
      </c>
      <c r="B68" s="77">
        <v>3.8270686354851202</v>
      </c>
      <c r="C68" s="77">
        <v>3.7599433791449299</v>
      </c>
      <c r="D68" s="77">
        <v>5.0719192996032101</v>
      </c>
      <c r="E68" s="77">
        <v>6.38015880478856</v>
      </c>
      <c r="F68" s="77">
        <v>5.2067996518308899</v>
      </c>
      <c r="G68" s="77">
        <v>5.6357717832285399</v>
      </c>
      <c r="H68" s="77">
        <v>5.03178377592024</v>
      </c>
      <c r="I68" s="77">
        <v>4.5734165002568501</v>
      </c>
      <c r="J68" s="77">
        <v>5.3341254513245602</v>
      </c>
      <c r="K68" s="77">
        <v>5.9678480655324702</v>
      </c>
      <c r="L68" s="77">
        <v>6.2885405942622796</v>
      </c>
      <c r="M68" s="77">
        <v>7.4226150737956598</v>
      </c>
      <c r="N68" s="77">
        <v>5.1409536777254496</v>
      </c>
      <c r="O68" s="77">
        <v>4.3319680223579304</v>
      </c>
      <c r="P68" s="77">
        <v>4.2914093346645998</v>
      </c>
      <c r="Q68" s="77">
        <v>3.6774375422351402</v>
      </c>
      <c r="R68" s="77">
        <v>3.4773135145723701</v>
      </c>
      <c r="S68" s="77">
        <v>3.63105109709449</v>
      </c>
      <c r="T68" s="77">
        <v>4.0725172096658699</v>
      </c>
      <c r="U68" s="77">
        <v>4.1359253474719804</v>
      </c>
      <c r="V68" s="77">
        <v>4.4944077762639596</v>
      </c>
      <c r="W68" s="77">
        <v>4.3802452522179598</v>
      </c>
      <c r="X68" s="77">
        <v>5.07296559995756</v>
      </c>
      <c r="Y68" s="77">
        <v>5.5083661486394204</v>
      </c>
      <c r="Z68" s="77">
        <v>5.4052466877525402</v>
      </c>
      <c r="AA68" s="77">
        <v>5.2822138684717501</v>
      </c>
      <c r="AB68" s="77">
        <v>5.2336221378254502</v>
      </c>
      <c r="AC68" s="77">
        <v>5.4904914148737802</v>
      </c>
      <c r="AD68" s="77">
        <v>5.2542385667557197</v>
      </c>
      <c r="AE68" s="77">
        <v>5.2681716604257103</v>
      </c>
      <c r="AF68" s="77">
        <v>5.9088355898400797</v>
      </c>
      <c r="AG68" s="77">
        <v>6.1644716228483496</v>
      </c>
      <c r="AH68" s="77">
        <v>5.7509174948625601</v>
      </c>
      <c r="AI68" s="77">
        <v>5.4840523696735097</v>
      </c>
      <c r="AJ68" s="77">
        <v>4.5196496947408296</v>
      </c>
      <c r="AK68" s="77">
        <v>5.9524936800652997</v>
      </c>
      <c r="AL68" s="77">
        <v>7.4805782265746803</v>
      </c>
      <c r="AM68" s="77">
        <v>8.2460371948094799</v>
      </c>
      <c r="AN68" s="77">
        <v>7.2040052955068399</v>
      </c>
      <c r="AO68" s="77">
        <v>5.5711408679815602</v>
      </c>
      <c r="AP68" s="77">
        <v>5.8470070503534197</v>
      </c>
      <c r="AQ68" s="77">
        <v>5.6341246654387804</v>
      </c>
      <c r="AR68" s="77">
        <v>4.8820023084389996</v>
      </c>
      <c r="AS68" s="77">
        <v>5.3332583935134101</v>
      </c>
      <c r="AT68" s="77">
        <v>6.3897257974623098</v>
      </c>
      <c r="AU68" s="77">
        <v>5.82775727525686</v>
      </c>
      <c r="AV68" s="77">
        <v>4.4245209408318198</v>
      </c>
      <c r="AW68" s="77">
        <v>4.1282066342851298</v>
      </c>
      <c r="AX68" s="77">
        <v>3.36294041153822</v>
      </c>
      <c r="AY68" s="78">
        <v>3.0021329547760498</v>
      </c>
      <c r="AZ68" s="78">
        <v>3.5089267777046702</v>
      </c>
    </row>
    <row r="69" spans="1:52" ht="14.5" x14ac:dyDescent="0.35">
      <c r="A69" s="39" t="s">
        <v>37</v>
      </c>
      <c r="B69" s="77">
        <v>0.688635991146896</v>
      </c>
      <c r="C69" s="77">
        <v>1.28460026056698</v>
      </c>
      <c r="D69" s="77">
        <v>1.2203208406720201</v>
      </c>
      <c r="E69" s="77">
        <v>-0.40132292204924502</v>
      </c>
      <c r="F69" s="77">
        <v>-1.3702348733044301</v>
      </c>
      <c r="G69" s="77">
        <v>-0.51366787218416499</v>
      </c>
      <c r="H69" s="77">
        <v>0.57180465992998497</v>
      </c>
      <c r="I69" s="77">
        <v>0.53053626892962802</v>
      </c>
      <c r="J69" s="77">
        <v>0.45909066076459698</v>
      </c>
      <c r="K69" s="77">
        <v>0.50913176903215995</v>
      </c>
      <c r="L69" s="77">
        <v>4.0746161354101598E-2</v>
      </c>
      <c r="M69" s="77">
        <v>1.9932864067421301</v>
      </c>
      <c r="N69" s="77">
        <v>-1.2357168769739899</v>
      </c>
      <c r="O69" s="77">
        <v>-1.5549512802255301</v>
      </c>
      <c r="P69" s="77">
        <v>-0.71858332427535798</v>
      </c>
      <c r="Q69" s="77">
        <v>-1.6624881564048299</v>
      </c>
      <c r="R69" s="77">
        <v>0.115424768934924</v>
      </c>
      <c r="S69" s="77">
        <v>0.117084179491909</v>
      </c>
      <c r="T69" s="77">
        <v>0.113476280070266</v>
      </c>
      <c r="U69" s="77">
        <v>0.11287895973543401</v>
      </c>
      <c r="V69" s="77">
        <v>0.157748882122656</v>
      </c>
      <c r="W69" s="77">
        <v>0.22936903541171499</v>
      </c>
      <c r="X69" s="77">
        <v>0.24060792792264299</v>
      </c>
      <c r="Y69" s="77">
        <v>0.26668595795029798</v>
      </c>
      <c r="Z69" s="77">
        <v>0.39996093361864499</v>
      </c>
      <c r="AA69" s="77">
        <v>0.51869543619263603</v>
      </c>
      <c r="AB69" s="77">
        <v>0.87041773695009095</v>
      </c>
      <c r="AC69" s="77">
        <v>0.88646351946782298</v>
      </c>
      <c r="AD69" s="77">
        <v>0.96185096498072198</v>
      </c>
      <c r="AE69" s="77">
        <v>0.94011464698321201</v>
      </c>
      <c r="AF69" s="77">
        <v>0.73453013684682</v>
      </c>
      <c r="AG69" s="77">
        <v>0.80607157830912601</v>
      </c>
      <c r="AH69" s="77">
        <v>0.88358550577538397</v>
      </c>
      <c r="AI69" s="77">
        <v>1.0179202775962</v>
      </c>
      <c r="AJ69" s="77">
        <v>0.95305266794698495</v>
      </c>
      <c r="AK69" s="77">
        <v>0.74247117462526202</v>
      </c>
      <c r="AL69" s="77">
        <v>0.64896765751513097</v>
      </c>
      <c r="AM69" s="77">
        <v>0.82078688812399703</v>
      </c>
      <c r="AN69" s="77">
        <v>0.81472662603297596</v>
      </c>
      <c r="AO69" s="77">
        <v>0.81577966113881195</v>
      </c>
      <c r="AP69" s="77">
        <v>0.74363996715009995</v>
      </c>
      <c r="AQ69" s="77">
        <v>0.74711399057067995</v>
      </c>
      <c r="AR69" s="77">
        <v>0.57129767227787698</v>
      </c>
      <c r="AS69" s="77">
        <v>0.61276747056168601</v>
      </c>
      <c r="AT69" s="77">
        <v>0.61820500777301701</v>
      </c>
      <c r="AU69" s="77">
        <v>0.68122855104125102</v>
      </c>
      <c r="AV69" s="77">
        <v>0.72845150978659101</v>
      </c>
      <c r="AW69" s="77">
        <v>0.67976811765262701</v>
      </c>
      <c r="AX69" s="77">
        <v>0.64609870953297499</v>
      </c>
      <c r="AY69" s="78">
        <v>0.492129704765007</v>
      </c>
      <c r="AZ69" s="78">
        <v>0.51508545831516195</v>
      </c>
    </row>
    <row r="70" spans="1:52" ht="14.5" x14ac:dyDescent="0.35">
      <c r="A70" s="34"/>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row>
    <row r="71" spans="1:52" ht="17.25" customHeight="1" x14ac:dyDescent="0.35">
      <c r="A71" s="37" t="s">
        <v>93</v>
      </c>
      <c r="B71" s="18"/>
      <c r="C71" s="18"/>
      <c r="D71" s="18"/>
      <c r="E71" s="18"/>
      <c r="F71" s="18"/>
      <c r="G71" s="18"/>
      <c r="H71" s="18"/>
      <c r="I71" s="18"/>
      <c r="J71" s="18"/>
      <c r="K71" s="18"/>
      <c r="L71" s="18"/>
      <c r="M71" s="18"/>
      <c r="N71" s="18"/>
      <c r="O71" s="18"/>
      <c r="P71" s="18"/>
      <c r="Q71" s="18"/>
      <c r="R71" s="74">
        <v>13.278286144000001</v>
      </c>
      <c r="S71" s="74">
        <v>19.872944356000001</v>
      </c>
      <c r="T71" s="74">
        <v>16.838802128000001</v>
      </c>
      <c r="U71" s="74">
        <v>18.654401512</v>
      </c>
      <c r="V71" s="74">
        <v>23.330221000000002</v>
      </c>
      <c r="W71" s="74">
        <v>33.852955991000002</v>
      </c>
      <c r="X71" s="74">
        <v>45.398919960000001</v>
      </c>
      <c r="Y71" s="74">
        <v>46.726040130000001</v>
      </c>
      <c r="Z71" s="74">
        <v>45.200911439999999</v>
      </c>
      <c r="AA71" s="74">
        <v>51.412860629999997</v>
      </c>
      <c r="AB71" s="74">
        <v>58.581605830000001</v>
      </c>
      <c r="AC71" s="74">
        <v>50.186933519999997</v>
      </c>
      <c r="AD71" s="74">
        <v>52.012795910000001</v>
      </c>
      <c r="AE71" s="74">
        <v>23.816818787999999</v>
      </c>
      <c r="AF71" s="74">
        <v>29.839357230000001</v>
      </c>
      <c r="AG71" s="74">
        <v>12.464945282</v>
      </c>
      <c r="AH71" s="74">
        <v>13.553160288999999</v>
      </c>
      <c r="AI71" s="74">
        <v>13.993150056999999</v>
      </c>
      <c r="AJ71" s="74">
        <v>17.052645843000001</v>
      </c>
      <c r="AK71" s="74">
        <v>24.092506061999998</v>
      </c>
      <c r="AL71" s="74">
        <v>24.209528108000001</v>
      </c>
      <c r="AM71" s="74">
        <v>23.234833749</v>
      </c>
      <c r="AN71" s="74">
        <v>29.406078570999998</v>
      </c>
      <c r="AO71" s="74">
        <v>35.854310547051803</v>
      </c>
      <c r="AP71" s="74">
        <v>53.682043477900102</v>
      </c>
      <c r="AQ71" s="74">
        <v>46.6727019147663</v>
      </c>
      <c r="AR71" s="74">
        <v>52.859487223251698</v>
      </c>
      <c r="AS71" s="74">
        <v>48.327087658530097</v>
      </c>
      <c r="AT71" s="74">
        <v>40.583623217264801</v>
      </c>
      <c r="AU71" s="74">
        <v>45.464276685442201</v>
      </c>
      <c r="AV71" s="74">
        <v>41.185866239122603</v>
      </c>
      <c r="AW71" s="74">
        <v>33.700496500512997</v>
      </c>
      <c r="AX71" s="74">
        <v>31.416273552345999</v>
      </c>
      <c r="AY71" s="76">
        <v>34.4090577889218</v>
      </c>
      <c r="AZ71" s="76">
        <v>18.255840004516699</v>
      </c>
    </row>
    <row r="72" spans="1:52" ht="14.5" x14ac:dyDescent="0.35">
      <c r="A72" s="37"/>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row>
    <row r="73" spans="1:52" ht="17.25" customHeight="1" x14ac:dyDescent="0.35">
      <c r="A73" s="38" t="s">
        <v>96</v>
      </c>
      <c r="B73" s="18"/>
      <c r="C73" s="18"/>
      <c r="D73" s="18"/>
      <c r="E73" s="18"/>
      <c r="F73" s="18"/>
      <c r="G73" s="18"/>
      <c r="H73" s="18"/>
      <c r="I73" s="18"/>
      <c r="J73" s="18"/>
      <c r="K73" s="18"/>
      <c r="L73" s="18"/>
      <c r="M73" s="18"/>
      <c r="N73" s="18"/>
      <c r="O73" s="18"/>
      <c r="P73" s="18"/>
      <c r="Q73" s="18"/>
      <c r="R73" s="74">
        <f t="shared" ref="R73:AZ73" si="8">SUM(R74, R75, R81:R83)</f>
        <v>65.215742054000003</v>
      </c>
      <c r="S73" s="74">
        <f t="shared" si="8"/>
        <v>68.283383067000003</v>
      </c>
      <c r="T73" s="74">
        <f t="shared" si="8"/>
        <v>67.737510908999994</v>
      </c>
      <c r="U73" s="74">
        <f t="shared" si="8"/>
        <v>68.29141216299999</v>
      </c>
      <c r="V73" s="74">
        <f t="shared" si="8"/>
        <v>70.475740336999991</v>
      </c>
      <c r="W73" s="74">
        <f t="shared" si="8"/>
        <v>67.535623716999993</v>
      </c>
      <c r="X73" s="74">
        <f t="shared" si="8"/>
        <v>71.159626955000007</v>
      </c>
      <c r="Y73" s="74">
        <f t="shared" si="8"/>
        <v>67.807797695000005</v>
      </c>
      <c r="Z73" s="74">
        <f t="shared" si="8"/>
        <v>65.611973625999994</v>
      </c>
      <c r="AA73" s="74">
        <f t="shared" si="8"/>
        <v>67.450381044000011</v>
      </c>
      <c r="AB73" s="74">
        <f t="shared" si="8"/>
        <v>74.613981771999988</v>
      </c>
      <c r="AC73" s="74">
        <f t="shared" si="8"/>
        <v>69.352246082999983</v>
      </c>
      <c r="AD73" s="74">
        <f t="shared" si="8"/>
        <v>72.165392702999995</v>
      </c>
      <c r="AE73" s="74">
        <f t="shared" si="8"/>
        <v>55.802210269000007</v>
      </c>
      <c r="AF73" s="74">
        <f t="shared" si="8"/>
        <v>58.647965044000003</v>
      </c>
      <c r="AG73" s="74">
        <f t="shared" si="8"/>
        <v>48.886077125999996</v>
      </c>
      <c r="AH73" s="74">
        <f t="shared" si="8"/>
        <v>44.863333683</v>
      </c>
      <c r="AI73" s="74">
        <f t="shared" si="8"/>
        <v>44.478632709000003</v>
      </c>
      <c r="AJ73" s="74">
        <f t="shared" si="8"/>
        <v>45.323832560000007</v>
      </c>
      <c r="AK73" s="74">
        <f t="shared" si="8"/>
        <v>53.882889483</v>
      </c>
      <c r="AL73" s="74">
        <f t="shared" si="8"/>
        <v>56.193918970999995</v>
      </c>
      <c r="AM73" s="74">
        <f t="shared" si="8"/>
        <v>55.303345475</v>
      </c>
      <c r="AN73" s="74">
        <f t="shared" si="8"/>
        <v>61.736140655999989</v>
      </c>
      <c r="AO73" s="74">
        <f t="shared" si="8"/>
        <v>63.854277684258214</v>
      </c>
      <c r="AP73" s="74">
        <f t="shared" si="8"/>
        <v>76.229320031237251</v>
      </c>
      <c r="AQ73" s="74">
        <f t="shared" si="8"/>
        <v>73.059763917303243</v>
      </c>
      <c r="AR73" s="74">
        <f t="shared" si="8"/>
        <v>71.449998258159397</v>
      </c>
      <c r="AS73" s="74">
        <f t="shared" si="8"/>
        <v>72.697529421461695</v>
      </c>
      <c r="AT73" s="74">
        <f t="shared" si="8"/>
        <v>70.664055586845635</v>
      </c>
      <c r="AU73" s="74">
        <f t="shared" si="8"/>
        <v>75.088393003340045</v>
      </c>
      <c r="AV73" s="74">
        <f t="shared" si="8"/>
        <v>68.739770180724619</v>
      </c>
      <c r="AW73" s="74">
        <f t="shared" si="8"/>
        <v>62.386913241014369</v>
      </c>
      <c r="AX73" s="74">
        <f t="shared" si="8"/>
        <v>57.983006942131354</v>
      </c>
      <c r="AY73" s="76">
        <f t="shared" si="8"/>
        <v>61.198663066141506</v>
      </c>
      <c r="AZ73" s="76">
        <f t="shared" si="8"/>
        <v>52.100191259847854</v>
      </c>
    </row>
    <row r="74" spans="1:52" ht="14.5" x14ac:dyDescent="0.35">
      <c r="A74" s="40" t="s">
        <v>2</v>
      </c>
      <c r="B74" s="18"/>
      <c r="C74" s="18"/>
      <c r="D74" s="18"/>
      <c r="E74" s="18"/>
      <c r="F74" s="18"/>
      <c r="G74" s="18"/>
      <c r="H74" s="18"/>
      <c r="I74" s="18"/>
      <c r="J74" s="18"/>
      <c r="K74" s="18"/>
      <c r="L74" s="18"/>
      <c r="M74" s="18"/>
      <c r="N74" s="18"/>
      <c r="O74" s="18"/>
      <c r="P74" s="18"/>
      <c r="Q74" s="18"/>
      <c r="R74" s="84">
        <v>1.9233024759999999</v>
      </c>
      <c r="S74" s="84">
        <v>1.962196608</v>
      </c>
      <c r="T74" s="84">
        <v>1.8558923439999999</v>
      </c>
      <c r="U74" s="84">
        <v>1.8451460719999999</v>
      </c>
      <c r="V74" s="84">
        <v>1.847525664</v>
      </c>
      <c r="W74" s="84">
        <v>1.8944221160000001</v>
      </c>
      <c r="X74" s="84">
        <v>1.9162772400000001</v>
      </c>
      <c r="Y74" s="84">
        <v>2.0290602359999999</v>
      </c>
      <c r="Z74" s="84">
        <v>1.97174944</v>
      </c>
      <c r="AA74" s="84">
        <v>1.8751304879999999</v>
      </c>
      <c r="AB74" s="84">
        <v>1.989586364</v>
      </c>
      <c r="AC74" s="84">
        <v>1.9249290800000001</v>
      </c>
      <c r="AD74" s="84">
        <v>1.8400607600000001</v>
      </c>
      <c r="AE74" s="84">
        <v>1.888310208</v>
      </c>
      <c r="AF74" s="84">
        <v>1.8295135440000001</v>
      </c>
      <c r="AG74" s="84">
        <v>1.9965504839999999</v>
      </c>
      <c r="AH74" s="84">
        <v>1.7145879070000001</v>
      </c>
      <c r="AI74" s="84">
        <v>1.6576991109999999</v>
      </c>
      <c r="AJ74" s="84">
        <v>1.632693562</v>
      </c>
      <c r="AK74" s="84">
        <v>1.6347859090000001</v>
      </c>
      <c r="AL74" s="84">
        <v>1.399436734</v>
      </c>
      <c r="AM74" s="84">
        <v>1.596103662</v>
      </c>
      <c r="AN74" s="84">
        <v>1.4510487110000001</v>
      </c>
      <c r="AO74" s="84">
        <v>1.4018139007221</v>
      </c>
      <c r="AP74" s="84">
        <v>1.4802993191029501</v>
      </c>
      <c r="AQ74" s="84">
        <v>1.5329027764809</v>
      </c>
      <c r="AR74" s="84">
        <v>1.1679203695035301</v>
      </c>
      <c r="AS74" s="84">
        <v>1.31408855876362</v>
      </c>
      <c r="AT74" s="84">
        <v>1.22864183987764</v>
      </c>
      <c r="AU74" s="84">
        <v>1.20253092081151</v>
      </c>
      <c r="AV74" s="84">
        <v>1.26280023393856</v>
      </c>
      <c r="AW74" s="84">
        <v>1.1640426945128399</v>
      </c>
      <c r="AX74" s="84">
        <v>0.89680658584123896</v>
      </c>
      <c r="AY74" s="81">
        <v>0.93196339550982799</v>
      </c>
      <c r="AZ74" s="81">
        <v>1.0466396609142301</v>
      </c>
    </row>
    <row r="75" spans="1:52" ht="14.5" x14ac:dyDescent="0.35">
      <c r="A75" s="40" t="s">
        <v>3</v>
      </c>
      <c r="B75" s="18"/>
      <c r="C75" s="18"/>
      <c r="D75" s="18"/>
      <c r="E75" s="18"/>
      <c r="F75" s="18"/>
      <c r="G75" s="18"/>
      <c r="H75" s="18"/>
      <c r="I75" s="18"/>
      <c r="J75" s="18"/>
      <c r="K75" s="18"/>
      <c r="L75" s="18"/>
      <c r="M75" s="18"/>
      <c r="N75" s="18"/>
      <c r="O75" s="18"/>
      <c r="P75" s="18"/>
      <c r="Q75" s="18"/>
      <c r="R75" s="84">
        <f t="shared" ref="R75:AZ75" si="9">SUM(R76:R80)</f>
        <v>53.152052980000001</v>
      </c>
      <c r="S75" s="84">
        <f t="shared" si="9"/>
        <v>55.803454860000002</v>
      </c>
      <c r="T75" s="84">
        <f t="shared" si="9"/>
        <v>55.286818107999999</v>
      </c>
      <c r="U75" s="84">
        <f t="shared" si="9"/>
        <v>55.849165620000001</v>
      </c>
      <c r="V75" s="84">
        <f t="shared" si="9"/>
        <v>57.954908615999997</v>
      </c>
      <c r="W75" s="84">
        <f t="shared" si="9"/>
        <v>55.359103307999995</v>
      </c>
      <c r="X75" s="84">
        <f t="shared" si="9"/>
        <v>58.691651764000007</v>
      </c>
      <c r="Y75" s="84">
        <f t="shared" si="9"/>
        <v>55.024590191999998</v>
      </c>
      <c r="Z75" s="84">
        <f t="shared" si="9"/>
        <v>52.588833675999993</v>
      </c>
      <c r="AA75" s="84">
        <f t="shared" si="9"/>
        <v>54.379574695999999</v>
      </c>
      <c r="AB75" s="84">
        <f t="shared" si="9"/>
        <v>59.716363803999997</v>
      </c>
      <c r="AC75" s="84">
        <f t="shared" si="9"/>
        <v>54.825192563999991</v>
      </c>
      <c r="AD75" s="84">
        <f t="shared" si="9"/>
        <v>57.971606003999995</v>
      </c>
      <c r="AE75" s="84">
        <f t="shared" si="9"/>
        <v>40.994473568000004</v>
      </c>
      <c r="AF75" s="84">
        <f t="shared" si="9"/>
        <v>42.668439987999996</v>
      </c>
      <c r="AG75" s="84">
        <f t="shared" si="9"/>
        <v>32.978646595999997</v>
      </c>
      <c r="AH75" s="84">
        <f t="shared" si="9"/>
        <v>29.853060557000003</v>
      </c>
      <c r="AI75" s="84">
        <f t="shared" si="9"/>
        <v>31.595100821000003</v>
      </c>
      <c r="AJ75" s="84">
        <f t="shared" si="9"/>
        <v>32.351282316000002</v>
      </c>
      <c r="AK75" s="84">
        <f t="shared" si="9"/>
        <v>38.846700929000001</v>
      </c>
      <c r="AL75" s="84">
        <f t="shared" si="9"/>
        <v>42.546368113</v>
      </c>
      <c r="AM75" s="84">
        <f t="shared" si="9"/>
        <v>42.906274707000001</v>
      </c>
      <c r="AN75" s="84">
        <f t="shared" si="9"/>
        <v>47.116383401999997</v>
      </c>
      <c r="AO75" s="84">
        <f t="shared" si="9"/>
        <v>49.794954263308412</v>
      </c>
      <c r="AP75" s="84">
        <f t="shared" si="9"/>
        <v>60.683863069028675</v>
      </c>
      <c r="AQ75" s="84">
        <f t="shared" si="9"/>
        <v>56.729884419545201</v>
      </c>
      <c r="AR75" s="84">
        <f t="shared" si="9"/>
        <v>57.086006695549045</v>
      </c>
      <c r="AS75" s="84">
        <f t="shared" si="9"/>
        <v>57.884491100328731</v>
      </c>
      <c r="AT75" s="84">
        <f t="shared" si="9"/>
        <v>55.53349870132184</v>
      </c>
      <c r="AU75" s="84">
        <f t="shared" si="9"/>
        <v>60.217781837506593</v>
      </c>
      <c r="AV75" s="84">
        <f t="shared" si="9"/>
        <v>54.048048779198716</v>
      </c>
      <c r="AW75" s="84">
        <f t="shared" si="9"/>
        <v>47.987767451770878</v>
      </c>
      <c r="AX75" s="84">
        <f t="shared" si="9"/>
        <v>44.402471409499476</v>
      </c>
      <c r="AY75" s="81">
        <f t="shared" si="9"/>
        <v>46.967117494014602</v>
      </c>
      <c r="AZ75" s="81">
        <f t="shared" si="9"/>
        <v>37.661074108521689</v>
      </c>
    </row>
    <row r="76" spans="1:52" ht="14.5" x14ac:dyDescent="0.35">
      <c r="A76" s="41" t="s">
        <v>29</v>
      </c>
      <c r="B76" s="45"/>
      <c r="C76" s="45"/>
      <c r="D76" s="45"/>
      <c r="E76" s="45"/>
      <c r="F76" s="45"/>
      <c r="G76" s="45"/>
      <c r="H76" s="45"/>
      <c r="I76" s="45"/>
      <c r="J76" s="45"/>
      <c r="K76" s="45"/>
      <c r="L76" s="45"/>
      <c r="M76" s="45"/>
      <c r="N76" s="45"/>
      <c r="O76" s="45"/>
      <c r="P76" s="45"/>
      <c r="Q76" s="45"/>
      <c r="R76" s="77">
        <v>7.9162366000000004</v>
      </c>
      <c r="S76" s="77">
        <v>8.2487020960000006</v>
      </c>
      <c r="T76" s="77">
        <v>8.0553421640000007</v>
      </c>
      <c r="U76" s="77">
        <v>8.348858388</v>
      </c>
      <c r="V76" s="77">
        <v>8.6969457319999997</v>
      </c>
      <c r="W76" s="77">
        <v>8.9802880040000002</v>
      </c>
      <c r="X76" s="77">
        <v>9.4474597560000007</v>
      </c>
      <c r="Y76" s="77">
        <v>10.071719964</v>
      </c>
      <c r="Z76" s="77">
        <v>9.9991133120000004</v>
      </c>
      <c r="AA76" s="77">
        <v>9.4781213720000004</v>
      </c>
      <c r="AB76" s="77">
        <v>10.082503131999999</v>
      </c>
      <c r="AC76" s="77">
        <v>10.107118568000001</v>
      </c>
      <c r="AD76" s="77">
        <v>10.224690027999999</v>
      </c>
      <c r="AE76" s="77">
        <v>9.9023495399999995</v>
      </c>
      <c r="AF76" s="77">
        <v>10.423526860000001</v>
      </c>
      <c r="AG76" s="77">
        <v>10.529965204</v>
      </c>
      <c r="AH76" s="77">
        <v>8.3866823420000003</v>
      </c>
      <c r="AI76" s="77">
        <v>10.373449301000001</v>
      </c>
      <c r="AJ76" s="77">
        <v>8.5098789149999998</v>
      </c>
      <c r="AK76" s="77">
        <v>10.133472726999999</v>
      </c>
      <c r="AL76" s="77">
        <v>14.424548162000001</v>
      </c>
      <c r="AM76" s="77">
        <v>14.486346773999999</v>
      </c>
      <c r="AN76" s="77">
        <v>15.452171576</v>
      </c>
      <c r="AO76" s="77">
        <v>13.754688257172999</v>
      </c>
      <c r="AP76" s="77">
        <v>14.356306769599099</v>
      </c>
      <c r="AQ76" s="77">
        <v>15.845017413606399</v>
      </c>
      <c r="AR76" s="77">
        <v>12.835047362160299</v>
      </c>
      <c r="AS76" s="77">
        <v>15.586538391381801</v>
      </c>
      <c r="AT76" s="77">
        <v>16.5529396047185</v>
      </c>
      <c r="AU76" s="77">
        <v>19.364504960338799</v>
      </c>
      <c r="AV76" s="77">
        <v>17.5746838403835</v>
      </c>
      <c r="AW76" s="77">
        <v>17.277585429665599</v>
      </c>
      <c r="AX76" s="77">
        <v>15.336385589384101</v>
      </c>
      <c r="AY76" s="78">
        <v>18.1052694159523</v>
      </c>
      <c r="AZ76" s="78">
        <v>18.4181797179419</v>
      </c>
    </row>
    <row r="77" spans="1:52" ht="14.5" x14ac:dyDescent="0.35">
      <c r="A77" s="41" t="s">
        <v>30</v>
      </c>
      <c r="B77" s="45"/>
      <c r="C77" s="45"/>
      <c r="D77" s="45"/>
      <c r="E77" s="45"/>
      <c r="F77" s="45"/>
      <c r="G77" s="45"/>
      <c r="H77" s="45"/>
      <c r="I77" s="45"/>
      <c r="J77" s="45"/>
      <c r="K77" s="45"/>
      <c r="L77" s="45"/>
      <c r="M77" s="45"/>
      <c r="N77" s="45"/>
      <c r="O77" s="45"/>
      <c r="P77" s="45"/>
      <c r="Q77" s="45"/>
      <c r="R77" s="77">
        <v>5.8327511039999997</v>
      </c>
      <c r="S77" s="77">
        <v>5.8683633520000003</v>
      </c>
      <c r="T77" s="77">
        <v>5.4782088719999997</v>
      </c>
      <c r="U77" s="77">
        <v>5.7758624999999997</v>
      </c>
      <c r="V77" s="77">
        <v>6.0472167319999999</v>
      </c>
      <c r="W77" s="77">
        <v>6.1141086199999997</v>
      </c>
      <c r="X77" s="77">
        <v>6.2194918159999997</v>
      </c>
      <c r="Y77" s="77">
        <v>6.2658672160000002</v>
      </c>
      <c r="Z77" s="77">
        <v>6.122745632</v>
      </c>
      <c r="AA77" s="77">
        <v>6.0921607199999999</v>
      </c>
      <c r="AB77" s="77">
        <v>6.347897208</v>
      </c>
      <c r="AC77" s="77">
        <v>6.0093415600000002</v>
      </c>
      <c r="AD77" s="77">
        <v>5.9281539360000002</v>
      </c>
      <c r="AE77" s="77">
        <v>5.3521926759999996</v>
      </c>
      <c r="AF77" s="77">
        <v>6.4536645840000002</v>
      </c>
      <c r="AG77" s="77">
        <v>6.2269888279999996</v>
      </c>
      <c r="AH77" s="77">
        <v>5.1823759999999996</v>
      </c>
      <c r="AI77" s="77">
        <v>4.860616598</v>
      </c>
      <c r="AJ77" s="77">
        <v>4.6416481020000004</v>
      </c>
      <c r="AK77" s="77">
        <v>4.5748207430000001</v>
      </c>
      <c r="AL77" s="77">
        <v>4.6098614270000002</v>
      </c>
      <c r="AM77" s="77">
        <v>4.7956006130000004</v>
      </c>
      <c r="AN77" s="77">
        <v>5.063971682</v>
      </c>
      <c r="AO77" s="77">
        <v>3.5711911141295301</v>
      </c>
      <c r="AP77" s="77">
        <v>3.6016204381110399</v>
      </c>
      <c r="AQ77" s="77">
        <v>3.5776196458074798</v>
      </c>
      <c r="AR77" s="77">
        <v>3.1941228894820899</v>
      </c>
      <c r="AS77" s="77">
        <v>4.2888634568218302</v>
      </c>
      <c r="AT77" s="77">
        <v>4.3179005335787997</v>
      </c>
      <c r="AU77" s="77">
        <v>4.1673934732373299</v>
      </c>
      <c r="AV77" s="77">
        <v>4.1051217210820301</v>
      </c>
      <c r="AW77" s="77">
        <v>3.3358427745736101</v>
      </c>
      <c r="AX77" s="77">
        <v>2.5975109028731</v>
      </c>
      <c r="AY77" s="78">
        <v>2.4071476303086499</v>
      </c>
      <c r="AZ77" s="78">
        <v>2.16332280518446</v>
      </c>
    </row>
    <row r="78" spans="1:52" ht="14.5" x14ac:dyDescent="0.35">
      <c r="A78" s="41" t="s">
        <v>31</v>
      </c>
      <c r="B78" s="45"/>
      <c r="C78" s="45"/>
      <c r="D78" s="45"/>
      <c r="E78" s="45"/>
      <c r="F78" s="45"/>
      <c r="G78" s="45"/>
      <c r="H78" s="45"/>
      <c r="I78" s="45"/>
      <c r="J78" s="45"/>
      <c r="K78" s="45"/>
      <c r="L78" s="45"/>
      <c r="M78" s="45"/>
      <c r="N78" s="45"/>
      <c r="O78" s="45"/>
      <c r="P78" s="45"/>
      <c r="Q78" s="45"/>
      <c r="R78" s="77">
        <v>33.525350611999997</v>
      </c>
      <c r="S78" s="77">
        <v>35.307468856</v>
      </c>
      <c r="T78" s="77">
        <v>35.806071039999999</v>
      </c>
      <c r="U78" s="77">
        <v>35.553966440000004</v>
      </c>
      <c r="V78" s="77">
        <v>36.734446695999999</v>
      </c>
      <c r="W78" s="77">
        <v>34.058137535999997</v>
      </c>
      <c r="X78" s="77">
        <v>35.971309400000003</v>
      </c>
      <c r="Y78" s="77">
        <v>31.923339848000001</v>
      </c>
      <c r="Z78" s="77">
        <v>29.746053476</v>
      </c>
      <c r="AA78" s="77">
        <v>32.013355599999997</v>
      </c>
      <c r="AB78" s="77">
        <v>36.794740924000003</v>
      </c>
      <c r="AC78" s="77">
        <v>32.032943099999997</v>
      </c>
      <c r="AD78" s="77">
        <v>35.388659363999999</v>
      </c>
      <c r="AE78" s="77">
        <v>19.020546847999999</v>
      </c>
      <c r="AF78" s="77">
        <v>18.506060051999999</v>
      </c>
      <c r="AG78" s="77">
        <v>9.4678700239999998</v>
      </c>
      <c r="AH78" s="77">
        <v>9.9448903249999994</v>
      </c>
      <c r="AI78" s="77">
        <v>10.215384331999999</v>
      </c>
      <c r="AJ78" s="77">
        <v>13.253628718</v>
      </c>
      <c r="AK78" s="77">
        <v>18.878346860000001</v>
      </c>
      <c r="AL78" s="77">
        <v>17.950700320999999</v>
      </c>
      <c r="AM78" s="77">
        <v>18.053215245000001</v>
      </c>
      <c r="AN78" s="77">
        <v>21.072257049000001</v>
      </c>
      <c r="AO78" s="77">
        <v>25.5384814027937</v>
      </c>
      <c r="AP78" s="77">
        <v>36.242071644601403</v>
      </c>
      <c r="AQ78" s="77">
        <v>32.136754830321699</v>
      </c>
      <c r="AR78" s="77">
        <v>36.098596709649399</v>
      </c>
      <c r="AS78" s="77">
        <v>32.3478199358049</v>
      </c>
      <c r="AT78" s="77">
        <v>28.993835875123199</v>
      </c>
      <c r="AU78" s="77">
        <v>30.807446075431201</v>
      </c>
      <c r="AV78" s="77">
        <v>28.114731430978299</v>
      </c>
      <c r="AW78" s="77">
        <v>23.143762765968798</v>
      </c>
      <c r="AX78" s="77">
        <v>21.178433744187799</v>
      </c>
      <c r="AY78" s="78">
        <v>21.757857279882</v>
      </c>
      <c r="AZ78" s="78">
        <v>12.047222304159</v>
      </c>
    </row>
    <row r="79" spans="1:52" ht="14.5" x14ac:dyDescent="0.35">
      <c r="A79" s="41" t="s">
        <v>32</v>
      </c>
      <c r="B79" s="45"/>
      <c r="C79" s="45"/>
      <c r="D79" s="45"/>
      <c r="E79" s="45"/>
      <c r="F79" s="45"/>
      <c r="G79" s="45"/>
      <c r="H79" s="45"/>
      <c r="I79" s="45"/>
      <c r="J79" s="45"/>
      <c r="K79" s="45"/>
      <c r="L79" s="45"/>
      <c r="M79" s="45"/>
      <c r="N79" s="45"/>
      <c r="O79" s="45"/>
      <c r="P79" s="45"/>
      <c r="Q79" s="45"/>
      <c r="R79" s="77">
        <v>2.5207047679999999</v>
      </c>
      <c r="S79" s="77">
        <v>3.1187150319999999</v>
      </c>
      <c r="T79" s="77">
        <v>2.7335462960000001</v>
      </c>
      <c r="U79" s="77">
        <v>2.7661688400000002</v>
      </c>
      <c r="V79" s="77">
        <v>2.9066212560000002</v>
      </c>
      <c r="W79" s="77">
        <v>2.5440873239999999</v>
      </c>
      <c r="X79" s="77">
        <v>3.194041608</v>
      </c>
      <c r="Y79" s="77">
        <v>2.92480896</v>
      </c>
      <c r="Z79" s="77">
        <v>2.9872729680000001</v>
      </c>
      <c r="AA79" s="77">
        <v>3.0266529160000002</v>
      </c>
      <c r="AB79" s="77">
        <v>2.6829877080000002</v>
      </c>
      <c r="AC79" s="77">
        <v>3.0936463879999998</v>
      </c>
      <c r="AD79" s="77">
        <v>2.7314849840000002</v>
      </c>
      <c r="AE79" s="77">
        <v>3.0642218319999999</v>
      </c>
      <c r="AF79" s="77">
        <v>3.4335266679999998</v>
      </c>
      <c r="AG79" s="77">
        <v>3.1823776279999998</v>
      </c>
      <c r="AH79" s="77">
        <v>2.8581293400000001</v>
      </c>
      <c r="AI79" s="77">
        <v>2.7533630480000002</v>
      </c>
      <c r="AJ79" s="77">
        <v>2.8401442320000001</v>
      </c>
      <c r="AK79" s="77">
        <v>2.7101363190000001</v>
      </c>
      <c r="AL79" s="77">
        <v>2.858885576</v>
      </c>
      <c r="AM79" s="77">
        <v>2.8117953980000001</v>
      </c>
      <c r="AN79" s="77">
        <v>2.8634085800000002</v>
      </c>
      <c r="AO79" s="77">
        <v>4.06886069402535</v>
      </c>
      <c r="AP79" s="77">
        <v>3.19668626129884</v>
      </c>
      <c r="AQ79" s="77">
        <v>2.27750326852256</v>
      </c>
      <c r="AR79" s="77">
        <v>2.2212558989881499</v>
      </c>
      <c r="AS79" s="77">
        <v>2.3263513817964898</v>
      </c>
      <c r="AT79" s="77">
        <v>2.3046024367154598</v>
      </c>
      <c r="AU79" s="77">
        <v>2.4700601811558398</v>
      </c>
      <c r="AV79" s="77">
        <v>2.24237366585049</v>
      </c>
      <c r="AW79" s="77">
        <v>1.2603801373529899</v>
      </c>
      <c r="AX79" s="77">
        <v>2.1756804188647401</v>
      </c>
      <c r="AY79" s="78">
        <v>2.0487766332963702</v>
      </c>
      <c r="AZ79" s="78">
        <v>2.1680922150450201</v>
      </c>
    </row>
    <row r="80" spans="1:52" ht="14.5" x14ac:dyDescent="0.35">
      <c r="A80" s="41" t="s">
        <v>33</v>
      </c>
      <c r="B80" s="45"/>
      <c r="C80" s="45"/>
      <c r="D80" s="45"/>
      <c r="E80" s="45"/>
      <c r="F80" s="45"/>
      <c r="G80" s="45"/>
      <c r="H80" s="45"/>
      <c r="I80" s="45"/>
      <c r="J80" s="45"/>
      <c r="K80" s="45"/>
      <c r="L80" s="45"/>
      <c r="M80" s="45"/>
      <c r="N80" s="45"/>
      <c r="O80" s="45"/>
      <c r="P80" s="45"/>
      <c r="Q80" s="45"/>
      <c r="R80" s="77">
        <v>3.3570098960000001</v>
      </c>
      <c r="S80" s="77">
        <v>3.2602055239999999</v>
      </c>
      <c r="T80" s="77">
        <v>3.2136497359999998</v>
      </c>
      <c r="U80" s="77">
        <v>3.4043094520000001</v>
      </c>
      <c r="V80" s="77">
        <v>3.5696781999999998</v>
      </c>
      <c r="W80" s="77">
        <v>3.6624818239999999</v>
      </c>
      <c r="X80" s="77">
        <v>3.859349184</v>
      </c>
      <c r="Y80" s="77">
        <v>3.838854204</v>
      </c>
      <c r="Z80" s="77">
        <v>3.7336482879999999</v>
      </c>
      <c r="AA80" s="77">
        <v>3.769284088</v>
      </c>
      <c r="AB80" s="77">
        <v>3.8082348320000001</v>
      </c>
      <c r="AC80" s="77">
        <v>3.582142948</v>
      </c>
      <c r="AD80" s="77">
        <v>3.698617692</v>
      </c>
      <c r="AE80" s="77">
        <v>3.6551626719999999</v>
      </c>
      <c r="AF80" s="77">
        <v>3.8516618239999998</v>
      </c>
      <c r="AG80" s="77">
        <v>3.571444912</v>
      </c>
      <c r="AH80" s="77">
        <v>3.4809825499999998</v>
      </c>
      <c r="AI80" s="77">
        <v>3.392287542</v>
      </c>
      <c r="AJ80" s="77">
        <v>3.105982349</v>
      </c>
      <c r="AK80" s="77">
        <v>2.5499242799999999</v>
      </c>
      <c r="AL80" s="77">
        <v>2.7023726269999999</v>
      </c>
      <c r="AM80" s="77">
        <v>2.7593166770000002</v>
      </c>
      <c r="AN80" s="77">
        <v>2.664574515</v>
      </c>
      <c r="AO80" s="77">
        <v>2.8617327951868399</v>
      </c>
      <c r="AP80" s="77">
        <v>3.2871779554182998</v>
      </c>
      <c r="AQ80" s="77">
        <v>2.89298926128706</v>
      </c>
      <c r="AR80" s="77">
        <v>2.7369838352691098</v>
      </c>
      <c r="AS80" s="77">
        <v>3.3349179345237099</v>
      </c>
      <c r="AT80" s="77">
        <v>3.3642202511858801</v>
      </c>
      <c r="AU80" s="77">
        <v>3.4083771473434199</v>
      </c>
      <c r="AV80" s="77">
        <v>2.0111381209044001</v>
      </c>
      <c r="AW80" s="77">
        <v>2.9701963442098802</v>
      </c>
      <c r="AX80" s="77">
        <v>3.11446075418973</v>
      </c>
      <c r="AY80" s="78">
        <v>2.6480665345752801</v>
      </c>
      <c r="AZ80" s="78">
        <v>2.86425706619131</v>
      </c>
    </row>
    <row r="81" spans="1:52" ht="14.5" x14ac:dyDescent="0.35">
      <c r="A81" s="40" t="s">
        <v>1</v>
      </c>
      <c r="B81" s="18"/>
      <c r="C81" s="18"/>
      <c r="D81" s="18"/>
      <c r="E81" s="18"/>
      <c r="F81" s="18"/>
      <c r="G81" s="18"/>
      <c r="H81" s="18"/>
      <c r="I81" s="18"/>
      <c r="J81" s="18"/>
      <c r="K81" s="18"/>
      <c r="L81" s="18"/>
      <c r="M81" s="18"/>
      <c r="N81" s="18"/>
      <c r="O81" s="18"/>
      <c r="P81" s="18"/>
      <c r="Q81" s="18"/>
      <c r="R81" s="84">
        <v>4.2278962599999996</v>
      </c>
      <c r="S81" s="84">
        <v>4.2399165920000002</v>
      </c>
      <c r="T81" s="84">
        <v>4.2140746800000004</v>
      </c>
      <c r="U81" s="84">
        <v>4.3856968319999998</v>
      </c>
      <c r="V81" s="84">
        <v>4.6827496120000003</v>
      </c>
      <c r="W81" s="84">
        <v>4.8283359560000001</v>
      </c>
      <c r="X81" s="84">
        <v>5.1041711640000003</v>
      </c>
      <c r="Y81" s="84">
        <v>5.2924328760000003</v>
      </c>
      <c r="Z81" s="84">
        <v>5.5770930319999996</v>
      </c>
      <c r="AA81" s="84">
        <v>5.75562694</v>
      </c>
      <c r="AB81" s="84">
        <v>6.0010162840000003</v>
      </c>
      <c r="AC81" s="84">
        <v>5.9969281399999996</v>
      </c>
      <c r="AD81" s="84">
        <v>6.1288069160000003</v>
      </c>
      <c r="AE81" s="84">
        <v>6.5322884999999999</v>
      </c>
      <c r="AF81" s="84">
        <v>7.3333633120000004</v>
      </c>
      <c r="AG81" s="84">
        <v>7.5111906480000004</v>
      </c>
      <c r="AH81" s="84">
        <v>6.8823189979999997</v>
      </c>
      <c r="AI81" s="84">
        <v>6.0160743080000003</v>
      </c>
      <c r="AJ81" s="84">
        <v>6.1529870740000003</v>
      </c>
      <c r="AK81" s="84">
        <v>7.1429416080000001</v>
      </c>
      <c r="AL81" s="84">
        <v>6.5139447160000001</v>
      </c>
      <c r="AM81" s="84">
        <v>5.391219929</v>
      </c>
      <c r="AN81" s="84">
        <v>7.3073612140000002</v>
      </c>
      <c r="AO81" s="84">
        <v>7.0348902801388098</v>
      </c>
      <c r="AP81" s="84">
        <v>8.0566732521394595</v>
      </c>
      <c r="AQ81" s="84">
        <v>8.3825758810264102</v>
      </c>
      <c r="AR81" s="84">
        <v>7.3506287552221998</v>
      </c>
      <c r="AS81" s="84">
        <v>7.3067785792457398</v>
      </c>
      <c r="AT81" s="84">
        <v>7.7713048689758102</v>
      </c>
      <c r="AU81" s="84">
        <v>7.5796756945591603</v>
      </c>
      <c r="AV81" s="84">
        <v>7.0165293486817699</v>
      </c>
      <c r="AW81" s="84">
        <v>6.8289333337231399</v>
      </c>
      <c r="AX81" s="84">
        <v>6.6349860614564404</v>
      </c>
      <c r="AY81" s="81">
        <v>6.8813051513952601</v>
      </c>
      <c r="AZ81" s="81">
        <v>6.9103250867984896</v>
      </c>
    </row>
    <row r="82" spans="1:52" ht="14.5" x14ac:dyDescent="0.35">
      <c r="A82" s="40" t="s">
        <v>0</v>
      </c>
      <c r="B82" s="18"/>
      <c r="C82" s="18"/>
      <c r="D82" s="18"/>
      <c r="E82" s="18"/>
      <c r="F82" s="18"/>
      <c r="G82" s="18"/>
      <c r="H82" s="18"/>
      <c r="I82" s="18"/>
      <c r="J82" s="18"/>
      <c r="K82" s="18"/>
      <c r="L82" s="18"/>
      <c r="M82" s="18"/>
      <c r="N82" s="18"/>
      <c r="O82" s="18"/>
      <c r="P82" s="18"/>
      <c r="Q82" s="18"/>
      <c r="R82" s="84">
        <v>3.3615135559999998</v>
      </c>
      <c r="S82" s="84">
        <v>3.6784148600000002</v>
      </c>
      <c r="T82" s="84">
        <v>4.0538379400000002</v>
      </c>
      <c r="U82" s="84">
        <v>4.0716169600000001</v>
      </c>
      <c r="V82" s="84">
        <v>4.2641767279999998</v>
      </c>
      <c r="W82" s="84">
        <v>4.1332410160000004</v>
      </c>
      <c r="X82" s="84">
        <v>4.4427078719999997</v>
      </c>
      <c r="Y82" s="84">
        <v>4.73896696</v>
      </c>
      <c r="Z82" s="84">
        <v>4.9809600439999997</v>
      </c>
      <c r="AA82" s="84">
        <v>5.263086232</v>
      </c>
      <c r="AB82" s="84">
        <v>6.8905433199999999</v>
      </c>
      <c r="AC82" s="84">
        <v>6.5849255959999997</v>
      </c>
      <c r="AD82" s="84">
        <v>6.2001104480000002</v>
      </c>
      <c r="AE82" s="84">
        <v>6.3626591640000001</v>
      </c>
      <c r="AF82" s="84">
        <v>6.793351028</v>
      </c>
      <c r="AG82" s="84">
        <v>6.3787540280000004</v>
      </c>
      <c r="AH82" s="84">
        <v>6.3926532219999999</v>
      </c>
      <c r="AI82" s="84">
        <v>5.1832877230000003</v>
      </c>
      <c r="AJ82" s="84">
        <v>5.1565026960000004</v>
      </c>
      <c r="AK82" s="84">
        <v>6.2224737030000004</v>
      </c>
      <c r="AL82" s="84">
        <v>5.7015961099999997</v>
      </c>
      <c r="AM82" s="84">
        <v>5.360178286</v>
      </c>
      <c r="AN82" s="84">
        <v>5.8289403719999999</v>
      </c>
      <c r="AO82" s="84">
        <v>5.5969733270889002</v>
      </c>
      <c r="AP82" s="84">
        <v>5.98887178896618</v>
      </c>
      <c r="AQ82" s="84">
        <v>6.3951891992507397</v>
      </c>
      <c r="AR82" s="84">
        <v>5.8332906108846299</v>
      </c>
      <c r="AS82" s="84">
        <v>6.1839607321236096</v>
      </c>
      <c r="AT82" s="84">
        <v>6.1306101766703502</v>
      </c>
      <c r="AU82" s="84">
        <v>6.0884045504627897</v>
      </c>
      <c r="AV82" s="84">
        <v>6.4123918189055704</v>
      </c>
      <c r="AW82" s="84">
        <v>6.4061697610075097</v>
      </c>
      <c r="AX82" s="84">
        <v>6.0487428853341996</v>
      </c>
      <c r="AY82" s="81">
        <v>6.41827702522182</v>
      </c>
      <c r="AZ82" s="81">
        <v>6.4821524036134504</v>
      </c>
    </row>
    <row r="83" spans="1:52" ht="14.5" x14ac:dyDescent="0.35">
      <c r="A83" s="40" t="s">
        <v>7</v>
      </c>
      <c r="B83" s="18"/>
      <c r="C83" s="18"/>
      <c r="D83" s="18"/>
      <c r="E83" s="18"/>
      <c r="F83" s="18"/>
      <c r="G83" s="18"/>
      <c r="H83" s="18"/>
      <c r="I83" s="18"/>
      <c r="J83" s="18"/>
      <c r="K83" s="18"/>
      <c r="L83" s="18"/>
      <c r="M83" s="18"/>
      <c r="N83" s="18"/>
      <c r="O83" s="18"/>
      <c r="P83" s="18"/>
      <c r="Q83" s="18"/>
      <c r="R83" s="84">
        <v>2.5509767820000002</v>
      </c>
      <c r="S83" s="84">
        <v>2.5994001469999999</v>
      </c>
      <c r="T83" s="84">
        <v>2.3268878370000001</v>
      </c>
      <c r="U83" s="84">
        <v>2.1397866790000002</v>
      </c>
      <c r="V83" s="84">
        <v>1.7263797169999999</v>
      </c>
      <c r="W83" s="84">
        <v>1.320521321</v>
      </c>
      <c r="X83" s="84">
        <v>1.004818915</v>
      </c>
      <c r="Y83" s="84">
        <v>0.72274743100000005</v>
      </c>
      <c r="Z83" s="84">
        <v>0.49333743400000002</v>
      </c>
      <c r="AA83" s="84">
        <v>0.17696268800000001</v>
      </c>
      <c r="AB83" s="84">
        <v>1.6472000000000001E-2</v>
      </c>
      <c r="AC83" s="84">
        <v>2.0270703000000001E-2</v>
      </c>
      <c r="AD83" s="84">
        <v>2.4808574999999999E-2</v>
      </c>
      <c r="AE83" s="84">
        <v>2.4478829000000001E-2</v>
      </c>
      <c r="AF83" s="84">
        <v>2.3297172000000001E-2</v>
      </c>
      <c r="AG83" s="84">
        <v>2.0935369999999998E-2</v>
      </c>
      <c r="AH83" s="84">
        <v>2.0712998999999999E-2</v>
      </c>
      <c r="AI83" s="84">
        <v>2.6470746E-2</v>
      </c>
      <c r="AJ83" s="84">
        <v>3.0366911999999999E-2</v>
      </c>
      <c r="AK83" s="84">
        <v>3.5987334000000003E-2</v>
      </c>
      <c r="AL83" s="84">
        <v>3.2573298000000001E-2</v>
      </c>
      <c r="AM83" s="84">
        <v>4.9568890999999997E-2</v>
      </c>
      <c r="AN83" s="84">
        <v>3.2406957E-2</v>
      </c>
      <c r="AO83" s="84">
        <v>2.5645912999999999E-2</v>
      </c>
      <c r="AP83" s="84">
        <v>1.9612602E-2</v>
      </c>
      <c r="AQ83" s="84">
        <v>1.9211641000000002E-2</v>
      </c>
      <c r="AR83" s="84">
        <v>1.2151827E-2</v>
      </c>
      <c r="AS83" s="84">
        <v>8.2104510000000006E-3</v>
      </c>
      <c r="AT83" s="84">
        <v>0</v>
      </c>
      <c r="AU83" s="84">
        <v>0</v>
      </c>
      <c r="AV83" s="84">
        <v>0</v>
      </c>
      <c r="AW83" s="84">
        <v>0</v>
      </c>
      <c r="AX83" s="84">
        <v>0</v>
      </c>
      <c r="AY83" s="81">
        <v>0</v>
      </c>
      <c r="AZ83" s="81">
        <v>0</v>
      </c>
    </row>
    <row r="84" spans="1:52" ht="14.5" x14ac:dyDescent="0.35">
      <c r="AN84" s="20"/>
    </row>
    <row r="85" spans="1:52" ht="14.5" x14ac:dyDescent="0.35">
      <c r="A85" s="38" t="s">
        <v>55</v>
      </c>
      <c r="R85" s="19"/>
      <c r="AN85" s="20"/>
    </row>
    <row r="86" spans="1:52" ht="17.25" customHeight="1" x14ac:dyDescent="0.35">
      <c r="A86" s="17" t="s">
        <v>114</v>
      </c>
      <c r="AN86" s="20"/>
    </row>
    <row r="87" spans="1:52" ht="17.25" customHeight="1" x14ac:dyDescent="0.35">
      <c r="A87" s="43" t="s">
        <v>63</v>
      </c>
      <c r="B87" s="20"/>
      <c r="C87" s="20"/>
      <c r="D87" s="20"/>
      <c r="E87" s="20"/>
      <c r="F87" s="20"/>
      <c r="G87" s="20"/>
      <c r="H87" s="20"/>
      <c r="I87" s="20"/>
      <c r="J87" s="20"/>
      <c r="K87" s="20"/>
      <c r="L87" s="20"/>
      <c r="M87" s="20"/>
      <c r="N87" s="20"/>
      <c r="O87" s="20"/>
      <c r="P87" s="20"/>
      <c r="Q87" s="20"/>
      <c r="R87" s="20"/>
      <c r="S87" s="20"/>
      <c r="T87" s="20"/>
      <c r="U87" s="20"/>
      <c r="V87" s="20"/>
      <c r="W87" s="20"/>
      <c r="X87" s="20"/>
      <c r="AN87" s="20"/>
    </row>
    <row r="88" spans="1:52" ht="32.25" customHeight="1" x14ac:dyDescent="0.35">
      <c r="A88" s="17" t="s">
        <v>115</v>
      </c>
    </row>
    <row r="89" spans="1:52" ht="17.25" customHeight="1" x14ac:dyDescent="0.35">
      <c r="A89" s="43" t="s">
        <v>89</v>
      </c>
    </row>
  </sheetData>
  <hyperlinks>
    <hyperlink ref="A1" location="Contents!A1" display="Return to contents" xr:uid="{00000000-0004-0000-0600-000000000000}"/>
  </hyperlink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sheetPr>
  <dimension ref="A1:H33"/>
  <sheetViews>
    <sheetView showGridLines="0" zoomScale="85" zoomScaleNormal="85" workbookViewId="0"/>
  </sheetViews>
  <sheetFormatPr defaultColWidth="10.6640625" defaultRowHeight="14" x14ac:dyDescent="0.3"/>
  <cols>
    <col min="1" max="1" width="17.08203125" customWidth="1"/>
    <col min="2" max="2" width="27.25" customWidth="1"/>
    <col min="3" max="3" width="72.25" customWidth="1"/>
  </cols>
  <sheetData>
    <row r="1" spans="1:8" ht="21" customHeight="1" x14ac:dyDescent="0.5">
      <c r="A1" s="68" t="s">
        <v>64</v>
      </c>
      <c r="B1" s="69"/>
      <c r="C1" s="69"/>
      <c r="D1" s="70"/>
      <c r="E1" s="70"/>
      <c r="F1" s="71"/>
      <c r="G1" s="71"/>
      <c r="H1" s="71"/>
    </row>
    <row r="3" spans="1:8" ht="14.5" x14ac:dyDescent="0.35">
      <c r="A3" s="30" t="s">
        <v>90</v>
      </c>
      <c r="B3" s="53"/>
      <c r="C3" s="53"/>
    </row>
    <row r="4" spans="1:8" ht="14.5" x14ac:dyDescent="0.35">
      <c r="A4" s="67"/>
      <c r="B4" s="53"/>
      <c r="C4" s="53"/>
    </row>
    <row r="5" spans="1:8" ht="14.5" x14ac:dyDescent="0.35">
      <c r="A5" s="47" t="s">
        <v>65</v>
      </c>
    </row>
    <row r="6" spans="1:8" ht="15.75" customHeight="1" x14ac:dyDescent="0.3"/>
    <row r="7" spans="1:8" ht="15.75" customHeight="1" x14ac:dyDescent="0.35">
      <c r="A7" s="55" t="s">
        <v>66</v>
      </c>
      <c r="B7" s="65" t="s">
        <v>67</v>
      </c>
      <c r="C7" s="66" t="s">
        <v>68</v>
      </c>
    </row>
    <row r="8" spans="1:8" ht="45" customHeight="1" x14ac:dyDescent="0.35">
      <c r="A8" s="64">
        <v>45809</v>
      </c>
      <c r="B8" s="62" t="s">
        <v>132</v>
      </c>
      <c r="C8" s="60" t="s">
        <v>133</v>
      </c>
    </row>
    <row r="9" spans="1:8" ht="30" customHeight="1" x14ac:dyDescent="0.35">
      <c r="A9" s="56">
        <v>45809</v>
      </c>
      <c r="B9" s="63" t="s">
        <v>134</v>
      </c>
      <c r="C9" s="59" t="s">
        <v>135</v>
      </c>
    </row>
    <row r="10" spans="1:8" ht="30" customHeight="1" x14ac:dyDescent="0.3">
      <c r="A10" s="61" t="s">
        <v>128</v>
      </c>
      <c r="B10" s="59" t="s">
        <v>5</v>
      </c>
      <c r="C10" s="59" t="s">
        <v>131</v>
      </c>
    </row>
    <row r="11" spans="1:8" ht="30" customHeight="1" x14ac:dyDescent="0.3">
      <c r="A11" s="61" t="s">
        <v>128</v>
      </c>
      <c r="B11" s="58" t="s">
        <v>129</v>
      </c>
      <c r="C11" s="59" t="s">
        <v>130</v>
      </c>
    </row>
    <row r="12" spans="1:8" ht="30" customHeight="1" x14ac:dyDescent="0.3">
      <c r="A12" s="54">
        <v>45717</v>
      </c>
      <c r="B12" s="57" t="s">
        <v>126</v>
      </c>
      <c r="C12" s="57" t="s">
        <v>127</v>
      </c>
    </row>
    <row r="13" spans="1:8" ht="45" customHeight="1" x14ac:dyDescent="0.3">
      <c r="A13" s="54">
        <v>45717</v>
      </c>
      <c r="B13" s="57" t="s">
        <v>124</v>
      </c>
      <c r="C13" s="57" t="s">
        <v>123</v>
      </c>
    </row>
    <row r="14" spans="1:8" ht="14.5" x14ac:dyDescent="0.3">
      <c r="A14" s="54">
        <v>45627</v>
      </c>
      <c r="B14" s="58" t="s">
        <v>120</v>
      </c>
      <c r="C14" s="57" t="s">
        <v>121</v>
      </c>
    </row>
    <row r="15" spans="1:8" ht="45" customHeight="1" x14ac:dyDescent="0.3">
      <c r="A15" s="54">
        <v>45627</v>
      </c>
      <c r="B15" s="57" t="s">
        <v>119</v>
      </c>
      <c r="C15" s="57" t="s">
        <v>122</v>
      </c>
    </row>
    <row r="16" spans="1:8" ht="30" customHeight="1" x14ac:dyDescent="0.3">
      <c r="A16" s="54">
        <v>45536</v>
      </c>
      <c r="B16" s="57" t="s">
        <v>116</v>
      </c>
      <c r="C16" s="57" t="s">
        <v>117</v>
      </c>
    </row>
    <row r="17" spans="1:3" ht="30" customHeight="1" x14ac:dyDescent="0.3">
      <c r="A17" s="54">
        <v>45536</v>
      </c>
      <c r="B17" s="57" t="s">
        <v>118</v>
      </c>
      <c r="C17" s="57" t="s">
        <v>125</v>
      </c>
    </row>
    <row r="18" spans="1:3" ht="30" customHeight="1" x14ac:dyDescent="0.3">
      <c r="A18" s="54">
        <v>45444</v>
      </c>
      <c r="B18" s="57" t="s">
        <v>71</v>
      </c>
      <c r="C18" s="57" t="s">
        <v>113</v>
      </c>
    </row>
    <row r="19" spans="1:3" ht="60" customHeight="1" x14ac:dyDescent="0.3">
      <c r="A19" s="56">
        <v>45444</v>
      </c>
      <c r="B19" s="57" t="s">
        <v>110</v>
      </c>
      <c r="C19" s="57" t="s">
        <v>111</v>
      </c>
    </row>
    <row r="20" spans="1:3" ht="30" customHeight="1" x14ac:dyDescent="0.3">
      <c r="A20" s="54">
        <v>45352</v>
      </c>
      <c r="B20" s="59" t="s">
        <v>107</v>
      </c>
      <c r="C20" s="59" t="s">
        <v>106</v>
      </c>
    </row>
    <row r="21" spans="1:3" ht="30" customHeight="1" x14ac:dyDescent="0.3">
      <c r="A21" s="54">
        <v>45352</v>
      </c>
      <c r="B21" s="59" t="s">
        <v>79</v>
      </c>
      <c r="C21" s="59" t="s">
        <v>108</v>
      </c>
    </row>
    <row r="22" spans="1:3" ht="14.5" x14ac:dyDescent="0.3">
      <c r="A22" s="54">
        <v>45352</v>
      </c>
      <c r="B22" s="59" t="s">
        <v>109</v>
      </c>
      <c r="C22" s="59" t="s">
        <v>108</v>
      </c>
    </row>
    <row r="23" spans="1:3" ht="30" customHeight="1" x14ac:dyDescent="0.3">
      <c r="A23" s="54">
        <v>44531</v>
      </c>
      <c r="B23" s="59" t="s">
        <v>28</v>
      </c>
      <c r="C23" s="59" t="s">
        <v>88</v>
      </c>
    </row>
    <row r="24" spans="1:3" ht="14.5" x14ac:dyDescent="0.3">
      <c r="A24" s="54">
        <v>44075</v>
      </c>
      <c r="B24" s="59" t="s">
        <v>81</v>
      </c>
      <c r="C24" s="59" t="s">
        <v>87</v>
      </c>
    </row>
    <row r="25" spans="1:3" ht="30" customHeight="1" x14ac:dyDescent="0.3">
      <c r="A25" s="54" t="s">
        <v>86</v>
      </c>
      <c r="B25" s="59" t="s">
        <v>84</v>
      </c>
      <c r="C25" s="59" t="s">
        <v>85</v>
      </c>
    </row>
    <row r="26" spans="1:3" ht="30" customHeight="1" x14ac:dyDescent="0.3">
      <c r="A26" s="54">
        <v>43709</v>
      </c>
      <c r="B26" s="59" t="s">
        <v>69</v>
      </c>
      <c r="C26" s="59" t="s">
        <v>70</v>
      </c>
    </row>
    <row r="27" spans="1:3" ht="45" customHeight="1" x14ac:dyDescent="0.3">
      <c r="A27" s="54">
        <v>43709</v>
      </c>
      <c r="B27" s="59" t="s">
        <v>71</v>
      </c>
      <c r="C27" s="59" t="s">
        <v>72</v>
      </c>
    </row>
    <row r="28" spans="1:3" ht="45" customHeight="1" x14ac:dyDescent="0.3">
      <c r="A28" s="54">
        <v>43709</v>
      </c>
      <c r="B28" s="59" t="s">
        <v>73</v>
      </c>
      <c r="C28" s="59" t="s">
        <v>74</v>
      </c>
    </row>
    <row r="29" spans="1:3" ht="14.5" x14ac:dyDescent="0.3">
      <c r="A29" s="54">
        <v>43709</v>
      </c>
      <c r="B29" s="59" t="s">
        <v>75</v>
      </c>
      <c r="C29" s="59" t="s">
        <v>76</v>
      </c>
    </row>
    <row r="30" spans="1:3" ht="30" customHeight="1" x14ac:dyDescent="0.3">
      <c r="A30" s="54">
        <v>43709</v>
      </c>
      <c r="B30" s="59" t="s">
        <v>77</v>
      </c>
      <c r="C30" s="59" t="s">
        <v>78</v>
      </c>
    </row>
    <row r="31" spans="1:3" ht="30" customHeight="1" x14ac:dyDescent="0.3">
      <c r="A31" s="54">
        <v>43709</v>
      </c>
      <c r="B31" s="59" t="s">
        <v>79</v>
      </c>
      <c r="C31" s="59" t="s">
        <v>80</v>
      </c>
    </row>
    <row r="32" spans="1:3" ht="30" customHeight="1" x14ac:dyDescent="0.3">
      <c r="A32" s="54">
        <v>43709</v>
      </c>
      <c r="B32" s="59" t="s">
        <v>81</v>
      </c>
      <c r="C32" s="59" t="s">
        <v>82</v>
      </c>
    </row>
    <row r="33" spans="1:3" ht="30" customHeight="1" x14ac:dyDescent="0.3">
      <c r="A33" s="54">
        <v>43709</v>
      </c>
      <c r="B33" s="59" t="s">
        <v>83</v>
      </c>
      <c r="C33" s="59" t="s">
        <v>82</v>
      </c>
    </row>
  </sheetData>
  <hyperlinks>
    <hyperlink ref="A3" location="Contents!A1" display="Return to contents" xr:uid="{00000000-0004-0000-0700-000000000000}"/>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8</vt:i4>
      </vt:variant>
    </vt:vector>
  </HeadingPairs>
  <TitlesOfParts>
    <vt:vector size="8" baseType="lpstr">
      <vt:lpstr>Contents</vt:lpstr>
      <vt:lpstr>Quarterly_PJ</vt:lpstr>
      <vt:lpstr>Quarterly_Mm3</vt:lpstr>
      <vt:lpstr>Quarterly_Bcf</vt:lpstr>
      <vt:lpstr>Annual_PJ</vt:lpstr>
      <vt:lpstr>Annual_Mm3</vt:lpstr>
      <vt:lpstr>Annual_Bcf</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 quarterly webtable June 2025</dc:title>
  <dc:creator>Ministry of Business, Innovation &amp; Employment</dc:creator>
  <cp:keywords>MAKO 178653216</cp:keywords>
  <cp:lastPrinted>2011-09-12T01:42:51Z</cp:lastPrinted>
  <dcterms:created xsi:type="dcterms:W3CDTF">2011-08-18T01:17:26Z</dcterms:created>
  <dcterms:modified xsi:type="dcterms:W3CDTF">2025-09-08T04:26:06Z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2025-09-08T04:26:06Z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1b6e3676-86d1-4c1b-95e0-d3a8dec7b1cf</vt:lpwstr>
  </property>
  <property fmtid="{D5CDD505-2E9C-101B-9397-08002B2CF9AE}" pid="8" name="MSIP_Label_738466f7-346c-47bb-a4d2-4a6558d61975_ContentBits">
    <vt:lpwstr>0</vt:lpwstr>
  </property>
  <property fmtid="{D5CDD505-2E9C-101B-9397-08002B2CF9AE}" pid="9" name="MSIP_Label_738466f7-346c-47bb-a4d2-4a6558d61975_Tag">
    <vt:lpwstr>10, 0, 1, 1</vt:lpwstr>
  </property>
</Properties>
</file>