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C:\Users\tamapef\Downloads\"/>
    </mc:Choice>
  </mc:AlternateContent>
  <xr:revisionPtr revIDLastSave="0" documentId="13_ncr:1_{5AE4CF1F-0AC5-474F-A01A-47AB8D035D90}" xr6:coauthVersionLast="47" xr6:coauthVersionMax="47" xr10:uidLastSave="{00000000-0000-0000-0000-000000000000}"/>
  <bookViews>
    <workbookView xWindow="-28920" yWindow="-120" windowWidth="29040" windowHeight="15720" tabRatio="859" xr2:uid="{00000000-000D-0000-FFFF-FFFF00000000}"/>
  </bookViews>
  <sheets>
    <sheet name="Contents" sheetId="14" r:id="rId1"/>
    <sheet name="Charts" sheetId="15" state="hidden" r:id="rId2"/>
    <sheet name="1 - Quarterly c per unit (nom.)" sheetId="8" r:id="rId3"/>
    <sheet name="2 - Quarterly c per unit (real)" sheetId="11" r:id="rId4"/>
    <sheet name="3 - Quarterly NZD per GJ (nom.)" sheetId="9" r:id="rId5"/>
    <sheet name="4 - Quarterly NZD per GJ (real)" sheetId="10" r:id="rId6"/>
    <sheet name="5 - Annual c per unit (nom.)" sheetId="1" r:id="rId7"/>
    <sheet name="6 - Annual c per unit (real)" sheetId="7" r:id="rId8"/>
    <sheet name="7 - Annual NZD per GJ (nom.)" sheetId="5" r:id="rId9"/>
    <sheet name="8 - Annual NZD per GJ (real)" sheetId="6" r:id="rId10"/>
    <sheet name="Taxes" sheetId="12" r:id="rId11"/>
    <sheet name="Retail price composition" sheetId="13" r:id="rId12"/>
    <sheet name="Revisions" sheetId="16" r:id="rId13"/>
  </sheets>
  <definedNames>
    <definedName name="Dec_83">OFFSET(Charts!$L$21,0,0,COUNTA(Charts!$L$21:$L$183),1)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0" i="15" l="1"/>
  <c r="L180" i="15"/>
  <c r="M179" i="15" l="1"/>
  <c r="L179" i="15"/>
  <c r="M178" i="15" l="1"/>
  <c r="L178" i="15"/>
  <c r="M177" i="15" l="1"/>
  <c r="L177" i="15"/>
  <c r="M176" i="15" l="1"/>
  <c r="L176" i="15"/>
  <c r="L175" i="15" l="1"/>
  <c r="M175" i="15"/>
  <c r="M174" i="15" l="1"/>
  <c r="L174" i="15"/>
  <c r="L173" i="15" l="1"/>
  <c r="M173" i="15"/>
  <c r="M171" i="15" l="1"/>
  <c r="M172" i="15"/>
  <c r="L172" i="15"/>
  <c r="L171" i="15"/>
  <c r="M170" i="15" l="1"/>
  <c r="L170" i="15"/>
  <c r="G21" i="15" l="1"/>
  <c r="G22" i="15" l="1"/>
  <c r="G23" i="15" l="1"/>
  <c r="G24" i="15" l="1"/>
  <c r="G25" i="15" l="1"/>
  <c r="G27" i="15" l="1"/>
  <c r="G26" i="15"/>
  <c r="G28" i="15" l="1"/>
  <c r="G29" i="15" l="1"/>
  <c r="G30" i="15" l="1"/>
  <c r="G31" i="15" l="1"/>
  <c r="G32" i="15" l="1"/>
  <c r="G33" i="15"/>
  <c r="G35" i="15" l="1"/>
  <c r="G34" i="15"/>
  <c r="G36" i="15" l="1"/>
  <c r="G37" i="15" l="1"/>
  <c r="G39" i="15" l="1"/>
  <c r="G38" i="15"/>
  <c r="G40" i="15" l="1"/>
  <c r="G66" i="15" l="1"/>
  <c r="I68" i="15" l="1"/>
  <c r="H68" i="15"/>
  <c r="E68" i="15"/>
  <c r="G68" i="15"/>
  <c r="I67" i="15"/>
  <c r="E67" i="15"/>
  <c r="H67" i="15"/>
  <c r="G67" i="15"/>
  <c r="G44" i="15"/>
  <c r="G41" i="15"/>
  <c r="G60" i="15"/>
  <c r="G43" i="15"/>
  <c r="G64" i="15"/>
  <c r="G55" i="15"/>
  <c r="G42" i="15"/>
  <c r="G58" i="15"/>
  <c r="G59" i="15"/>
  <c r="G45" i="15"/>
  <c r="G54" i="15"/>
  <c r="G50" i="15"/>
  <c r="G56" i="15"/>
  <c r="G48" i="15"/>
  <c r="G51" i="15"/>
  <c r="G53" i="15"/>
  <c r="G49" i="15"/>
  <c r="G52" i="15"/>
  <c r="G62" i="15"/>
  <c r="G57" i="15"/>
  <c r="G46" i="15"/>
  <c r="G47" i="15"/>
  <c r="G65" i="15"/>
  <c r="G63" i="15"/>
  <c r="G61" i="15"/>
  <c r="R62" i="15" l="1"/>
  <c r="S62" i="15"/>
  <c r="Q61" i="15"/>
  <c r="P62" i="15"/>
  <c r="D68" i="15"/>
  <c r="C68" i="15"/>
  <c r="Q62" i="15"/>
  <c r="P61" i="15"/>
  <c r="R61" i="15"/>
  <c r="D67" i="15"/>
  <c r="C67" i="15"/>
  <c r="S61" i="15"/>
  <c r="P60" i="15" l="1"/>
  <c r="Q60" i="15"/>
  <c r="R60" i="15"/>
  <c r="S60" i="15"/>
  <c r="I33" i="15" l="1"/>
  <c r="I32" i="15"/>
  <c r="I31" i="15"/>
  <c r="I30" i="15"/>
  <c r="P20" i="15" l="1"/>
  <c r="Q28" i="15"/>
  <c r="S52" i="15"/>
  <c r="Q32" i="15"/>
  <c r="P23" i="15"/>
  <c r="P30" i="15"/>
  <c r="P34" i="15"/>
  <c r="P38" i="15"/>
  <c r="S49" i="15"/>
  <c r="P26" i="15"/>
  <c r="Q21" i="15"/>
  <c r="Q33" i="15"/>
  <c r="Q25" i="15"/>
  <c r="Q31" i="15"/>
  <c r="Q39" i="15"/>
  <c r="S50" i="15"/>
  <c r="Q24" i="15"/>
  <c r="P36" i="15"/>
  <c r="Q20" i="15"/>
  <c r="P25" i="15"/>
  <c r="P31" i="15"/>
  <c r="Q35" i="15"/>
  <c r="P39" i="15"/>
  <c r="S51" i="15"/>
  <c r="P24" i="15"/>
  <c r="P35" i="15"/>
  <c r="S53" i="15"/>
  <c r="S40" i="15"/>
  <c r="Q26" i="15"/>
  <c r="P37" i="15"/>
  <c r="P21" i="15"/>
  <c r="Q27" i="15"/>
  <c r="Q36" i="15"/>
  <c r="S42" i="15"/>
  <c r="Q22" i="15"/>
  <c r="P27" i="15"/>
  <c r="P33" i="15"/>
  <c r="S43" i="15"/>
  <c r="Q37" i="15"/>
  <c r="S41" i="15"/>
  <c r="S47" i="15"/>
  <c r="P28" i="15"/>
  <c r="P22" i="15"/>
  <c r="Q29" i="15"/>
  <c r="S45" i="15"/>
  <c r="P32" i="15"/>
  <c r="S44" i="15"/>
  <c r="S48" i="15"/>
  <c r="Q30" i="15"/>
  <c r="Q23" i="15"/>
  <c r="P29" i="15"/>
  <c r="Q34" i="15"/>
  <c r="Q38" i="15"/>
  <c r="S46" i="15"/>
  <c r="H22" i="15" l="1"/>
  <c r="H23" i="15"/>
  <c r="H24" i="15"/>
  <c r="H28" i="15"/>
  <c r="H21" i="15"/>
  <c r="H25" i="15"/>
  <c r="H29" i="15"/>
  <c r="H33" i="15"/>
  <c r="H26" i="15"/>
  <c r="H34" i="15"/>
  <c r="H27" i="15"/>
  <c r="H35" i="15"/>
  <c r="H30" i="15"/>
  <c r="H31" i="15"/>
  <c r="H32" i="15"/>
  <c r="I34" i="15" l="1"/>
  <c r="I35" i="15" l="1"/>
  <c r="S56" i="15" l="1"/>
  <c r="S58" i="15"/>
  <c r="S57" i="15"/>
  <c r="S54" i="15"/>
  <c r="S55" i="15"/>
  <c r="Q56" i="15" l="1"/>
  <c r="Q58" i="15"/>
  <c r="Q50" i="15"/>
  <c r="Q49" i="15"/>
  <c r="Q43" i="15"/>
  <c r="Q46" i="15"/>
  <c r="Q57" i="15"/>
  <c r="Q40" i="15"/>
  <c r="Q42" i="15"/>
  <c r="Q53" i="15"/>
  <c r="Q41" i="15"/>
  <c r="Q54" i="15"/>
  <c r="S59" i="15"/>
  <c r="Q52" i="15"/>
  <c r="Q51" i="15"/>
  <c r="Q45" i="15"/>
  <c r="Q47" i="15"/>
  <c r="Q44" i="15"/>
  <c r="Q55" i="15"/>
  <c r="Q48" i="15"/>
  <c r="R48" i="15" l="1"/>
  <c r="R41" i="15"/>
  <c r="R55" i="15"/>
  <c r="P57" i="15"/>
  <c r="R57" i="15"/>
  <c r="P51" i="15"/>
  <c r="R46" i="15"/>
  <c r="R45" i="15"/>
  <c r="P56" i="15"/>
  <c r="R58" i="15"/>
  <c r="P42" i="15"/>
  <c r="R56" i="15"/>
  <c r="P49" i="15"/>
  <c r="R49" i="15"/>
  <c r="R50" i="15"/>
  <c r="R47" i="15"/>
  <c r="R40" i="15"/>
  <c r="P53" i="15"/>
  <c r="P52" i="15"/>
  <c r="P58" i="15"/>
  <c r="R51" i="15"/>
  <c r="P44" i="15"/>
  <c r="P50" i="15"/>
  <c r="R44" i="15"/>
  <c r="P54" i="15"/>
  <c r="R43" i="15"/>
  <c r="P46" i="15"/>
  <c r="P41" i="15"/>
  <c r="Q59" i="15"/>
  <c r="R42" i="15"/>
  <c r="R54" i="15"/>
  <c r="P45" i="15"/>
  <c r="P48" i="15"/>
  <c r="P55" i="15"/>
  <c r="P43" i="15"/>
  <c r="P47" i="15"/>
  <c r="R52" i="15"/>
  <c r="R53" i="15"/>
  <c r="P40" i="15"/>
  <c r="R59" i="15" l="1"/>
  <c r="P59" i="15"/>
  <c r="D47" i="15" l="1"/>
  <c r="D23" i="15" l="1"/>
  <c r="D21" i="15"/>
  <c r="D57" i="15"/>
  <c r="D63" i="15"/>
  <c r="D58" i="15"/>
  <c r="D56" i="15"/>
  <c r="D28" i="15"/>
  <c r="D60" i="15"/>
  <c r="D38" i="15"/>
  <c r="D25" i="15"/>
  <c r="D34" i="15"/>
  <c r="D55" i="15"/>
  <c r="D24" i="15"/>
  <c r="D54" i="15"/>
  <c r="D27" i="15"/>
  <c r="D52" i="15"/>
  <c r="D53" i="15"/>
  <c r="D49" i="15"/>
  <c r="D37" i="15"/>
  <c r="D59" i="15"/>
  <c r="D46" i="15"/>
  <c r="D51" i="15"/>
  <c r="D22" i="15"/>
  <c r="D32" i="15"/>
  <c r="D44" i="15"/>
  <c r="D50" i="15"/>
  <c r="D66" i="15"/>
  <c r="D30" i="15"/>
  <c r="D36" i="15"/>
  <c r="D39" i="15"/>
  <c r="D29" i="15"/>
  <c r="D62" i="15"/>
  <c r="D40" i="15"/>
  <c r="D48" i="15"/>
  <c r="D45" i="15"/>
  <c r="D65" i="15"/>
  <c r="D31" i="15"/>
  <c r="D35" i="15"/>
  <c r="D43" i="15"/>
  <c r="D26" i="15"/>
  <c r="D42" i="15"/>
  <c r="D41" i="15"/>
  <c r="D64" i="15"/>
  <c r="D61" i="15"/>
  <c r="D33" i="15"/>
  <c r="E36" i="15" l="1"/>
  <c r="C36" i="15"/>
  <c r="E27" i="15"/>
  <c r="C27" i="15"/>
  <c r="E32" i="15"/>
  <c r="C32" i="15"/>
  <c r="E21" i="15"/>
  <c r="C21" i="15"/>
  <c r="E35" i="15"/>
  <c r="C35" i="15"/>
  <c r="E31" i="15"/>
  <c r="C31" i="15"/>
  <c r="E30" i="15"/>
  <c r="C30" i="15"/>
  <c r="E34" i="15"/>
  <c r="C34" i="15"/>
  <c r="E24" i="15"/>
  <c r="C24" i="15"/>
  <c r="E28" i="15"/>
  <c r="C28" i="15"/>
  <c r="E25" i="15"/>
  <c r="C25" i="15"/>
  <c r="E23" i="15"/>
  <c r="C23" i="15"/>
  <c r="E29" i="15"/>
  <c r="C29" i="15"/>
  <c r="E33" i="15"/>
  <c r="C33" i="15"/>
  <c r="E26" i="15"/>
  <c r="C26" i="15"/>
  <c r="E22" i="15"/>
  <c r="C22" i="15"/>
  <c r="E50" i="15" l="1"/>
  <c r="C50" i="15"/>
  <c r="E61" i="15"/>
  <c r="C61" i="15"/>
  <c r="E41" i="15"/>
  <c r="C41" i="15"/>
  <c r="E63" i="15"/>
  <c r="C63" i="15"/>
  <c r="E37" i="15"/>
  <c r="C37" i="15"/>
  <c r="E51" i="15"/>
  <c r="C51" i="15"/>
  <c r="E53" i="15"/>
  <c r="C53" i="15"/>
  <c r="E45" i="15"/>
  <c r="C45" i="15"/>
  <c r="E64" i="15"/>
  <c r="C64" i="15"/>
  <c r="E38" i="15"/>
  <c r="C38" i="15"/>
  <c r="E47" i="15"/>
  <c r="C47" i="15"/>
  <c r="E40" i="15"/>
  <c r="C40" i="15"/>
  <c r="E58" i="15"/>
  <c r="C58" i="15"/>
  <c r="E65" i="15"/>
  <c r="C65" i="15"/>
  <c r="E46" i="15"/>
  <c r="C46" i="15"/>
  <c r="E55" i="15"/>
  <c r="C55" i="15"/>
  <c r="E59" i="15"/>
  <c r="C59" i="15"/>
  <c r="E54" i="15"/>
  <c r="C54" i="15"/>
  <c r="E42" i="15"/>
  <c r="C42" i="15"/>
  <c r="E52" i="15"/>
  <c r="C52" i="15"/>
  <c r="E48" i="15"/>
  <c r="C48" i="15"/>
  <c r="E62" i="15"/>
  <c r="C62" i="15"/>
  <c r="E57" i="15"/>
  <c r="C57" i="15"/>
  <c r="E44" i="15"/>
  <c r="C44" i="15"/>
  <c r="E39" i="15"/>
  <c r="C39" i="15"/>
  <c r="E66" i="15"/>
  <c r="C66" i="15"/>
  <c r="E43" i="15"/>
  <c r="C43" i="15"/>
  <c r="E56" i="15"/>
  <c r="C56" i="15"/>
  <c r="E49" i="15"/>
  <c r="C49" i="15"/>
  <c r="E60" i="15"/>
  <c r="C60" i="15"/>
  <c r="L83" i="15" l="1"/>
  <c r="M76" i="15"/>
  <c r="M29" i="15"/>
  <c r="M85" i="15"/>
  <c r="L47" i="15"/>
  <c r="L86" i="15"/>
  <c r="L50" i="15"/>
  <c r="M36" i="15"/>
  <c r="L48" i="15"/>
  <c r="L43" i="15"/>
  <c r="L39" i="15"/>
  <c r="M80" i="15"/>
  <c r="M70" i="15"/>
  <c r="M39" i="15"/>
  <c r="L79" i="15"/>
  <c r="M48" i="15"/>
  <c r="M34" i="15"/>
  <c r="L35" i="15"/>
  <c r="L36" i="15"/>
  <c r="M47" i="15"/>
  <c r="M24" i="15"/>
  <c r="L62" i="15"/>
  <c r="L56" i="15"/>
  <c r="L80" i="15"/>
  <c r="L64" i="15"/>
  <c r="M86" i="15"/>
  <c r="M31" i="15"/>
  <c r="L38" i="15"/>
  <c r="L53" i="15"/>
  <c r="L30" i="15"/>
  <c r="M32" i="15"/>
  <c r="L55" i="15"/>
  <c r="M81" i="15"/>
  <c r="L69" i="15"/>
  <c r="M26" i="15"/>
  <c r="L76" i="15"/>
  <c r="M69" i="15"/>
  <c r="L45" i="15"/>
  <c r="M83" i="15"/>
  <c r="M66" i="15"/>
  <c r="L41" i="15"/>
  <c r="L63" i="15"/>
  <c r="L67" i="15"/>
  <c r="M30" i="15"/>
  <c r="L71" i="15"/>
  <c r="M82" i="15"/>
  <c r="M25" i="15"/>
  <c r="L65" i="15"/>
  <c r="L66" i="15"/>
  <c r="L85" i="15"/>
  <c r="M65" i="15"/>
  <c r="M27" i="15"/>
  <c r="M75" i="15"/>
  <c r="L54" i="15"/>
  <c r="L23" i="15"/>
  <c r="M71" i="15"/>
  <c r="L77" i="15"/>
  <c r="L84" i="15"/>
  <c r="L58" i="15"/>
  <c r="M68" i="15"/>
  <c r="M77" i="15"/>
  <c r="L31" i="15"/>
  <c r="L74" i="15"/>
  <c r="L59" i="15"/>
  <c r="L24" i="15"/>
  <c r="L49" i="15"/>
  <c r="L25" i="15"/>
  <c r="M78" i="15"/>
  <c r="L37" i="15"/>
  <c r="M41" i="15"/>
  <c r="M22" i="15"/>
  <c r="L73" i="15"/>
  <c r="L44" i="15"/>
  <c r="L27" i="15"/>
  <c r="M40" i="15"/>
  <c r="M35" i="15"/>
  <c r="M74" i="15"/>
  <c r="M23" i="15"/>
  <c r="L29" i="15"/>
  <c r="L57" i="15"/>
  <c r="L21" i="15"/>
  <c r="M73" i="15"/>
  <c r="M67" i="15"/>
  <c r="M46" i="15"/>
  <c r="M79" i="15"/>
  <c r="L33" i="15"/>
  <c r="L78" i="15"/>
  <c r="L61" i="15"/>
  <c r="L34" i="15"/>
  <c r="L60" i="15"/>
  <c r="M43" i="15"/>
  <c r="L68" i="15"/>
  <c r="M38" i="15"/>
  <c r="L52" i="15"/>
  <c r="L42" i="15"/>
  <c r="L46" i="15"/>
  <c r="M21" i="15"/>
  <c r="L28" i="15"/>
  <c r="L82" i="15"/>
  <c r="L70" i="15"/>
  <c r="M37" i="15"/>
  <c r="M42" i="15"/>
  <c r="M45" i="15"/>
  <c r="L72" i="15"/>
  <c r="L81" i="15"/>
  <c r="L51" i="15"/>
  <c r="M44" i="15"/>
  <c r="M28" i="15"/>
  <c r="L32" i="15"/>
  <c r="L26" i="15"/>
  <c r="M33" i="15"/>
  <c r="L75" i="15"/>
  <c r="L40" i="15"/>
  <c r="M84" i="15"/>
  <c r="M72" i="15"/>
  <c r="L22" i="15"/>
  <c r="I49" i="15" l="1"/>
  <c r="I41" i="15"/>
  <c r="I63" i="15" l="1"/>
  <c r="I44" i="15"/>
  <c r="I66" i="15"/>
  <c r="I56" i="15"/>
  <c r="I58" i="15"/>
  <c r="I51" i="15"/>
  <c r="I48" i="15"/>
  <c r="I40" i="15"/>
  <c r="I45" i="15"/>
  <c r="I59" i="15"/>
  <c r="I46" i="15"/>
  <c r="I57" i="15"/>
  <c r="I60" i="15"/>
  <c r="I43" i="15"/>
  <c r="I37" i="15"/>
  <c r="I36" i="15"/>
  <c r="I54" i="15"/>
  <c r="I38" i="15"/>
  <c r="I39" i="15"/>
  <c r="I64" i="15"/>
  <c r="I65" i="15"/>
  <c r="I55" i="15"/>
  <c r="I53" i="15"/>
  <c r="I47" i="15"/>
  <c r="I62" i="15"/>
  <c r="I61" i="15"/>
  <c r="I52" i="15"/>
  <c r="I50" i="15"/>
  <c r="I42" i="15"/>
  <c r="M49" i="15" l="1"/>
  <c r="M50" i="15" l="1"/>
  <c r="M51" i="15" l="1"/>
  <c r="M52" i="15" l="1"/>
  <c r="M53" i="15" l="1"/>
  <c r="M54" i="15" l="1"/>
  <c r="M55" i="15" l="1"/>
  <c r="M56" i="15" l="1"/>
  <c r="M57" i="15" l="1"/>
  <c r="M58" i="15" l="1"/>
  <c r="M59" i="15" l="1"/>
  <c r="M60" i="15" l="1"/>
  <c r="M61" i="15" l="1"/>
  <c r="H60" i="15" l="1"/>
  <c r="H58" i="15"/>
  <c r="H53" i="15"/>
  <c r="H63" i="15"/>
  <c r="H64" i="15"/>
  <c r="H55" i="15"/>
  <c r="H44" i="15"/>
  <c r="H59" i="15"/>
  <c r="H39" i="15"/>
  <c r="H65" i="15"/>
  <c r="H51" i="15"/>
  <c r="H52" i="15"/>
  <c r="H37" i="15"/>
  <c r="H36" i="15"/>
  <c r="H56" i="15"/>
  <c r="H62" i="15"/>
  <c r="H45" i="15"/>
  <c r="H47" i="15"/>
  <c r="H41" i="15"/>
  <c r="H49" i="15"/>
  <c r="H40" i="15"/>
  <c r="H46" i="15"/>
  <c r="H61" i="15"/>
  <c r="H48" i="15"/>
  <c r="H50" i="15"/>
  <c r="H57" i="15"/>
  <c r="H38" i="15"/>
  <c r="H66" i="15"/>
  <c r="H42" i="15"/>
  <c r="H54" i="15"/>
  <c r="H43" i="15"/>
  <c r="M64" i="15" l="1"/>
  <c r="M62" i="15"/>
  <c r="M63" i="15" l="1"/>
  <c r="L134" i="15" l="1"/>
  <c r="L163" i="15"/>
  <c r="L146" i="15"/>
  <c r="L166" i="15"/>
  <c r="L151" i="15"/>
  <c r="L118" i="15"/>
  <c r="L132" i="15"/>
  <c r="L131" i="15"/>
  <c r="L121" i="15"/>
  <c r="L162" i="15"/>
  <c r="L152" i="15"/>
  <c r="L164" i="15"/>
  <c r="L159" i="15"/>
  <c r="L150" i="15"/>
  <c r="L148" i="15"/>
  <c r="L125" i="15"/>
  <c r="L155" i="15"/>
  <c r="L167" i="15"/>
  <c r="L139" i="15"/>
  <c r="L160" i="15"/>
  <c r="L143" i="15"/>
  <c r="L157" i="15"/>
  <c r="L140" i="15"/>
  <c r="L158" i="15"/>
  <c r="L142" i="15"/>
  <c r="L141" i="15"/>
  <c r="L120" i="15"/>
  <c r="L136" i="15"/>
  <c r="L128" i="15"/>
  <c r="L126" i="15"/>
  <c r="L127" i="15"/>
  <c r="L168" i="15"/>
  <c r="L144" i="15"/>
  <c r="L133" i="15"/>
  <c r="L147" i="15"/>
  <c r="L153" i="15"/>
  <c r="L145" i="15"/>
  <c r="L137" i="15"/>
  <c r="L149" i="15"/>
  <c r="L129" i="15"/>
  <c r="L138" i="15"/>
  <c r="L135" i="15"/>
  <c r="L154" i="15"/>
  <c r="L161" i="15"/>
  <c r="L119" i="15"/>
  <c r="L123" i="15"/>
  <c r="L165" i="15"/>
  <c r="L156" i="15"/>
  <c r="L124" i="15"/>
  <c r="L122" i="15"/>
  <c r="L130" i="15"/>
  <c r="M143" i="15" l="1"/>
  <c r="L99" i="15"/>
  <c r="L115" i="15"/>
  <c r="M153" i="15"/>
  <c r="L96" i="15"/>
  <c r="L88" i="15"/>
  <c r="M160" i="15"/>
  <c r="L110" i="15"/>
  <c r="L109" i="15"/>
  <c r="M162" i="15"/>
  <c r="L92" i="15"/>
  <c r="M168" i="15"/>
  <c r="M93" i="15"/>
  <c r="L98" i="15"/>
  <c r="L108" i="15"/>
  <c r="L90" i="15"/>
  <c r="L169" i="15"/>
  <c r="M95" i="15"/>
  <c r="M159" i="15"/>
  <c r="L105" i="15"/>
  <c r="M151" i="15"/>
  <c r="L101" i="15"/>
  <c r="L112" i="15"/>
  <c r="M124" i="15"/>
  <c r="L103" i="15"/>
  <c r="L87" i="15"/>
  <c r="L116" i="15"/>
  <c r="L106" i="15"/>
  <c r="L100" i="15"/>
  <c r="M104" i="15"/>
  <c r="L113" i="15"/>
  <c r="L93" i="15"/>
  <c r="L111" i="15"/>
  <c r="L95" i="15"/>
  <c r="L91" i="15"/>
  <c r="L89" i="15"/>
  <c r="L114" i="15"/>
  <c r="L94" i="15"/>
  <c r="M100" i="15"/>
  <c r="M169" i="15"/>
  <c r="L104" i="15"/>
  <c r="M125" i="15"/>
  <c r="L102" i="15"/>
  <c r="L97" i="15"/>
  <c r="M121" i="15"/>
  <c r="L107" i="15"/>
  <c r="M122" i="15" l="1"/>
  <c r="M132" i="15"/>
  <c r="M146" i="15"/>
  <c r="M94" i="15"/>
  <c r="M91" i="15"/>
  <c r="M137" i="15"/>
  <c r="M149" i="15"/>
  <c r="M140" i="15"/>
  <c r="M130" i="15"/>
  <c r="M89" i="15"/>
  <c r="M148" i="15"/>
  <c r="M157" i="15"/>
  <c r="M114" i="15"/>
  <c r="L117" i="15"/>
  <c r="M164" i="15"/>
  <c r="M97" i="15"/>
  <c r="M88" i="15"/>
  <c r="M128" i="15"/>
  <c r="M126" i="15"/>
  <c r="M101" i="15"/>
  <c r="M102" i="15"/>
  <c r="M112" i="15"/>
  <c r="M103" i="15"/>
  <c r="M119" i="15"/>
  <c r="M145" i="15"/>
  <c r="M131" i="15"/>
  <c r="M154" i="15"/>
  <c r="M111" i="15"/>
  <c r="M127" i="15"/>
  <c r="M134" i="15"/>
  <c r="M139" i="15"/>
  <c r="M166" i="15"/>
  <c r="M155" i="15"/>
  <c r="M118" i="15"/>
  <c r="M129" i="15"/>
  <c r="M141" i="15"/>
  <c r="M144" i="15"/>
  <c r="M136" i="15"/>
  <c r="M156" i="15"/>
  <c r="M135" i="15"/>
  <c r="M117" i="15"/>
  <c r="M98" i="15"/>
  <c r="M138" i="15"/>
  <c r="M87" i="15"/>
  <c r="M105" i="15"/>
  <c r="M107" i="15"/>
  <c r="M115" i="15"/>
  <c r="M110" i="15"/>
  <c r="M96" i="15"/>
  <c r="M108" i="15"/>
  <c r="M123" i="15"/>
  <c r="M90" i="15"/>
  <c r="M147" i="15"/>
  <c r="M133" i="15"/>
  <c r="M113" i="15"/>
  <c r="M163" i="15"/>
  <c r="M109" i="15"/>
  <c r="M116" i="15"/>
  <c r="M165" i="15"/>
  <c r="M106" i="15"/>
  <c r="M152" i="15" l="1"/>
  <c r="M120" i="15"/>
  <c r="M167" i="15"/>
  <c r="M142" i="15"/>
  <c r="M92" i="15"/>
  <c r="M158" i="15"/>
  <c r="M150" i="15"/>
  <c r="M99" i="15"/>
  <c r="M161" i="15"/>
</calcChain>
</file>

<file path=xl/sharedStrings.xml><?xml version="1.0" encoding="utf-8"?>
<sst xmlns="http://schemas.openxmlformats.org/spreadsheetml/2006/main" count="1597" uniqueCount="188">
  <si>
    <t>Residential</t>
  </si>
  <si>
    <t>Commercial</t>
  </si>
  <si>
    <t>Industrial</t>
  </si>
  <si>
    <t>Retail</t>
  </si>
  <si>
    <t>Light Fuel Oil</t>
  </si>
  <si>
    <t>Heavy Fuel Oil</t>
  </si>
  <si>
    <t>Premium Petrol</t>
  </si>
  <si>
    <t>Regular Petrol</t>
  </si>
  <si>
    <t>Includes GST?</t>
  </si>
  <si>
    <t>Y</t>
  </si>
  <si>
    <t>N</t>
  </si>
  <si>
    <t>Wholesale</t>
  </si>
  <si>
    <t>Notes:</t>
  </si>
  <si>
    <r>
      <rPr>
        <vertAlign val="superscript"/>
        <sz val="11"/>
        <rFont val="Calibri"/>
        <family val="2"/>
        <scheme val="minor"/>
      </rPr>
      <t>2</t>
    </r>
    <r>
      <rPr>
        <sz val="11"/>
        <rFont val="Calibri"/>
        <family val="2"/>
        <scheme val="minor"/>
      </rPr>
      <t xml:space="preserve"> A sales-weighted average price for diesel is not given here due to lack of information on the split between retail and commercial sales.</t>
    </r>
  </si>
  <si>
    <r>
      <rPr>
        <vertAlign val="superscript"/>
        <sz val="11"/>
        <rFont val="Calibri"/>
        <family val="2"/>
        <scheme val="minor"/>
      </rPr>
      <t>4</t>
    </r>
    <r>
      <rPr>
        <sz val="11"/>
        <rFont val="Calibri"/>
        <family val="2"/>
        <scheme val="minor"/>
      </rPr>
      <t xml:space="preserve"> A sales-weighted average price for natural gas is not given here due to lack of information on the split between retail and wholesale sales.</t>
    </r>
  </si>
  <si>
    <r>
      <rPr>
        <vertAlign val="superscript"/>
        <sz val="11"/>
        <rFont val="Calibri"/>
        <family val="2"/>
        <scheme val="minor"/>
      </rPr>
      <t>3</t>
    </r>
    <r>
      <rPr>
        <sz val="11"/>
        <rFont val="Calibri"/>
        <family val="2"/>
        <scheme val="minor"/>
      </rPr>
      <t xml:space="preserve"> The fuel oil price given here is a sales-weighted average of the light and heavy fuel oil prices.</t>
    </r>
  </si>
  <si>
    <t>NZ cents per unit</t>
  </si>
  <si>
    <t>Nominal quarterly average fuel prices</t>
  </si>
  <si>
    <t>Quarter</t>
  </si>
  <si>
    <t>Petroleum Excise Tax</t>
  </si>
  <si>
    <t>Refinery Expansion Levy</t>
  </si>
  <si>
    <t>National Land Transport Management Fund</t>
  </si>
  <si>
    <t>Start</t>
  </si>
  <si>
    <t>End</t>
  </si>
  <si>
    <t>Petroleum or Engine Fuels Monitoring Levy</t>
  </si>
  <si>
    <t>Liquid Fuels Trust Levy</t>
  </si>
  <si>
    <t>ACC Levy</t>
  </si>
  <si>
    <t>Lead Tax</t>
  </si>
  <si>
    <t>Automotive Diesel</t>
  </si>
  <si>
    <t>Local Authority Fuel Tax</t>
  </si>
  <si>
    <t>Gas Levy</t>
  </si>
  <si>
    <r>
      <rPr>
        <vertAlign val="superscript"/>
        <sz val="11"/>
        <rFont val="Calibri"/>
        <family val="2"/>
        <scheme val="minor"/>
      </rPr>
      <t>2</t>
    </r>
    <r>
      <rPr>
        <sz val="11"/>
        <rFont val="Calibri"/>
        <family val="2"/>
        <scheme val="minor"/>
      </rPr>
      <t xml:space="preserve"> Compressed Natural Gas used as a motor spirit</t>
    </r>
  </si>
  <si>
    <r>
      <rPr>
        <vertAlign val="superscript"/>
        <sz val="11"/>
        <rFont val="Calibri"/>
        <family val="2"/>
        <scheme val="minor"/>
      </rPr>
      <t>3</t>
    </r>
    <r>
      <rPr>
        <sz val="11"/>
        <rFont val="Calibri"/>
        <family val="2"/>
        <scheme val="minor"/>
      </rPr>
      <t xml:space="preserve"> Used as a motor spirit</t>
    </r>
  </si>
  <si>
    <r>
      <rPr>
        <vertAlign val="superscript"/>
        <sz val="11"/>
        <rFont val="Calibri"/>
        <family val="2"/>
        <scheme val="minor"/>
      </rPr>
      <t>4</t>
    </r>
    <r>
      <rPr>
        <sz val="11"/>
        <rFont val="Calibri"/>
        <family val="2"/>
        <scheme val="minor"/>
      </rPr>
      <t xml:space="preserve"> Includes light and heavy fuel oil</t>
    </r>
  </si>
  <si>
    <t>Quarterly average nominal tax rates</t>
  </si>
  <si>
    <r>
      <rPr>
        <vertAlign val="superscript"/>
        <sz val="11"/>
        <rFont val="Calibri"/>
        <family val="2"/>
        <scheme val="minor"/>
      </rPr>
      <t>5</t>
    </r>
    <r>
      <rPr>
        <sz val="11"/>
        <rFont val="Calibri"/>
        <family val="2"/>
        <scheme val="minor"/>
      </rPr>
      <t xml:space="preserve"> Cents per litre of petrol equivalent</t>
    </r>
  </si>
  <si>
    <r>
      <rPr>
        <vertAlign val="superscript"/>
        <sz val="11"/>
        <rFont val="Calibri"/>
        <family val="2"/>
        <scheme val="minor"/>
      </rPr>
      <t>6</t>
    </r>
    <r>
      <rPr>
        <sz val="11"/>
        <rFont val="Calibri"/>
        <family val="2"/>
        <scheme val="minor"/>
      </rPr>
      <t xml:space="preserve"> Goods and Services Tax (GST) is a value added tax charged as a percentage of the retail price of all goods and services in New Zealand. In general, commercial, industrial and wholesale businesses can claim the GST back on purchases they make, whereas residential or retail consumers can not.</t>
    </r>
  </si>
  <si>
    <t>Goods and Services Tax (GST)</t>
  </si>
  <si>
    <t>Gross importer's margin</t>
  </si>
  <si>
    <t>Nominal</t>
  </si>
  <si>
    <t>Quarterly average fuel prices in nominal NZ dollars per gigajoule</t>
  </si>
  <si>
    <t>Quarterly average fuel prices in real NZ cents per unit</t>
  </si>
  <si>
    <t>Quarterly average fuel prices in real NZ dollars per gigajoule</t>
  </si>
  <si>
    <t>Petrol and diesel retail price composition</t>
  </si>
  <si>
    <t>Taxes, duties and levies</t>
  </si>
  <si>
    <t>Energy Prices</t>
  </si>
  <si>
    <r>
      <rPr>
        <vertAlign val="superscript"/>
        <sz val="11"/>
        <rFont val="Calibri"/>
        <family val="2"/>
        <scheme val="minor"/>
      </rPr>
      <t>1</t>
    </r>
    <r>
      <rPr>
        <sz val="11"/>
        <rFont val="Calibri"/>
        <family val="2"/>
        <scheme val="minor"/>
      </rPr>
      <t xml:space="preserve"> Liquefied Petroleum Gas used as a motor spirit</t>
    </r>
  </si>
  <si>
    <t>Real price series have been constructed using Statistics New Zealand's Consumers Price Index series - CPIQ:SE9A (for retail and residential prices), and Producers Price Index (Input) series - PPIQ:SN9 (for commercial, industrial and wholesale prices).</t>
  </si>
  <si>
    <t>Petrol1</t>
  </si>
  <si>
    <t>Diesel2</t>
  </si>
  <si>
    <t>Petrol - Regular</t>
  </si>
  <si>
    <t>Diesel (Retail)</t>
  </si>
  <si>
    <t>Diesel (Wholesale)</t>
  </si>
  <si>
    <t>Diesel</t>
  </si>
  <si>
    <t xml:space="preserve"> March Year</t>
  </si>
  <si>
    <r>
      <rPr>
        <vertAlign val="superscript"/>
        <sz val="11"/>
        <rFont val="Calibri"/>
        <family val="2"/>
        <scheme val="minor"/>
      </rPr>
      <t>1</t>
    </r>
    <r>
      <rPr>
        <sz val="11"/>
        <rFont val="Calibri"/>
        <family val="2"/>
        <scheme val="minor"/>
      </rPr>
      <t xml:space="preserve"> Petrol prices expressed here are retail prices sourced from Statistics NZ. The total petrol price given here is a sales-weighted average of the regular and premium petrol prices.</t>
    </r>
  </si>
  <si>
    <t>New Zealand Energy Quarterly publication</t>
  </si>
  <si>
    <t>Energy in New Zealand publication</t>
  </si>
  <si>
    <t>Updated quarterly</t>
  </si>
  <si>
    <t>energyinfo@mbie.govt.nz</t>
  </si>
  <si>
    <r>
      <t>Regular Petrol</t>
    </r>
    <r>
      <rPr>
        <vertAlign val="superscript"/>
        <sz val="11"/>
        <color theme="1"/>
        <rFont val="Calibri"/>
        <family val="2"/>
        <scheme val="minor"/>
      </rPr>
      <t>1</t>
    </r>
  </si>
  <si>
    <r>
      <t>Import cost plus freight and insurance</t>
    </r>
    <r>
      <rPr>
        <i/>
        <vertAlign val="superscript"/>
        <sz val="11"/>
        <color theme="1"/>
        <rFont val="Calibri"/>
        <family val="2"/>
        <scheme val="minor"/>
      </rPr>
      <t>2</t>
    </r>
  </si>
  <si>
    <r>
      <t>Duties, taxes and levies</t>
    </r>
    <r>
      <rPr>
        <i/>
        <vertAlign val="superscript"/>
        <sz val="11"/>
        <color theme="1"/>
        <rFont val="Calibri"/>
        <family val="2"/>
        <scheme val="minor"/>
      </rPr>
      <t>3</t>
    </r>
  </si>
  <si>
    <r>
      <t>Emissions Trading Scheme (ETS)</t>
    </r>
    <r>
      <rPr>
        <i/>
        <vertAlign val="superscript"/>
        <sz val="11"/>
        <color theme="1"/>
        <rFont val="Calibri"/>
        <family val="2"/>
        <scheme val="minor"/>
      </rPr>
      <t>4</t>
    </r>
  </si>
  <si>
    <r>
      <t>Import cost plus freight and insurance</t>
    </r>
    <r>
      <rPr>
        <vertAlign val="superscript"/>
        <sz val="11"/>
        <color theme="1"/>
        <rFont val="Calibri"/>
        <family val="2"/>
        <scheme val="minor"/>
      </rPr>
      <t>2</t>
    </r>
  </si>
  <si>
    <r>
      <t>Duties, taxes and levies</t>
    </r>
    <r>
      <rPr>
        <vertAlign val="superscript"/>
        <sz val="11"/>
        <color theme="1"/>
        <rFont val="Calibri"/>
        <family val="2"/>
        <scheme val="minor"/>
      </rPr>
      <t>3</t>
    </r>
  </si>
  <si>
    <r>
      <t>Emissions Trading Scheme (ETS)</t>
    </r>
    <r>
      <rPr>
        <vertAlign val="superscript"/>
        <sz val="11"/>
        <color theme="1"/>
        <rFont val="Calibri"/>
        <family val="2"/>
        <scheme val="minor"/>
      </rPr>
      <t>4</t>
    </r>
  </si>
  <si>
    <r>
      <rPr>
        <vertAlign val="superscript"/>
        <sz val="11"/>
        <rFont val="Calibri"/>
        <family val="2"/>
        <scheme val="minor"/>
      </rPr>
      <t>2</t>
    </r>
    <r>
      <rPr>
        <sz val="11"/>
        <rFont val="Calibri"/>
        <family val="2"/>
        <scheme val="minor"/>
      </rPr>
      <t xml:space="preserve"> Import cost is assumed to be ex. Singapore.</t>
    </r>
  </si>
  <si>
    <r>
      <rPr>
        <vertAlign val="superscript"/>
        <sz val="11"/>
        <rFont val="Calibri"/>
        <family val="2"/>
        <scheme val="minor"/>
      </rPr>
      <t>3</t>
    </r>
    <r>
      <rPr>
        <sz val="11"/>
        <rFont val="Calibri"/>
        <family val="2"/>
        <scheme val="minor"/>
      </rPr>
      <t xml:space="preserve"> Excludes GST and ETS</t>
    </r>
  </si>
  <si>
    <r>
      <rPr>
        <vertAlign val="superscript"/>
        <sz val="11"/>
        <rFont val="Calibri"/>
        <family val="2"/>
        <scheme val="minor"/>
      </rPr>
      <t>4</t>
    </r>
    <r>
      <rPr>
        <sz val="11"/>
        <rFont val="Calibri"/>
        <family val="2"/>
        <scheme val="minor"/>
      </rPr>
      <t xml:space="preserve"> The New Zealand Emissions Trading Scheme for liquid fuels started on 1 July 2010. The ETS component of the retail price expressed here is estimated based on a mid-range price for New Zealand carbon units, and is an estimate of the price impact of the ETS on New Zealand consumers.</t>
    </r>
  </si>
  <si>
    <r>
      <t xml:space="preserve">1 </t>
    </r>
    <r>
      <rPr>
        <sz val="11"/>
        <rFont val="Calibri"/>
        <family val="2"/>
        <scheme val="minor"/>
      </rPr>
      <t>Petrol prices expressed here are retail prices sourced from Statistics NZ. Note that these are a different source to that published on our weekly oil price monitoring page and include some measure of fuel docket discounting.</t>
    </r>
  </si>
  <si>
    <r>
      <t>Petrol</t>
    </r>
    <r>
      <rPr>
        <b/>
        <vertAlign val="superscript"/>
        <sz val="11"/>
        <rFont val="Calibri"/>
        <family val="2"/>
        <scheme val="minor"/>
      </rPr>
      <t>1</t>
    </r>
  </si>
  <si>
    <r>
      <t>Diesel</t>
    </r>
    <r>
      <rPr>
        <b/>
        <vertAlign val="superscript"/>
        <sz val="11"/>
        <rFont val="Calibri"/>
        <family val="2"/>
        <scheme val="minor"/>
      </rPr>
      <t>2</t>
    </r>
  </si>
  <si>
    <r>
      <t>Fuel Oil</t>
    </r>
    <r>
      <rPr>
        <b/>
        <vertAlign val="superscript"/>
        <sz val="11"/>
        <rFont val="Calibri"/>
        <family val="2"/>
        <scheme val="minor"/>
      </rPr>
      <t>3</t>
    </r>
  </si>
  <si>
    <t>Mineral and Petroleum Extraction</t>
  </si>
  <si>
    <t>Food Processing</t>
  </si>
  <si>
    <t>Building and Construction</t>
  </si>
  <si>
    <t>Calendar Year Estimates</t>
  </si>
  <si>
    <r>
      <t>Natural Gas</t>
    </r>
    <r>
      <rPr>
        <b/>
        <vertAlign val="superscript"/>
        <sz val="11"/>
        <rFont val="Calibri"/>
        <family val="2"/>
        <scheme val="minor"/>
      </rPr>
      <t xml:space="preserve"> 4</t>
    </r>
  </si>
  <si>
    <r>
      <rPr>
        <vertAlign val="superscript"/>
        <sz val="11"/>
        <rFont val="Calibri"/>
        <family val="2"/>
        <scheme val="minor"/>
      </rPr>
      <t>7</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</si>
  <si>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Agriculture, Forestry, and Fishing</t>
  </si>
  <si>
    <t>Basic Metals and Chemicals</t>
  </si>
  <si>
    <t>Wood, Pulp, Paper, and Printing</t>
  </si>
  <si>
    <t>MBIE also carries out weekly oil price monitoring of petrol and diesel margins available at https://www.mbie.govt.nz/info-services/sectors-industries/energy/liquid-fuel-market/weekly-fuel-price-monitoring</t>
  </si>
  <si>
    <r>
      <t xml:space="preserve"> Auckland Regional Fuel Tax</t>
    </r>
    <r>
      <rPr>
        <vertAlign val="superscript"/>
        <sz val="11"/>
        <color theme="1"/>
        <rFont val="Calibri"/>
        <family val="2"/>
        <scheme val="minor"/>
      </rPr>
      <t>7</t>
    </r>
  </si>
  <si>
    <t>Revision note</t>
  </si>
  <si>
    <t>Release Quarter</t>
  </si>
  <si>
    <t>Time periods affected</t>
  </si>
  <si>
    <t>Jun 1999 - Jun 2019</t>
  </si>
  <si>
    <t>Jun 2019</t>
  </si>
  <si>
    <t>Noteable revisions and changes to series in this publication are documented in the table below, beside the release when the revision first occurred.</t>
  </si>
  <si>
    <r>
      <rPr>
        <vertAlign val="superscript"/>
        <sz val="11"/>
        <rFont val="Calibri"/>
        <family val="2"/>
        <scheme val="minor"/>
      </rPr>
      <t>5</t>
    </r>
    <r>
      <rPr>
        <sz val="11"/>
        <rFont val="Calibri"/>
        <family val="2"/>
        <scheme val="minor"/>
      </rPr>
      <t xml:space="preserve"> The wholesale natural gas price series is an average price of natural gas sales to re-sellers. This includes contract sales as well as transactions on the spot market.</t>
    </r>
  </si>
  <si>
    <t>Fuel Type</t>
  </si>
  <si>
    <t>Sector</t>
  </si>
  <si>
    <t>Natural gas</t>
  </si>
  <si>
    <t>Jun 2013 - Mar 2019</t>
  </si>
  <si>
    <t>Revisions due to improvements in the methodology for sales volumes allocation</t>
  </si>
  <si>
    <t>All</t>
  </si>
  <si>
    <t>Heavy fuel oil</t>
  </si>
  <si>
    <t>-</t>
  </si>
  <si>
    <t>Mar 2018 - Jun 2019</t>
  </si>
  <si>
    <t>Revisions due to improvements in the methodology for market share calculation</t>
  </si>
  <si>
    <t>Revisions to previously published data</t>
  </si>
  <si>
    <t>The Ministry has improved the methodology for reporting residential natural gas prices, bringing it in line with the electricity cost monitoring series methodology. This methodology change removes seasonal smoothing of the natural gas prices. Historical values have been revised accordingly.</t>
  </si>
  <si>
    <t>Revisions to data provided to the Ministry</t>
  </si>
  <si>
    <t>Revisions due to systems development improvements</t>
  </si>
  <si>
    <t>ENZ 2020</t>
  </si>
  <si>
    <t>National Land Transport Fund</t>
  </si>
  <si>
    <t>Petroleum Engine Fuels Monitoring Levy</t>
  </si>
  <si>
    <t>Local Authorities Petroleum Tax</t>
  </si>
  <si>
    <r>
      <rPr>
        <vertAlign val="superscript"/>
        <sz val="11"/>
        <rFont val="Calibri"/>
        <family val="2"/>
        <scheme val="minor"/>
      </rPr>
      <t>7</t>
    </r>
    <r>
      <rPr>
        <sz val="11"/>
        <rFont val="Calibri"/>
        <family val="2"/>
        <scheme val="minor"/>
      </rPr>
      <t xml:space="preserve"> On July 1st 2018 a regional fuel tax was introduced for Auckland at 10 c/l.  A national weighted-average has been calculated using population data as at 30 June each year as weights.  Population data is sourced from Statistics New Zealand's Estimated Resident Population for Regional Council Areas: Table DPE051AA</t>
    </r>
  </si>
  <si>
    <t>Light fuel oil</t>
  </si>
  <si>
    <t>Quarterly average price composition</t>
  </si>
  <si>
    <t>Quarterly prices updates</t>
  </si>
  <si>
    <t>Annual prices updates</t>
  </si>
  <si>
    <t>Annual tables updated yearly along with the latest</t>
  </si>
  <si>
    <t>Quarterly tables updated with the latest</t>
  </si>
  <si>
    <t>Quarterly average energy prices in nominal NZ cents per unit</t>
  </si>
  <si>
    <t>Annual average energy prices in nominal NZ cents per unit</t>
  </si>
  <si>
    <t>Annual average energy prices in real NZ cents per unit</t>
  </si>
  <si>
    <t>Annual average energy prices in nominal NZ dollars per gigajoule</t>
  </si>
  <si>
    <t>Annual average energy prices in real NZ dollars per gigajoule</t>
  </si>
  <si>
    <t>Other data</t>
  </si>
  <si>
    <t>Taxes</t>
  </si>
  <si>
    <t>Retail price composition</t>
  </si>
  <si>
    <t>Return to contents</t>
  </si>
  <si>
    <r>
      <t xml:space="preserve">Natural Gas (c/kWh) </t>
    </r>
    <r>
      <rPr>
        <b/>
        <vertAlign val="superscript"/>
        <sz val="11"/>
        <rFont val="Calibri"/>
        <family val="2"/>
        <scheme val="minor"/>
      </rPr>
      <t>4</t>
    </r>
  </si>
  <si>
    <r>
      <t xml:space="preserve">Fuel Oil (c/l) </t>
    </r>
    <r>
      <rPr>
        <b/>
        <vertAlign val="superscript"/>
        <sz val="11"/>
        <rFont val="Calibri"/>
        <family val="2"/>
        <scheme val="minor"/>
      </rPr>
      <t>3</t>
    </r>
  </si>
  <si>
    <r>
      <t xml:space="preserve">Diesel (c/l) </t>
    </r>
    <r>
      <rPr>
        <b/>
        <vertAlign val="superscript"/>
        <sz val="11"/>
        <rFont val="Calibri"/>
        <family val="2"/>
        <scheme val="minor"/>
      </rPr>
      <t>2</t>
    </r>
  </si>
  <si>
    <r>
      <t xml:space="preserve">Petrol (c/l) </t>
    </r>
    <r>
      <rPr>
        <b/>
        <vertAlign val="superscript"/>
        <sz val="11"/>
        <rFont val="Calibri"/>
        <family val="2"/>
        <scheme val="minor"/>
      </rPr>
      <t>1</t>
    </r>
  </si>
  <si>
    <t>Electricity Cost (c/kWh)</t>
  </si>
  <si>
    <r>
      <t>Residential</t>
    </r>
    <r>
      <rPr>
        <vertAlign val="superscript"/>
        <sz val="11"/>
        <color theme="1"/>
        <rFont val="Calibri"/>
        <family val="2"/>
        <scheme val="minor"/>
      </rPr>
      <t>5</t>
    </r>
  </si>
  <si>
    <r>
      <t xml:space="preserve">Petrol (c/L) </t>
    </r>
    <r>
      <rPr>
        <b/>
        <vertAlign val="superscript"/>
        <sz val="11"/>
        <rFont val="Calibri"/>
        <family val="2"/>
        <scheme val="minor"/>
      </rPr>
      <t>1</t>
    </r>
  </si>
  <si>
    <r>
      <t>Natural Gas (c/kWh)</t>
    </r>
    <r>
      <rPr>
        <b/>
        <vertAlign val="superscript"/>
        <sz val="11"/>
        <rFont val="Calibri"/>
        <family val="2"/>
        <scheme val="minor"/>
      </rPr>
      <t xml:space="preserve"> 4,5</t>
    </r>
  </si>
  <si>
    <t>Calendar year</t>
  </si>
  <si>
    <r>
      <t xml:space="preserve">Fuel Oil (c/L) </t>
    </r>
    <r>
      <rPr>
        <b/>
        <vertAlign val="superscript"/>
        <sz val="11"/>
        <rFont val="Calibri"/>
        <family val="2"/>
        <scheme val="minor"/>
      </rPr>
      <t>3</t>
    </r>
  </si>
  <si>
    <r>
      <t>Natural Gas (c/kWh)</t>
    </r>
    <r>
      <rPr>
        <b/>
        <vertAlign val="superscript"/>
        <sz val="11"/>
        <rFont val="Calibri"/>
        <family val="2"/>
        <scheme val="minor"/>
      </rPr>
      <t xml:space="preserve"> 4</t>
    </r>
  </si>
  <si>
    <r>
      <rPr>
        <vertAlign val="superscript"/>
        <sz val="11"/>
        <color theme="1"/>
        <rFont val="Calibri"/>
        <family val="2"/>
        <scheme val="minor"/>
      </rPr>
      <t xml:space="preserve">6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</si>
  <si>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NZ dollars per gigajoule (NZ$/GJ)</t>
  </si>
  <si>
    <r>
      <t>Natural Gas</t>
    </r>
    <r>
      <rPr>
        <b/>
        <vertAlign val="superscript"/>
        <sz val="11"/>
        <rFont val="Calibri"/>
        <family val="2"/>
        <scheme val="minor"/>
      </rPr>
      <t>4</t>
    </r>
  </si>
  <si>
    <t>Premium Petrol (c/l)</t>
  </si>
  <si>
    <t>Regular Petrol (c/l)</t>
  </si>
  <si>
    <t>Automotive Diesel (c/l)</t>
  </si>
  <si>
    <t>Marine Diesel (c/l)</t>
  </si>
  <si>
    <r>
      <t>LPG</t>
    </r>
    <r>
      <rPr>
        <b/>
        <vertAlign val="superscript"/>
        <sz val="11"/>
        <rFont val="Calibri"/>
        <family val="2"/>
        <scheme val="minor"/>
      </rPr>
      <t>1</t>
    </r>
    <r>
      <rPr>
        <b/>
        <sz val="11"/>
        <rFont val="Calibri"/>
        <family val="2"/>
        <scheme val="minor"/>
      </rPr>
      <t xml:space="preserve"> (c/l)</t>
    </r>
    <r>
      <rPr>
        <b/>
        <vertAlign val="superscript"/>
        <sz val="11"/>
        <rFont val="Calibri"/>
        <family val="2"/>
        <scheme val="minor"/>
      </rPr>
      <t>5</t>
    </r>
  </si>
  <si>
    <r>
      <t>CNG</t>
    </r>
    <r>
      <rPr>
        <b/>
        <vertAlign val="superscript"/>
        <sz val="11"/>
        <rFont val="Calibri"/>
        <family val="2"/>
        <scheme val="minor"/>
      </rPr>
      <t>2</t>
    </r>
    <r>
      <rPr>
        <b/>
        <sz val="11"/>
        <rFont val="Calibri"/>
        <family val="2"/>
        <scheme val="minor"/>
      </rPr>
      <t xml:space="preserve"> (c/l)</t>
    </r>
    <r>
      <rPr>
        <b/>
        <vertAlign val="superscript"/>
        <sz val="11"/>
        <rFont val="Calibri"/>
        <family val="2"/>
        <scheme val="minor"/>
      </rPr>
      <t>5</t>
    </r>
  </si>
  <si>
    <r>
      <t>Methanol</t>
    </r>
    <r>
      <rPr>
        <b/>
        <vertAlign val="superscript"/>
        <sz val="11"/>
        <rFont val="Calibri"/>
        <family val="2"/>
        <scheme val="minor"/>
      </rPr>
      <t>3</t>
    </r>
    <r>
      <rPr>
        <b/>
        <sz val="11"/>
        <rFont val="Calibri"/>
        <family val="2"/>
        <scheme val="minor"/>
      </rPr>
      <t xml:space="preserve"> (c/l)</t>
    </r>
  </si>
  <si>
    <r>
      <t>Fuel Oil</t>
    </r>
    <r>
      <rPr>
        <b/>
        <vertAlign val="superscript"/>
        <sz val="11"/>
        <rFont val="Calibri"/>
        <family val="2"/>
        <scheme val="minor"/>
      </rPr>
      <t>4</t>
    </r>
    <r>
      <rPr>
        <b/>
        <sz val="11"/>
        <rFont val="Calibri"/>
        <family val="2"/>
        <scheme val="minor"/>
      </rPr>
      <t xml:space="preserve"> (c/l)</t>
    </r>
  </si>
  <si>
    <t>Aviation Gasoline (c/l)</t>
  </si>
  <si>
    <t>Jet Fuel (c/l)</t>
  </si>
  <si>
    <t>Kerosene (c/l)</t>
  </si>
  <si>
    <t>Natural Gas (c/GJ)</t>
  </si>
  <si>
    <r>
      <t>Goods and Services Tax</t>
    </r>
    <r>
      <rPr>
        <b/>
        <vertAlign val="superscript"/>
        <sz val="11"/>
        <rFont val="Calibri"/>
        <family val="2"/>
        <scheme val="minor"/>
      </rPr>
      <t>6</t>
    </r>
    <r>
      <rPr>
        <b/>
        <sz val="11"/>
        <rFont val="Calibri"/>
        <family val="2"/>
        <scheme val="minor"/>
      </rPr>
      <t xml:space="preserve"> (%)</t>
    </r>
  </si>
  <si>
    <t>NZ cents per litre (c/l)</t>
  </si>
  <si>
    <t>1 - Quarterly c per unit (nom.)</t>
  </si>
  <si>
    <t>2 - Quarterly c per unit (real)</t>
  </si>
  <si>
    <t>3 - Quarterly NZD per GJ (nom.)</t>
  </si>
  <si>
    <t>4 - Quarterly NZD per GJ (real)</t>
  </si>
  <si>
    <t>5 - Annual c per unit (nom.)</t>
  </si>
  <si>
    <t>6 - Annual c per unit (real)</t>
  </si>
  <si>
    <t>7 - Annual NZD per GJ (nom.)</t>
  </si>
  <si>
    <t>8 - Annual NZD per GJ (real)</t>
  </si>
  <si>
    <t>Nominal quarterly average energy prices</t>
  </si>
  <si>
    <r>
      <rPr>
        <vertAlign val="superscript"/>
        <sz val="11"/>
        <color theme="1"/>
        <rFont val="Calibri"/>
        <family val="2"/>
      </rPr>
      <t xml:space="preserve">5 </t>
    </r>
    <r>
      <rPr>
        <sz val="11"/>
        <color theme="1"/>
        <rFont val="Calibri"/>
        <family val="2"/>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</si>
  <si>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Nominal annual average energy prices</t>
  </si>
  <si>
    <r>
      <t xml:space="preserve">Electricity Costs (c/kWh) </t>
    </r>
    <r>
      <rPr>
        <b/>
        <vertAlign val="superscript"/>
        <sz val="11"/>
        <rFont val="Calibri"/>
        <family val="2"/>
        <scheme val="minor"/>
      </rPr>
      <t>6,7</t>
    </r>
  </si>
  <si>
    <r>
      <t xml:space="preserve">Electricity Costs (c/kWh) </t>
    </r>
    <r>
      <rPr>
        <b/>
        <vertAlign val="superscript"/>
        <sz val="11"/>
        <rFont val="Calibri"/>
        <family val="2"/>
        <scheme val="minor"/>
      </rPr>
      <t>5,6</t>
    </r>
  </si>
  <si>
    <r>
      <rPr>
        <vertAlign val="superscript"/>
        <sz val="11"/>
        <color theme="1"/>
        <rFont val="Calibri"/>
        <family val="2"/>
        <scheme val="minor"/>
      </rPr>
      <t xml:space="preserve">5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</si>
  <si>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6 Commercial and industrial electricity costs are presented in this table as both March year end and calendar year.  The March year cost is based on actual data, while the calendar year cost is estimated by weighting Year 1 with 25% and Year 2 with 75%.</t>
  </si>
  <si>
    <r>
      <t xml:space="preserve">Electricity Costs </t>
    </r>
    <r>
      <rPr>
        <b/>
        <vertAlign val="superscript"/>
        <sz val="11"/>
        <rFont val="Calibri"/>
        <family val="2"/>
        <scheme val="minor"/>
      </rPr>
      <t>5</t>
    </r>
  </si>
  <si>
    <r>
      <rPr>
        <vertAlign val="superscript"/>
        <sz val="11"/>
        <rFont val="Calibri"/>
        <family val="2"/>
        <scheme val="minor"/>
      </rPr>
      <t>5</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</si>
  <si>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Revisions from 2016 onwards following method review</t>
  </si>
  <si>
    <t>Revisions from 2016 onwards following method review - applied to Annual data</t>
  </si>
  <si>
    <t>Electricity costs</t>
  </si>
  <si>
    <t>Revisions to Annual c/kWh (real) due to systems development improvements</t>
  </si>
  <si>
    <t>Mar 2014 - Mar 2017</t>
  </si>
  <si>
    <t>Mar 2013 - Mar 2019</t>
  </si>
  <si>
    <t>Mar 2013 - Mar 2015</t>
  </si>
  <si>
    <t>Mar 2019 - Mar 2020</t>
  </si>
  <si>
    <t>Mar 1975 - Mar 2020</t>
  </si>
  <si>
    <t>Produced by
Data Service Delivery unit – Data, Insights and Intelligence branch
Ministry of Business, Innovation &amp; Employment</t>
  </si>
  <si>
    <t>Real quarterly average fuel prices - December 2025 prices</t>
  </si>
  <si>
    <t>Real annual average energy prices - 2025 prices</t>
  </si>
  <si>
    <t>March year electricity costs are expressed in March 2025 dollars.  All other prices are expressed in 2025 dollars.</t>
  </si>
  <si>
    <t/>
  </si>
  <si>
    <t>Real Dec 2024 prices</t>
  </si>
  <si>
    <t>Consumers Price Index inflation scalar (Dec 2024 = 1.0)</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</si>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</sst>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 #,##0_-;_-* &quot;-&quot;??_-;_-@_-"/>
    <numFmt numFmtId="166" formatCode="#,##0.00_ ;\-#,##0.00\ "/>
    <numFmt numFmtId="167" formatCode="mmm\ yy"/>
    <numFmt numFmtId="168" formatCode="d\ mmm\ yy"/>
    <numFmt numFmtId="169" formatCode="_(* #,##0.000_);_(* \(#,##0.000\);_(* &quot;-&quot;??_);_(@_)"/>
    <numFmt numFmtId="170" formatCode="0.0%"/>
    <numFmt numFmtId="171" formatCode="0.0"/>
    <numFmt numFmtId="172" formatCode="_(* #,##0.0_);_(* \(#,##0.0\);_(* &quot;-&quot;??_);_(@_)"/>
  </numFmts>
  <fonts count="3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ms Rmn"/>
    </font>
    <font>
      <sz val="11"/>
      <color theme="1"/>
      <name val="Arial"/>
      <family val="2"/>
    </font>
    <font>
      <b/>
      <sz val="16"/>
      <color theme="1"/>
      <name val="Calibri"/>
      <family val="2"/>
      <scheme val="minor"/>
    </font>
    <font>
      <sz val="11"/>
      <color theme="1"/>
      <name val="Calibri"/>
      <family val="2"/>
      <scheme val="minor"/>
    </font>
    <font>
      <b/>
      <sz val="11"/>
      <name val="Calibri"/>
      <family val="2"/>
      <scheme val="minor"/>
    </font>
    <font>
      <i/>
      <sz val="11"/>
      <color theme="1"/>
      <name val="Calibri"/>
      <family val="2"/>
      <scheme val="minor"/>
    </font>
    <font>
      <sz val="10"/>
      <name val="Calibri"/>
      <family val="2"/>
      <scheme val="minor"/>
    </font>
    <font>
      <b/>
      <sz val="11"/>
      <color theme="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1"/>
      <color theme="1"/>
      <name val="Calibri"/>
      <family val="2"/>
      <scheme val="minor"/>
    </font>
    <font>
      <i/>
      <vertAlign val="superscript"/>
      <sz val="11"/>
      <color theme="1"/>
      <name val="Calibri"/>
      <family val="2"/>
      <scheme val="minor"/>
    </font>
    <font>
      <i/>
      <sz val="11"/>
      <name val="Calibri"/>
      <family val="2"/>
      <scheme val="minor"/>
    </font>
    <font>
      <u/>
      <sz val="11"/>
      <color theme="10"/>
      <name val="Arial"/>
      <family val="2"/>
    </font>
    <font>
      <sz val="11"/>
      <color theme="1"/>
      <name val="Calibri"/>
      <family val="2"/>
    </font>
    <font>
      <vertAlign val="superscript"/>
      <sz val="11"/>
      <color theme="1"/>
      <name val="Calibri"/>
      <family val="2"/>
    </font>
    <font>
      <b/>
      <sz val="18"/>
      <color indexed="9"/>
      <name val="Calibri"/>
      <family val="2"/>
      <scheme val="minor"/>
    </font>
    <font>
      <b/>
      <i/>
      <sz val="10"/>
      <name val="Calibri"/>
      <family val="2"/>
      <scheme val="minor"/>
    </font>
    <font>
      <u/>
      <sz val="11"/>
      <color theme="10"/>
      <name val="Calibri"/>
      <family val="2"/>
      <scheme val="minor"/>
    </font>
    <font>
      <i/>
      <u/>
      <sz val="11"/>
      <color theme="10"/>
      <name val="Calibri"/>
      <family val="2"/>
      <scheme val="minor"/>
    </font>
    <font>
      <i/>
      <u/>
      <sz val="11"/>
      <color indexed="24"/>
      <name val="Calibri"/>
      <family val="2"/>
      <scheme val="minor"/>
    </font>
    <font>
      <b/>
      <sz val="12"/>
      <name val="Calibri"/>
      <family val="2"/>
      <scheme val="minor"/>
    </font>
    <font>
      <b/>
      <i/>
      <sz val="11"/>
      <color theme="1"/>
      <name val="Calibri"/>
      <family val="2"/>
      <scheme val="minor"/>
    </font>
    <font>
      <b/>
      <sz val="16"/>
      <color indexed="9"/>
      <name val="Calibri"/>
      <family val="2"/>
      <scheme val="minor"/>
    </font>
    <font>
      <u/>
      <sz val="11"/>
      <color rgb="FF0070C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s>
  <borders count="1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4" fontId="5" fillId="0" borderId="0" applyFont="0" applyFill="0" applyBorder="0" applyAlignment="0" applyProtection="0"/>
    <xf numFmtId="0" fontId="4" fillId="0" borderId="0"/>
    <xf numFmtId="9" fontId="5" fillId="0" borderId="0" applyFont="0" applyFill="0" applyBorder="0" applyAlignment="0" applyProtection="0"/>
    <xf numFmtId="0" fontId="29" fillId="0" borderId="0" applyNumberFormat="0" applyFill="0" applyBorder="0" applyAlignment="0" applyProtection="0"/>
    <xf numFmtId="0" fontId="5" fillId="0" borderId="0"/>
  </cellStyleXfs>
  <cellXfs count="217">
    <xf numFmtId="0" fontId="0" fillId="0" borderId="0" xfId="0"/>
    <xf numFmtId="164" fontId="7" fillId="2" borderId="0" xfId="0" applyNumberFormat="1" applyFont="1" applyFill="1" applyBorder="1"/>
    <xf numFmtId="164" fontId="7" fillId="2" borderId="0" xfId="0" applyNumberFormat="1" applyFont="1" applyFill="1" applyBorder="1" applyAlignment="1">
      <alignment horizontal="left"/>
    </xf>
    <xf numFmtId="164" fontId="8" fillId="2" borderId="0" xfId="0" applyNumberFormat="1" applyFont="1" applyFill="1" applyBorder="1" applyAlignment="1">
      <alignment horizontal="right"/>
    </xf>
    <xf numFmtId="164" fontId="7" fillId="2" borderId="0" xfId="0" applyNumberFormat="1" applyFont="1" applyFill="1"/>
    <xf numFmtId="164" fontId="10" fillId="2" borderId="1" xfId="2" applyNumberFormat="1" applyFont="1" applyFill="1" applyBorder="1" applyAlignment="1">
      <alignment horizontal="center"/>
    </xf>
    <xf numFmtId="164" fontId="7" fillId="2" borderId="0" xfId="0" applyNumberFormat="1" applyFont="1" applyFill="1" applyAlignment="1"/>
    <xf numFmtId="164" fontId="7" fillId="2" borderId="0" xfId="0" applyNumberFormat="1" applyFont="1" applyFill="1" applyBorder="1" applyAlignment="1"/>
    <xf numFmtId="165" fontId="7" fillId="2" borderId="0" xfId="0" applyNumberFormat="1" applyFont="1" applyFill="1"/>
    <xf numFmtId="165" fontId="8" fillId="2" borderId="0" xfId="0" applyNumberFormat="1" applyFont="1" applyFill="1" applyBorder="1" applyAlignment="1">
      <alignment horizontal="left" vertical="center" wrapText="1"/>
    </xf>
    <xf numFmtId="166" fontId="11" fillId="2" borderId="0" xfId="0" applyNumberFormat="1" applyFont="1" applyFill="1" applyBorder="1" applyAlignment="1"/>
    <xf numFmtId="1" fontId="7" fillId="2" borderId="0" xfId="0" applyNumberFormat="1" applyFont="1" applyFill="1" applyBorder="1" applyAlignment="1">
      <alignment horizontal="left"/>
    </xf>
    <xf numFmtId="1" fontId="8" fillId="2" borderId="0" xfId="0" applyNumberFormat="1" applyFont="1" applyFill="1" applyBorder="1" applyAlignment="1">
      <alignment horizontal="left" vertical="center" wrapText="1"/>
    </xf>
    <xf numFmtId="166" fontId="8" fillId="2" borderId="0" xfId="0" applyNumberFormat="1" applyFont="1" applyFill="1" applyBorder="1" applyAlignment="1">
      <alignment horizontal="right"/>
    </xf>
    <xf numFmtId="166" fontId="7" fillId="2" borderId="0" xfId="0" applyNumberFormat="1" applyFont="1" applyFill="1" applyBorder="1" applyAlignment="1"/>
    <xf numFmtId="1" fontId="6" fillId="2" borderId="0" xfId="0" applyNumberFormat="1" applyFont="1" applyFill="1" applyBorder="1" applyAlignment="1">
      <alignment horizontal="left" vertical="center"/>
    </xf>
    <xf numFmtId="165" fontId="7" fillId="2" borderId="0" xfId="0" applyNumberFormat="1" applyFont="1" applyFill="1" applyAlignment="1">
      <alignment horizontal="left" indent="1"/>
    </xf>
    <xf numFmtId="164" fontId="11" fillId="2" borderId="0" xfId="0" applyNumberFormat="1" applyFont="1" applyFill="1"/>
    <xf numFmtId="164" fontId="7" fillId="2" borderId="0" xfId="0" applyNumberFormat="1" applyFont="1" applyFill="1" applyAlignment="1">
      <alignment horizontal="left" indent="1"/>
    </xf>
    <xf numFmtId="164" fontId="7" fillId="2" borderId="0" xfId="0" applyNumberFormat="1" applyFont="1" applyFill="1" applyAlignment="1">
      <alignment horizontal="left"/>
    </xf>
    <xf numFmtId="165" fontId="7" fillId="2" borderId="0" xfId="0" applyNumberFormat="1" applyFont="1" applyFill="1" applyAlignment="1">
      <alignment horizontal="left"/>
    </xf>
    <xf numFmtId="168" fontId="7" fillId="2" borderId="0" xfId="0" applyNumberFormat="1" applyFont="1" applyFill="1"/>
    <xf numFmtId="168" fontId="7" fillId="2" borderId="0" xfId="0" applyNumberFormat="1" applyFont="1" applyFill="1" applyAlignment="1">
      <alignment horizontal="left"/>
    </xf>
    <xf numFmtId="168" fontId="11" fillId="2" borderId="0" xfId="0" applyNumberFormat="1" applyFont="1" applyFill="1"/>
    <xf numFmtId="169" fontId="12" fillId="2" borderId="0" xfId="1" applyNumberFormat="1" applyFont="1" applyFill="1" applyBorder="1" applyAlignment="1">
      <alignment horizontal="right"/>
    </xf>
    <xf numFmtId="168" fontId="11" fillId="2" borderId="0" xfId="0" applyNumberFormat="1" applyFont="1" applyFill="1" applyAlignment="1">
      <alignment horizontal="left"/>
    </xf>
    <xf numFmtId="164" fontId="12" fillId="2" borderId="0" xfId="1" applyFont="1" applyFill="1" applyBorder="1" applyAlignment="1">
      <alignment horizontal="right"/>
    </xf>
    <xf numFmtId="164" fontId="17" fillId="2" borderId="0" xfId="1" applyFont="1" applyFill="1" applyBorder="1" applyAlignment="1">
      <alignment horizontal="right"/>
    </xf>
    <xf numFmtId="0" fontId="8" fillId="2" borderId="0" xfId="0" applyNumberFormat="1" applyFont="1" applyFill="1" applyBorder="1" applyAlignment="1">
      <alignment horizontal="left" vertical="center" wrapText="1"/>
    </xf>
    <xf numFmtId="164" fontId="29" fillId="2" borderId="0" xfId="4" applyNumberFormat="1" applyFill="1" applyBorder="1"/>
    <xf numFmtId="0" fontId="12" fillId="2" borderId="0" xfId="0" applyFont="1" applyFill="1" applyAlignment="1">
      <alignment vertical="center"/>
    </xf>
    <xf numFmtId="0" fontId="19" fillId="2" borderId="0" xfId="0" applyFont="1" applyFill="1" applyAlignment="1">
      <alignment vertical="center"/>
    </xf>
    <xf numFmtId="171" fontId="0" fillId="0" borderId="0" xfId="0" applyNumberFormat="1"/>
    <xf numFmtId="0" fontId="0" fillId="4" borderId="1" xfId="0" applyFill="1" applyBorder="1"/>
    <xf numFmtId="167" fontId="0" fillId="4" borderId="1" xfId="0" applyNumberFormat="1" applyFill="1" applyBorder="1"/>
    <xf numFmtId="171" fontId="0" fillId="4" borderId="0" xfId="0" applyNumberFormat="1" applyFill="1" applyBorder="1"/>
    <xf numFmtId="171" fontId="0" fillId="4" borderId="5" xfId="0" applyNumberFormat="1" applyFill="1" applyBorder="1"/>
    <xf numFmtId="167" fontId="0" fillId="4" borderId="6" xfId="0" applyNumberFormat="1" applyFill="1" applyBorder="1"/>
    <xf numFmtId="171" fontId="0" fillId="4" borderId="7" xfId="0" applyNumberFormat="1" applyFill="1" applyBorder="1"/>
    <xf numFmtId="171" fontId="0" fillId="4" borderId="8" xfId="0" applyNumberFormat="1" applyFill="1" applyBorder="1"/>
    <xf numFmtId="0" fontId="0" fillId="4" borderId="6" xfId="0" applyFill="1" applyBorder="1"/>
    <xf numFmtId="0" fontId="0" fillId="4" borderId="2" xfId="0" applyFill="1" applyBorder="1" applyAlignment="1"/>
    <xf numFmtId="0" fontId="0" fillId="4" borderId="3" xfId="0" applyFill="1" applyBorder="1" applyAlignment="1"/>
    <xf numFmtId="165" fontId="0" fillId="4" borderId="3" xfId="0" applyNumberFormat="1" applyFill="1" applyBorder="1" applyAlignment="1"/>
    <xf numFmtId="165" fontId="0" fillId="4" borderId="4" xfId="0" applyNumberFormat="1" applyFill="1" applyBorder="1" applyAlignment="1"/>
    <xf numFmtId="0" fontId="0" fillId="0" borderId="0" xfId="0" applyAlignment="1"/>
    <xf numFmtId="0" fontId="0" fillId="4" borderId="4" xfId="0" applyFill="1" applyBorder="1" applyAlignment="1"/>
    <xf numFmtId="164" fontId="0" fillId="4" borderId="3" xfId="0" applyNumberFormat="1" applyFill="1" applyBorder="1" applyAlignment="1"/>
    <xf numFmtId="164" fontId="0" fillId="4" borderId="4" xfId="0" applyNumberFormat="1" applyFill="1" applyBorder="1" applyAlignment="1"/>
    <xf numFmtId="0" fontId="0" fillId="4" borderId="1" xfId="0" applyFill="1" applyBorder="1" applyAlignment="1"/>
    <xf numFmtId="0" fontId="0" fillId="4" borderId="0" xfId="0" applyFill="1" applyBorder="1" applyAlignment="1"/>
    <xf numFmtId="165" fontId="0" fillId="4" borderId="0" xfId="0" applyNumberFormat="1" applyFill="1" applyBorder="1" applyAlignment="1"/>
    <xf numFmtId="165" fontId="0" fillId="4" borderId="5" xfId="0" applyNumberFormat="1" applyFill="1" applyBorder="1" applyAlignment="1"/>
    <xf numFmtId="164" fontId="0" fillId="0" borderId="0" xfId="0" applyNumberFormat="1" applyAlignment="1"/>
    <xf numFmtId="171" fontId="0" fillId="4" borderId="0" xfId="0" applyNumberFormat="1" applyFill="1" applyBorder="1" applyAlignment="1"/>
    <xf numFmtId="171" fontId="0" fillId="4" borderId="5" xfId="0" applyNumberFormat="1" applyFill="1" applyBorder="1" applyAlignment="1"/>
    <xf numFmtId="172" fontId="12" fillId="2" borderId="0" xfId="1" applyNumberFormat="1" applyFont="1" applyFill="1" applyBorder="1" applyAlignment="1">
      <alignment horizontal="right"/>
    </xf>
    <xf numFmtId="164" fontId="9" fillId="2" borderId="0" xfId="0" applyNumberFormat="1" applyFont="1" applyFill="1" applyAlignment="1">
      <alignment horizontal="left" indent="2"/>
    </xf>
    <xf numFmtId="166" fontId="9" fillId="2" borderId="0" xfId="0" applyNumberFormat="1" applyFont="1" applyFill="1" applyBorder="1" applyAlignment="1"/>
    <xf numFmtId="49" fontId="7" fillId="2" borderId="0" xfId="0" applyNumberFormat="1" applyFont="1" applyFill="1" applyAlignment="1">
      <alignment horizontal="left" indent="1"/>
    </xf>
    <xf numFmtId="164" fontId="11" fillId="2" borderId="0" xfId="0" applyNumberFormat="1" applyFont="1" applyFill="1" applyBorder="1"/>
    <xf numFmtId="0" fontId="7" fillId="2" borderId="0" xfId="0" applyFont="1" applyFill="1"/>
    <xf numFmtId="164" fontId="7" fillId="2" borderId="0" xfId="0" applyNumberFormat="1" applyFont="1" applyFill="1" applyBorder="1" applyAlignment="1">
      <alignment horizontal="left" wrapText="1"/>
    </xf>
    <xf numFmtId="0" fontId="7" fillId="2" borderId="0" xfId="0" applyFont="1" applyFill="1" applyAlignment="1">
      <alignment wrapText="1"/>
    </xf>
    <xf numFmtId="0" fontId="7" fillId="2" borderId="0" xfId="0" applyFont="1" applyFill="1" applyAlignment="1">
      <alignment horizontal="left"/>
    </xf>
    <xf numFmtId="17" fontId="7" fillId="2" borderId="9" xfId="0" applyNumberFormat="1" applyFont="1" applyFill="1" applyBorder="1" applyAlignment="1">
      <alignment horizontal="center"/>
    </xf>
    <xf numFmtId="0" fontId="7" fillId="2" borderId="9" xfId="0" applyFont="1" applyFill="1" applyBorder="1"/>
    <xf numFmtId="0" fontId="7" fillId="2" borderId="9" xfId="0" applyFont="1" applyFill="1" applyBorder="1" applyAlignment="1">
      <alignment wrapText="1"/>
    </xf>
    <xf numFmtId="0" fontId="11" fillId="2" borderId="10" xfId="0" applyFont="1" applyFill="1" applyBorder="1" applyAlignment="1">
      <alignment horizontal="left"/>
    </xf>
    <xf numFmtId="0" fontId="11" fillId="2" borderId="11" xfId="0" applyFont="1" applyFill="1" applyBorder="1" applyAlignment="1">
      <alignment horizontal="left"/>
    </xf>
    <xf numFmtId="0" fontId="11" fillId="2" borderId="13" xfId="0" applyFont="1" applyFill="1" applyBorder="1" applyAlignment="1">
      <alignment horizontal="left"/>
    </xf>
    <xf numFmtId="0" fontId="11" fillId="2" borderId="12" xfId="0" applyFont="1" applyFill="1" applyBorder="1" applyAlignment="1">
      <alignment horizontal="left" wrapText="1"/>
    </xf>
    <xf numFmtId="17" fontId="7" fillId="2" borderId="14" xfId="0" applyNumberFormat="1" applyFont="1" applyFill="1" applyBorder="1" applyAlignment="1">
      <alignment horizontal="center"/>
    </xf>
    <xf numFmtId="0" fontId="7" fillId="2" borderId="14" xfId="0" applyFont="1" applyFill="1" applyBorder="1"/>
    <xf numFmtId="0" fontId="7" fillId="2" borderId="14" xfId="0" quotePrefix="1" applyFont="1" applyFill="1" applyBorder="1"/>
    <xf numFmtId="0" fontId="7" fillId="2" borderId="14" xfId="0" applyFont="1" applyFill="1" applyBorder="1" applyAlignment="1">
      <alignment wrapText="1"/>
    </xf>
    <xf numFmtId="167" fontId="0" fillId="4" borderId="0" xfId="0" applyNumberFormat="1" applyFill="1" applyBorder="1"/>
    <xf numFmtId="0" fontId="0" fillId="0" borderId="5" xfId="0" applyBorder="1"/>
    <xf numFmtId="166" fontId="7" fillId="2" borderId="0" xfId="0" applyNumberFormat="1" applyFont="1" applyFill="1"/>
    <xf numFmtId="0" fontId="12" fillId="2" borderId="0" xfId="0" applyNumberFormat="1" applyFont="1" applyFill="1" applyBorder="1" applyAlignment="1">
      <alignment horizontal="left" vertical="center" wrapText="1"/>
    </xf>
    <xf numFmtId="0" fontId="7" fillId="3" borderId="0" xfId="0" applyFont="1" applyFill="1"/>
    <xf numFmtId="0" fontId="21" fillId="3" borderId="0" xfId="0" applyFont="1" applyFill="1" applyAlignment="1">
      <alignment vertical="center"/>
    </xf>
    <xf numFmtId="0" fontId="7" fillId="3" borderId="0" xfId="0" applyFont="1" applyFill="1" applyAlignment="1">
      <alignment horizontal="right"/>
    </xf>
    <xf numFmtId="0" fontId="7" fillId="0" borderId="0" xfId="0" applyFont="1" applyFill="1"/>
    <xf numFmtId="0" fontId="21" fillId="0" borderId="0" xfId="0" applyFont="1" applyFill="1" applyAlignment="1">
      <alignment vertical="center"/>
    </xf>
    <xf numFmtId="0" fontId="7" fillId="0" borderId="0" xfId="0" applyFont="1" applyFill="1" applyAlignment="1">
      <alignment horizontal="right"/>
    </xf>
    <xf numFmtId="0" fontId="23" fillId="0" borderId="0" xfId="4" applyFont="1" applyFill="1" applyAlignment="1" applyProtection="1">
      <alignment horizontal="left"/>
    </xf>
    <xf numFmtId="0" fontId="22" fillId="0" borderId="0" xfId="0" applyFont="1" applyFill="1" applyAlignment="1">
      <alignment wrapText="1"/>
    </xf>
    <xf numFmtId="0" fontId="23" fillId="0" borderId="0" xfId="4" applyFont="1" applyFill="1" applyAlignment="1" applyProtection="1"/>
    <xf numFmtId="0" fontId="22" fillId="2" borderId="0" xfId="0" applyFont="1" applyFill="1" applyAlignment="1">
      <alignment wrapText="1"/>
    </xf>
    <xf numFmtId="0" fontId="23" fillId="2" borderId="0" xfId="4" applyFont="1" applyFill="1" applyAlignment="1" applyProtection="1">
      <alignment horizontal="left"/>
    </xf>
    <xf numFmtId="1" fontId="11" fillId="2" borderId="0" xfId="0" applyNumberFormat="1" applyFont="1" applyFill="1" applyBorder="1" applyAlignment="1">
      <alignment horizontal="left" vertical="center"/>
    </xf>
    <xf numFmtId="1" fontId="7" fillId="2" borderId="0" xfId="5" applyNumberFormat="1" applyFont="1" applyFill="1" applyBorder="1" applyAlignment="1">
      <alignment horizontal="left" vertical="center"/>
    </xf>
    <xf numFmtId="1" fontId="24" fillId="2" borderId="0" xfId="4" applyNumberFormat="1" applyFont="1" applyFill="1" applyBorder="1" applyAlignment="1" applyProtection="1">
      <alignment horizontal="left" vertical="center"/>
    </xf>
    <xf numFmtId="1" fontId="25" fillId="2" borderId="0" xfId="4" applyNumberFormat="1" applyFont="1" applyFill="1" applyBorder="1" applyAlignment="1" applyProtection="1">
      <alignment horizontal="left" vertical="center"/>
    </xf>
    <xf numFmtId="0" fontId="26" fillId="2" borderId="0" xfId="0" applyNumberFormat="1" applyFont="1" applyFill="1" applyBorder="1" applyAlignment="1">
      <alignment horizontal="left" vertical="center" wrapText="1"/>
    </xf>
    <xf numFmtId="1" fontId="9" fillId="2" borderId="0" xfId="5" applyNumberFormat="1" applyFont="1" applyFill="1" applyBorder="1" applyAlignment="1">
      <alignment horizontal="left" vertical="center"/>
    </xf>
    <xf numFmtId="0" fontId="23" fillId="2" borderId="0" xfId="4" applyFont="1" applyFill="1" applyAlignment="1">
      <alignment horizontal="left"/>
    </xf>
    <xf numFmtId="0" fontId="7" fillId="6" borderId="0" xfId="0" applyFont="1" applyFill="1"/>
    <xf numFmtId="0" fontId="7" fillId="7" borderId="0" xfId="0" applyFont="1" applyFill="1"/>
    <xf numFmtId="0" fontId="9" fillId="2" borderId="0" xfId="0" applyFont="1" applyFill="1" applyAlignment="1"/>
    <xf numFmtId="164" fontId="23" fillId="2" borderId="0" xfId="4" applyNumberFormat="1" applyFont="1" applyFill="1" applyBorder="1" applyAlignment="1">
      <alignment horizontal="left"/>
    </xf>
    <xf numFmtId="0" fontId="6" fillId="2" borderId="0" xfId="0" applyFont="1" applyFill="1" applyAlignment="1">
      <alignment horizontal="left" vertical="center"/>
    </xf>
    <xf numFmtId="0" fontId="27" fillId="2" borderId="0" xfId="0" applyFont="1" applyFill="1" applyAlignment="1">
      <alignment horizontal="left" vertical="center"/>
    </xf>
    <xf numFmtId="167" fontId="11" fillId="2" borderId="0" xfId="0" applyNumberFormat="1" applyFont="1" applyFill="1"/>
    <xf numFmtId="164" fontId="7" fillId="2" borderId="15" xfId="0" applyNumberFormat="1" applyFont="1" applyFill="1" applyBorder="1"/>
    <xf numFmtId="164" fontId="7" fillId="2" borderId="16" xfId="0" applyNumberFormat="1" applyFont="1" applyFill="1" applyBorder="1" applyAlignment="1">
      <alignment horizontal="left"/>
    </xf>
    <xf numFmtId="164" fontId="7" fillId="2" borderId="16" xfId="0" applyNumberFormat="1" applyFont="1" applyFill="1" applyBorder="1"/>
    <xf numFmtId="1" fontId="6" fillId="2" borderId="16" xfId="0" applyNumberFormat="1" applyFont="1" applyFill="1" applyBorder="1" applyAlignment="1">
      <alignment horizontal="left" vertical="center"/>
    </xf>
    <xf numFmtId="1" fontId="7" fillId="2" borderId="16" xfId="0" applyNumberFormat="1" applyFont="1" applyFill="1" applyBorder="1" applyAlignment="1">
      <alignment horizontal="left"/>
    </xf>
    <xf numFmtId="1" fontId="8" fillId="2" borderId="16" xfId="0" applyNumberFormat="1" applyFont="1" applyFill="1" applyBorder="1" applyAlignment="1">
      <alignment horizontal="left" vertical="center" wrapText="1"/>
    </xf>
    <xf numFmtId="165" fontId="8" fillId="2" borderId="16" xfId="0" applyNumberFormat="1" applyFont="1" applyFill="1" applyBorder="1" applyAlignment="1">
      <alignment horizontal="left" vertical="center" wrapText="1"/>
    </xf>
    <xf numFmtId="165" fontId="7" fillId="2" borderId="16" xfId="0" applyNumberFormat="1" applyFont="1" applyFill="1" applyBorder="1" applyAlignment="1">
      <alignment horizontal="left"/>
    </xf>
    <xf numFmtId="165" fontId="7" fillId="2" borderId="16" xfId="0" applyNumberFormat="1" applyFont="1" applyFill="1" applyBorder="1"/>
    <xf numFmtId="164" fontId="11" fillId="2" borderId="16" xfId="0" applyNumberFormat="1" applyFont="1" applyFill="1" applyBorder="1"/>
    <xf numFmtId="164" fontId="10" fillId="2" borderId="16" xfId="2" applyNumberFormat="1" applyFont="1" applyFill="1" applyBorder="1" applyAlignment="1">
      <alignment horizontal="center"/>
    </xf>
    <xf numFmtId="0" fontId="8" fillId="2" borderId="0" xfId="0" applyNumberFormat="1" applyFont="1" applyFill="1" applyBorder="1" applyAlignment="1">
      <alignment horizontal="left" vertical="center"/>
    </xf>
    <xf numFmtId="164" fontId="7" fillId="2" borderId="16" xfId="0" applyNumberFormat="1" applyFont="1" applyFill="1" applyBorder="1" applyAlignment="1"/>
    <xf numFmtId="0" fontId="12" fillId="2" borderId="16" xfId="0" applyNumberFormat="1" applyFont="1" applyFill="1" applyBorder="1" applyAlignment="1">
      <alignment horizontal="left" vertical="center"/>
    </xf>
    <xf numFmtId="164" fontId="18" fillId="2" borderId="0" xfId="4" applyNumberFormat="1" applyFont="1" applyFill="1" applyBorder="1"/>
    <xf numFmtId="1" fontId="11" fillId="2" borderId="16" xfId="0" applyNumberFormat="1" applyFont="1" applyFill="1" applyBorder="1" applyAlignment="1">
      <alignment horizontal="left" vertical="center"/>
    </xf>
    <xf numFmtId="164" fontId="12" fillId="2" borderId="16" xfId="2" applyNumberFormat="1" applyFont="1" applyFill="1" applyBorder="1" applyAlignment="1">
      <alignment horizontal="center"/>
    </xf>
    <xf numFmtId="164" fontId="12" fillId="2" borderId="1" xfId="2" applyNumberFormat="1" applyFont="1" applyFill="1" applyBorder="1" applyAlignment="1">
      <alignment horizontal="center"/>
    </xf>
    <xf numFmtId="164" fontId="12" fillId="2" borderId="0" xfId="2" applyNumberFormat="1" applyFont="1" applyFill="1" applyBorder="1" applyAlignment="1">
      <alignment horizontal="center"/>
    </xf>
    <xf numFmtId="164" fontId="7" fillId="2" borderId="0" xfId="0" applyNumberFormat="1" applyFont="1" applyFill="1" applyBorder="1" applyAlignment="1">
      <alignment horizontal="right"/>
    </xf>
    <xf numFmtId="166" fontId="7" fillId="2" borderId="0" xfId="0" applyNumberFormat="1" applyFont="1" applyFill="1" applyBorder="1" applyAlignment="1">
      <alignment horizontal="right"/>
    </xf>
    <xf numFmtId="166" fontId="11" fillId="2" borderId="0" xfId="0" applyNumberFormat="1" applyFont="1" applyFill="1" applyBorder="1" applyAlignment="1">
      <alignment horizontal="right"/>
    </xf>
    <xf numFmtId="164" fontId="7" fillId="2" borderId="0" xfId="0" applyNumberFormat="1" applyFont="1" applyFill="1" applyAlignment="1">
      <alignment horizontal="right"/>
    </xf>
    <xf numFmtId="9" fontId="7" fillId="2" borderId="0" xfId="3" applyFont="1" applyFill="1" applyBorder="1" applyAlignment="1">
      <alignment horizontal="right"/>
    </xf>
    <xf numFmtId="166" fontId="7" fillId="2" borderId="0" xfId="0" applyNumberFormat="1" applyFont="1" applyFill="1" applyAlignment="1">
      <alignment horizontal="right"/>
    </xf>
    <xf numFmtId="164" fontId="23" fillId="2" borderId="0" xfId="4" applyNumberFormat="1" applyFont="1" applyFill="1" applyBorder="1"/>
    <xf numFmtId="0" fontId="8" fillId="2" borderId="15" xfId="0" applyFont="1" applyFill="1" applyBorder="1" applyAlignment="1">
      <alignment horizontal="left" vertical="center"/>
    </xf>
    <xf numFmtId="0" fontId="8" fillId="2" borderId="17" xfId="0" applyFont="1" applyFill="1" applyBorder="1" applyAlignment="1">
      <alignment horizontal="left" vertical="center"/>
    </xf>
    <xf numFmtId="1" fontId="8" fillId="2" borderId="15" xfId="0" applyNumberFormat="1" applyFont="1" applyFill="1" applyBorder="1" applyAlignment="1">
      <alignment vertical="center"/>
    </xf>
    <xf numFmtId="1" fontId="8" fillId="2" borderId="17" xfId="0" applyNumberFormat="1" applyFont="1" applyFill="1" applyBorder="1" applyAlignment="1">
      <alignment vertical="center"/>
    </xf>
    <xf numFmtId="1" fontId="8" fillId="2" borderId="0" xfId="0" applyNumberFormat="1" applyFont="1" applyFill="1" applyBorder="1" applyAlignment="1">
      <alignment vertical="center"/>
    </xf>
    <xf numFmtId="0" fontId="7" fillId="2" borderId="0" xfId="0" applyFont="1" applyFill="1" applyAlignment="1">
      <alignment vertical="center" wrapText="1"/>
    </xf>
    <xf numFmtId="164" fontId="23" fillId="2" borderId="16" xfId="4" applyNumberFormat="1" applyFont="1" applyFill="1" applyBorder="1" applyAlignment="1">
      <alignment horizontal="left"/>
    </xf>
    <xf numFmtId="0" fontId="8" fillId="5" borderId="0" xfId="1" applyNumberFormat="1" applyFont="1" applyFill="1" applyBorder="1" applyAlignment="1">
      <alignment horizontal="right" wrapText="1"/>
    </xf>
    <xf numFmtId="166" fontId="9" fillId="2" borderId="0" xfId="0" applyNumberFormat="1" applyFont="1" applyFill="1" applyBorder="1" applyAlignment="1">
      <alignment horizontal="right"/>
    </xf>
    <xf numFmtId="0" fontId="8" fillId="2" borderId="15" xfId="1" applyNumberFormat="1" applyFont="1" applyFill="1" applyBorder="1" applyAlignment="1">
      <alignment horizontal="right" wrapText="1"/>
    </xf>
    <xf numFmtId="164" fontId="7" fillId="2" borderId="15" xfId="0" applyNumberFormat="1" applyFont="1" applyFill="1" applyBorder="1" applyAlignment="1"/>
    <xf numFmtId="1" fontId="8" fillId="2" borderId="0" xfId="1" applyNumberFormat="1" applyFont="1" applyFill="1" applyBorder="1" applyAlignment="1">
      <alignment horizontal="right" wrapText="1"/>
    </xf>
    <xf numFmtId="170" fontId="7" fillId="2" borderId="0" xfId="3" applyNumberFormat="1" applyFont="1" applyFill="1" applyBorder="1" applyAlignment="1"/>
    <xf numFmtId="167" fontId="11" fillId="2" borderId="15" xfId="0" applyNumberFormat="1" applyFont="1" applyFill="1" applyBorder="1"/>
    <xf numFmtId="165" fontId="8" fillId="2" borderId="0" xfId="0" applyNumberFormat="1" applyFont="1" applyFill="1" applyBorder="1" applyAlignment="1">
      <alignment horizontal="left" vertical="center"/>
    </xf>
    <xf numFmtId="1" fontId="8" fillId="2" borderId="16" xfId="0" applyNumberFormat="1" applyFont="1" applyFill="1" applyBorder="1" applyAlignment="1">
      <alignment horizontal="left" vertical="center"/>
    </xf>
    <xf numFmtId="0" fontId="7" fillId="0" borderId="0" xfId="0" applyFont="1" applyAlignment="1">
      <alignment horizontal="right"/>
    </xf>
    <xf numFmtId="2" fontId="7" fillId="2" borderId="0" xfId="0" applyNumberFormat="1" applyFont="1" applyFill="1" applyBorder="1" applyAlignment="1">
      <alignment horizontal="right"/>
    </xf>
    <xf numFmtId="2" fontId="9" fillId="2" borderId="0" xfId="0" applyNumberFormat="1" applyFont="1" applyFill="1" applyBorder="1" applyAlignment="1">
      <alignment horizontal="right"/>
    </xf>
    <xf numFmtId="164" fontId="7" fillId="2" borderId="15" xfId="0" applyNumberFormat="1" applyFont="1" applyFill="1" applyBorder="1" applyAlignment="1">
      <alignment horizontal="right"/>
    </xf>
    <xf numFmtId="0" fontId="8" fillId="2" borderId="0" xfId="1" applyNumberFormat="1" applyFont="1" applyFill="1" applyBorder="1" applyAlignment="1">
      <alignment horizontal="right" wrapText="1"/>
    </xf>
    <xf numFmtId="169" fontId="7" fillId="2" borderId="0" xfId="1" applyNumberFormat="1" applyFont="1" applyFill="1" applyBorder="1" applyAlignment="1">
      <alignment horizontal="right"/>
    </xf>
    <xf numFmtId="169" fontId="11" fillId="2" borderId="0" xfId="1" applyNumberFormat="1" applyFont="1" applyFill="1" applyBorder="1" applyAlignment="1">
      <alignment horizontal="right"/>
    </xf>
    <xf numFmtId="172" fontId="11" fillId="2" borderId="0" xfId="1" applyNumberFormat="1" applyFont="1" applyFill="1" applyBorder="1" applyAlignment="1">
      <alignment horizontal="right"/>
    </xf>
    <xf numFmtId="172" fontId="7" fillId="2" borderId="0" xfId="1" applyNumberFormat="1" applyFont="1" applyFill="1" applyBorder="1" applyAlignment="1">
      <alignment horizontal="right"/>
    </xf>
    <xf numFmtId="170" fontId="11" fillId="2" borderId="0" xfId="3" applyNumberFormat="1" applyFont="1" applyFill="1" applyBorder="1" applyAlignment="1">
      <alignment horizontal="right"/>
    </xf>
    <xf numFmtId="165" fontId="8" fillId="2" borderId="15" xfId="0" applyNumberFormat="1" applyFont="1" applyFill="1" applyBorder="1" applyAlignment="1">
      <alignment horizontal="left" vertical="center" wrapText="1"/>
    </xf>
    <xf numFmtId="168" fontId="8" fillId="2" borderId="15" xfId="0" applyNumberFormat="1" applyFont="1" applyFill="1" applyBorder="1" applyAlignment="1">
      <alignment horizontal="left" vertical="center" wrapText="1"/>
    </xf>
    <xf numFmtId="164" fontId="8" fillId="2" borderId="15" xfId="0" applyNumberFormat="1" applyFont="1" applyFill="1" applyBorder="1" applyAlignment="1">
      <alignment horizontal="right"/>
    </xf>
    <xf numFmtId="168" fontId="7" fillId="2" borderId="16" xfId="0" applyNumberFormat="1" applyFont="1" applyFill="1" applyBorder="1"/>
    <xf numFmtId="168" fontId="7" fillId="2" borderId="16" xfId="0" applyNumberFormat="1" applyFont="1" applyFill="1" applyBorder="1" applyAlignment="1">
      <alignment horizontal="left"/>
    </xf>
    <xf numFmtId="168" fontId="11" fillId="2" borderId="16" xfId="0" applyNumberFormat="1" applyFont="1" applyFill="1" applyBorder="1" applyAlignment="1">
      <alignment horizontal="left" vertical="center"/>
    </xf>
    <xf numFmtId="1" fontId="8" fillId="2" borderId="16" xfId="0" applyNumberFormat="1" applyFont="1" applyFill="1" applyBorder="1" applyAlignment="1">
      <alignment vertical="center"/>
    </xf>
    <xf numFmtId="168" fontId="8" fillId="2" borderId="17" xfId="0" applyNumberFormat="1" applyFont="1" applyFill="1" applyBorder="1" applyAlignment="1">
      <alignment horizontal="left" vertical="center" wrapText="1"/>
    </xf>
    <xf numFmtId="168" fontId="8" fillId="2" borderId="16" xfId="0" applyNumberFormat="1" applyFont="1" applyFill="1" applyBorder="1" applyAlignment="1">
      <alignment horizontal="left" vertical="center" wrapText="1"/>
    </xf>
    <xf numFmtId="168" fontId="12" fillId="2" borderId="16" xfId="0" applyNumberFormat="1" applyFont="1" applyFill="1" applyBorder="1" applyAlignment="1">
      <alignment horizontal="left" vertical="center" wrapText="1"/>
    </xf>
    <xf numFmtId="168" fontId="11" fillId="2" borderId="16" xfId="0" applyNumberFormat="1" applyFont="1" applyFill="1" applyBorder="1"/>
    <xf numFmtId="168" fontId="11" fillId="2" borderId="16" xfId="0" applyNumberFormat="1" applyFont="1" applyFill="1" applyBorder="1" applyAlignment="1">
      <alignment horizontal="left"/>
    </xf>
    <xf numFmtId="168" fontId="12" fillId="2" borderId="16" xfId="2" applyNumberFormat="1" applyFont="1" applyFill="1" applyBorder="1" applyAlignment="1">
      <alignment horizontal="center"/>
    </xf>
    <xf numFmtId="0" fontId="7" fillId="3" borderId="0" xfId="0" applyFont="1" applyFill="1" applyAlignment="1">
      <alignment wrapText="1"/>
    </xf>
    <xf numFmtId="0" fontId="28" fillId="3" borderId="0" xfId="0" applyFont="1" applyFill="1" applyAlignment="1">
      <alignment horizontal="left" vertical="center"/>
    </xf>
    <xf numFmtId="0" fontId="7" fillId="8" borderId="0" xfId="0" applyFont="1" applyFill="1"/>
    <xf numFmtId="0" fontId="29" fillId="2" borderId="0" xfId="4" applyFill="1" applyAlignment="1" applyProtection="1"/>
    <xf numFmtId="1" fontId="29" fillId="2" borderId="0" xfId="4" applyNumberFormat="1" applyFill="1" applyBorder="1" applyAlignment="1" applyProtection="1">
      <alignment horizontal="left" vertical="center"/>
    </xf>
    <xf numFmtId="0" fontId="29" fillId="2" borderId="0" xfId="4" applyNumberFormat="1" applyFill="1" applyAlignment="1">
      <alignment horizontal="left"/>
    </xf>
    <xf numFmtId="0" fontId="29" fillId="2" borderId="0" xfId="4" applyFill="1" applyAlignment="1">
      <alignment horizontal="left"/>
    </xf>
    <xf numFmtId="164" fontId="29" fillId="2" borderId="0" xfId="4" applyNumberFormat="1" applyFill="1" applyBorder="1" applyAlignment="1">
      <alignment horizontal="left"/>
    </xf>
    <xf numFmtId="0" fontId="7" fillId="2" borderId="0" xfId="0" applyFont="1" applyFill="1" applyAlignment="1">
      <alignment vertical="center" wrapText="1"/>
    </xf>
    <xf numFmtId="1" fontId="6" fillId="2" borderId="0" xfId="0" applyNumberFormat="1" applyFont="1" applyFill="1" applyAlignment="1">
      <alignment horizontal="left" vertical="center"/>
    </xf>
    <xf numFmtId="168" fontId="11" fillId="2" borderId="0" xfId="0" applyNumberFormat="1" applyFont="1" applyFill="1" applyAlignment="1">
      <alignment horizontal="left" vertical="center"/>
    </xf>
    <xf numFmtId="1" fontId="8" fillId="2" borderId="0" xfId="0" applyNumberFormat="1" applyFont="1" applyFill="1" applyAlignment="1">
      <alignment vertical="center"/>
    </xf>
    <xf numFmtId="167" fontId="11" fillId="2" borderId="0" xfId="0" applyNumberFormat="1" applyFont="1" applyFill="1" applyAlignment="1">
      <alignment horizontal="right"/>
    </xf>
    <xf numFmtId="0" fontId="8" fillId="2" borderId="0" xfId="0" applyFont="1" applyFill="1" applyAlignment="1">
      <alignment horizontal="left" vertical="center"/>
    </xf>
    <xf numFmtId="168" fontId="8" fillId="2" borderId="0" xfId="0" applyNumberFormat="1" applyFont="1" applyFill="1" applyAlignment="1">
      <alignment horizontal="left" vertical="center" wrapText="1"/>
    </xf>
    <xf numFmtId="164" fontId="8" fillId="2" borderId="0" xfId="1" applyFont="1" applyFill="1" applyBorder="1" applyAlignment="1">
      <alignment horizontal="right"/>
    </xf>
    <xf numFmtId="168" fontId="12" fillId="2" borderId="0" xfId="0" applyNumberFormat="1" applyFont="1" applyFill="1" applyAlignment="1">
      <alignment horizontal="left" vertical="center" wrapText="1"/>
    </xf>
    <xf numFmtId="164" fontId="7" fillId="2" borderId="0" xfId="1" applyFont="1" applyFill="1" applyBorder="1" applyAlignment="1">
      <alignment horizontal="right"/>
    </xf>
    <xf numFmtId="169" fontId="7" fillId="2" borderId="0" xfId="0" applyNumberFormat="1" applyFont="1" applyFill="1" applyAlignment="1">
      <alignment horizontal="right"/>
    </xf>
    <xf numFmtId="0" fontId="8" fillId="2" borderId="0" xfId="0" applyFont="1" applyFill="1" applyAlignment="1">
      <alignment horizontal="left" vertical="center" wrapText="1"/>
    </xf>
    <xf numFmtId="164" fontId="11" fillId="2" borderId="0" xfId="1" applyFont="1" applyFill="1" applyBorder="1" applyAlignment="1">
      <alignment horizontal="right"/>
    </xf>
    <xf numFmtId="164" fontId="7" fillId="2" borderId="0" xfId="1" applyFont="1" applyFill="1" applyAlignment="1">
      <alignment horizontal="right"/>
    </xf>
    <xf numFmtId="168" fontId="12" fillId="2" borderId="0" xfId="2" applyNumberFormat="1" applyFont="1" applyFill="1" applyAlignment="1">
      <alignment horizontal="center"/>
    </xf>
    <xf numFmtId="164" fontId="12" fillId="2" borderId="0" xfId="2" applyNumberFormat="1" applyFont="1" applyFill="1" applyAlignment="1">
      <alignment horizontal="center"/>
    </xf>
    <xf numFmtId="165" fontId="8" fillId="2" borderId="0" xfId="0" applyNumberFormat="1" applyFont="1" applyFill="1" applyAlignment="1">
      <alignment horizontal="left" vertical="center" wrapText="1"/>
    </xf>
    <xf numFmtId="164" fontId="8" fillId="2" borderId="0" xfId="0" applyNumberFormat="1" applyFont="1" applyFill="1" applyAlignment="1">
      <alignment horizontal="right"/>
    </xf>
    <xf numFmtId="0" fontId="7" fillId="2" borderId="0" xfId="0" applyFont="1" applyFill="1" applyAlignment="1">
      <alignment horizontal="left" indent="1"/>
    </xf>
    <xf numFmtId="0" fontId="9" fillId="2" borderId="0" xfId="0" applyFont="1" applyFill="1" applyAlignment="1">
      <alignment horizontal="left" indent="2"/>
    </xf>
    <xf numFmtId="164" fontId="9" fillId="2" borderId="0" xfId="0" applyNumberFormat="1" applyFont="1" applyFill="1"/>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166" fontId="3" fillId="2" borderId="0" xfId="0" applyNumberFormat="1" applyFont="1" applyFill="1" applyBorder="1" applyAlignment="1"/>
    <xf numFmtId="166" fontId="3" fillId="2" borderId="0" xfId="0" applyNumberFormat="1" applyFont="1" applyFill="1" applyBorder="1" applyAlignment="1">
      <alignment horizontal="right"/>
    </xf>
    <xf numFmtId="0" fontId="2" fillId="3" borderId="0" xfId="0" applyFont="1" applyFill="1"/>
    <xf numFmtId="0" fontId="19" fillId="2" borderId="0" xfId="0" applyFont="1" applyFill="1" applyAlignment="1">
      <alignment vertical="center" wrapText="1"/>
    </xf>
    <xf numFmtId="0" fontId="19" fillId="2" borderId="16" xfId="0" applyFont="1" applyFill="1" applyBorder="1" applyAlignment="1">
      <alignment vertical="center" wrapText="1"/>
    </xf>
    <xf numFmtId="0" fontId="12" fillId="2" borderId="0" xfId="0" applyNumberFormat="1" applyFont="1" applyFill="1" applyBorder="1" applyAlignment="1">
      <alignment vertical="center" wrapText="1"/>
    </xf>
    <xf numFmtId="0" fontId="12" fillId="2" borderId="16" xfId="0" applyNumberFormat="1" applyFont="1" applyFill="1" applyBorder="1" applyAlignment="1">
      <alignment vertical="center" wrapText="1"/>
    </xf>
    <xf numFmtId="0" fontId="12" fillId="2" borderId="0" xfId="0" applyNumberFormat="1" applyFont="1" applyFill="1" applyBorder="1" applyAlignment="1">
      <alignment horizontal="left" vertical="center" wrapText="1"/>
    </xf>
    <xf numFmtId="0" fontId="12" fillId="2" borderId="16" xfId="0" applyNumberFormat="1" applyFont="1" applyFill="1" applyBorder="1" applyAlignment="1">
      <alignment horizontal="left" vertical="center" wrapText="1"/>
    </xf>
    <xf numFmtId="1" fontId="8" fillId="5" borderId="0" xfId="0" applyNumberFormat="1" applyFont="1" applyFill="1" applyBorder="1" applyAlignment="1">
      <alignment horizontal="center" vertical="center" wrapText="1"/>
    </xf>
    <xf numFmtId="0" fontId="7" fillId="2" borderId="0" xfId="0" applyFont="1" applyFill="1" applyAlignment="1">
      <alignment vertical="center" wrapText="1"/>
    </xf>
    <xf numFmtId="0" fontId="7" fillId="2" borderId="16" xfId="0" applyFont="1" applyFill="1" applyBorder="1" applyAlignment="1">
      <alignment vertical="center" wrapText="1"/>
    </xf>
    <xf numFmtId="0" fontId="12" fillId="2" borderId="0" xfId="0" applyFont="1" applyFill="1" applyAlignment="1">
      <alignment vertical="center" wrapText="1"/>
    </xf>
    <xf numFmtId="0" fontId="12" fillId="2" borderId="16" xfId="0" applyFont="1" applyFill="1" applyBorder="1" applyAlignment="1">
      <alignment vertical="center" wrapText="1"/>
    </xf>
    <xf numFmtId="0" fontId="12" fillId="0" borderId="0" xfId="0" applyFont="1" applyFill="1" applyAlignment="1">
      <alignment vertical="center" wrapText="1"/>
    </xf>
    <xf numFmtId="0" fontId="12" fillId="0" borderId="16" xfId="0" applyFont="1" applyFill="1" applyBorder="1" applyAlignment="1">
      <alignment vertical="center" wrapText="1"/>
    </xf>
  </cellXfs>
  <cellStyles count="6">
    <cellStyle name="Comma" xfId="1" builtinId="3"/>
    <cellStyle name="Hyperlink" xfId="4" builtinId="8" customBuiltin="1"/>
    <cellStyle name="Normal" xfId="0" builtinId="0"/>
    <cellStyle name="Normal 3" xfId="5" xr:uid="{00000000-0005-0000-0000-000003000000}"/>
    <cellStyle name="Normal_TAB7P1" xfId="2" xr:uid="{00000000-0005-0000-0000-000004000000}"/>
    <cellStyle name="Percent" xfId="3" builtinId="5"/>
  </cellStyles>
  <dxfs count="22">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Petrol and Diesel Prices (Real 2019)</a:t>
            </a:r>
          </a:p>
        </c:rich>
      </c:tx>
      <c:overlay val="0"/>
    </c:title>
    <c:autoTitleDeleted val="0"/>
    <c:plotArea>
      <c:layout/>
      <c:lineChart>
        <c:grouping val="standard"/>
        <c:varyColors val="0"/>
        <c:ser>
          <c:idx val="0"/>
          <c:order val="0"/>
          <c:tx>
            <c:strRef>
              <c:f>Charts!$E$20</c:f>
              <c:strCache>
                <c:ptCount val="1"/>
                <c:pt idx="0">
                  <c:v> Regular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Charts!$E$21:$E$66</c:f>
              <c:numCache>
                <c:formatCode>0.0</c:formatCode>
                <c:ptCount val="46"/>
                <c:pt idx="0">
                  <c:v>196.94829535267999</c:v>
                </c:pt>
                <c:pt idx="1">
                  <c:v>260.73391809130902</c:v>
                </c:pt>
                <c:pt idx="2">
                  <c:v>274.83496829047601</c:v>
                </c:pt>
                <c:pt idx="3">
                  <c:v>258.22645372609799</c:v>
                </c:pt>
                <c:pt idx="4">
                  <c:v>248.327676966947</c:v>
                </c:pt>
                <c:pt idx="5">
                  <c:v>264.69170629499803</c:v>
                </c:pt>
                <c:pt idx="6">
                  <c:v>307.36683613200501</c:v>
                </c:pt>
                <c:pt idx="7">
                  <c:v>304.08784687444398</c:v>
                </c:pt>
                <c:pt idx="8">
                  <c:v>296.32244144305002</c:v>
                </c:pt>
                <c:pt idx="9">
                  <c:v>291.80583079123397</c:v>
                </c:pt>
                <c:pt idx="10">
                  <c:v>304.30943493658702</c:v>
                </c:pt>
                <c:pt idx="11">
                  <c:v>317.51881654843601</c:v>
                </c:pt>
                <c:pt idx="12">
                  <c:v>247.95092250325999</c:v>
                </c:pt>
                <c:pt idx="13">
                  <c:v>235.174976036505</c:v>
                </c:pt>
                <c:pt idx="14">
                  <c:v>220.02536864680499</c:v>
                </c:pt>
                <c:pt idx="15">
                  <c:v>210.07742885861299</c:v>
                </c:pt>
                <c:pt idx="16">
                  <c:v>214.64442882689099</c:v>
                </c:pt>
                <c:pt idx="17">
                  <c:v>206.58056376343399</c:v>
                </c:pt>
                <c:pt idx="18">
                  <c:v>208.87117712081101</c:v>
                </c:pt>
                <c:pt idx="19">
                  <c:v>203.20629064823501</c:v>
                </c:pt>
                <c:pt idx="20">
                  <c:v>188.752990732005</c:v>
                </c:pt>
                <c:pt idx="21">
                  <c:v>181.82087348591801</c:v>
                </c:pt>
                <c:pt idx="22">
                  <c:v>178.686540967425</c:v>
                </c:pt>
                <c:pt idx="23">
                  <c:v>176.88306694843899</c:v>
                </c:pt>
                <c:pt idx="24">
                  <c:v>163.62339222594801</c:v>
                </c:pt>
                <c:pt idx="25">
                  <c:v>164.79517345379099</c:v>
                </c:pt>
                <c:pt idx="26">
                  <c:v>201.51541163624299</c:v>
                </c:pt>
                <c:pt idx="27">
                  <c:v>191.61125040972601</c:v>
                </c:pt>
                <c:pt idx="28">
                  <c:v>183.633683247172</c:v>
                </c:pt>
                <c:pt idx="29">
                  <c:v>184.311774280858</c:v>
                </c:pt>
                <c:pt idx="30">
                  <c:v>199.74058889930299</c:v>
                </c:pt>
                <c:pt idx="31">
                  <c:v>219.791334117063</c:v>
                </c:pt>
                <c:pt idx="32">
                  <c:v>249.580840953446</c:v>
                </c:pt>
                <c:pt idx="33">
                  <c:v>243.02557329522901</c:v>
                </c:pt>
                <c:pt idx="34">
                  <c:v>273.59531581037402</c:v>
                </c:pt>
                <c:pt idx="35">
                  <c:v>237.555740240983</c:v>
                </c:pt>
                <c:pt idx="36">
                  <c:v>256.09866368800198</c:v>
                </c:pt>
                <c:pt idx="37">
                  <c:v>286.59107459402099</c:v>
                </c:pt>
                <c:pt idx="38">
                  <c:v>288.51185579807702</c:v>
                </c:pt>
                <c:pt idx="39">
                  <c:v>286.54835300029401</c:v>
                </c:pt>
                <c:pt idx="40">
                  <c:v>280.62463305725402</c:v>
                </c:pt>
                <c:pt idx="41">
                  <c:v>252.94432379800401</c:v>
                </c:pt>
                <c:pt idx="42">
                  <c:v>234.93808281414999</c:v>
                </c:pt>
                <c:pt idx="43">
                  <c:v>246.78381643070301</c:v>
                </c:pt>
                <c:pt idx="44">
                  <c:v>270.75094014233798</c:v>
                </c:pt>
                <c:pt idx="45">
                  <c:v>266.07652049132503</c:v>
                </c:pt>
              </c:numCache>
            </c:numRef>
          </c:val>
          <c:smooth val="0"/>
          <c:extLst>
            <c:ext xmlns:c16="http://schemas.microsoft.com/office/drawing/2014/chart" uri="{C3380CC4-5D6E-409C-BE32-E72D297353CC}">
              <c16:uniqueId val="{00000000-3413-44E4-ACEA-14EE76814D71}"/>
            </c:ext>
          </c:extLst>
        </c:ser>
        <c:ser>
          <c:idx val="1"/>
          <c:order val="1"/>
          <c:tx>
            <c:strRef>
              <c:f>Charts!$D$20</c:f>
              <c:strCache>
                <c:ptCount val="1"/>
                <c:pt idx="0">
                  <c:v> Premium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Charts!$D$21:$D$66</c:f>
              <c:numCache>
                <c:formatCode>0.0</c:formatCode>
                <c:ptCount val="46"/>
                <c:pt idx="0">
                  <c:v>201.18374256456599</c:v>
                </c:pt>
                <c:pt idx="1">
                  <c:v>242.51455082147299</c:v>
                </c:pt>
                <c:pt idx="2">
                  <c:v>284.31203616256101</c:v>
                </c:pt>
                <c:pt idx="3">
                  <c:v>266.51179448736298</c:v>
                </c:pt>
                <c:pt idx="4">
                  <c:v>253.055770154231</c:v>
                </c:pt>
                <c:pt idx="5">
                  <c:v>262.34130179920902</c:v>
                </c:pt>
                <c:pt idx="6">
                  <c:v>315.299480928744</c:v>
                </c:pt>
                <c:pt idx="7">
                  <c:v>313.42505068925902</c:v>
                </c:pt>
                <c:pt idx="8">
                  <c:v>308.96669920398898</c:v>
                </c:pt>
                <c:pt idx="9">
                  <c:v>304.67961744378903</c:v>
                </c:pt>
                <c:pt idx="10">
                  <c:v>316.47534540489698</c:v>
                </c:pt>
                <c:pt idx="11">
                  <c:v>325.41563943711702</c:v>
                </c:pt>
                <c:pt idx="12">
                  <c:v>259.36483098675598</c:v>
                </c:pt>
                <c:pt idx="13">
                  <c:v>243.26646505576099</c:v>
                </c:pt>
                <c:pt idx="14">
                  <c:v>225.91666220100501</c:v>
                </c:pt>
                <c:pt idx="15">
                  <c:v>216.740376722441</c:v>
                </c:pt>
                <c:pt idx="16">
                  <c:v>215.64184950264999</c:v>
                </c:pt>
                <c:pt idx="17">
                  <c:v>217.856362572872</c:v>
                </c:pt>
                <c:pt idx="18">
                  <c:v>217.42326451066799</c:v>
                </c:pt>
                <c:pt idx="19">
                  <c:v>213.105641449085</c:v>
                </c:pt>
                <c:pt idx="20">
                  <c:v>199.11833917834699</c:v>
                </c:pt>
                <c:pt idx="21">
                  <c:v>192.03362560877201</c:v>
                </c:pt>
                <c:pt idx="22">
                  <c:v>188.55938764449999</c:v>
                </c:pt>
                <c:pt idx="23">
                  <c:v>186.70338189748199</c:v>
                </c:pt>
                <c:pt idx="24">
                  <c:v>173.268580239729</c:v>
                </c:pt>
                <c:pt idx="25">
                  <c:v>174.024594269689</c:v>
                </c:pt>
                <c:pt idx="26">
                  <c:v>209.19177634742701</c:v>
                </c:pt>
                <c:pt idx="27">
                  <c:v>200.62103982689399</c:v>
                </c:pt>
                <c:pt idx="28">
                  <c:v>192.710189856044</c:v>
                </c:pt>
                <c:pt idx="29">
                  <c:v>193.842728091108</c:v>
                </c:pt>
                <c:pt idx="30">
                  <c:v>209.38107905797699</c:v>
                </c:pt>
                <c:pt idx="31">
                  <c:v>228.87646268691799</c:v>
                </c:pt>
                <c:pt idx="32">
                  <c:v>259.11549601626001</c:v>
                </c:pt>
                <c:pt idx="33">
                  <c:v>252.26642400508001</c:v>
                </c:pt>
                <c:pt idx="34">
                  <c:v>282.29594697348398</c:v>
                </c:pt>
                <c:pt idx="35">
                  <c:v>248.820294179162</c:v>
                </c:pt>
                <c:pt idx="36">
                  <c:v>268.58608402375</c:v>
                </c:pt>
                <c:pt idx="37">
                  <c:v>299.81713205927201</c:v>
                </c:pt>
                <c:pt idx="38">
                  <c:v>303.53818144089598</c:v>
                </c:pt>
                <c:pt idx="39">
                  <c:v>302.03755150632401</c:v>
                </c:pt>
                <c:pt idx="40">
                  <c:v>297.27933841899801</c:v>
                </c:pt>
                <c:pt idx="41">
                  <c:v>271.384928967294</c:v>
                </c:pt>
                <c:pt idx="42">
                  <c:v>255.409787114279</c:v>
                </c:pt>
                <c:pt idx="43">
                  <c:v>267.806941606149</c:v>
                </c:pt>
                <c:pt idx="44">
                  <c:v>289.82208193790802</c:v>
                </c:pt>
                <c:pt idx="45">
                  <c:v>286.61116112744298</c:v>
                </c:pt>
              </c:numCache>
            </c:numRef>
          </c:val>
          <c:smooth val="0"/>
          <c:extLst>
            <c:ext xmlns:c16="http://schemas.microsoft.com/office/drawing/2014/chart" uri="{C3380CC4-5D6E-409C-BE32-E72D297353CC}">
              <c16:uniqueId val="{00000001-3413-44E4-ACEA-14EE76814D71}"/>
            </c:ext>
          </c:extLst>
        </c:ser>
        <c:ser>
          <c:idx val="2"/>
          <c:order val="2"/>
          <c:tx>
            <c:strRef>
              <c:f>Charts!$H$20</c:f>
              <c:strCache>
                <c:ptCount val="1"/>
                <c:pt idx="0">
                  <c:v>Diesel (Retail)</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Charts!$H$21:$H$66</c:f>
              <c:numCache>
                <c:formatCode>0.0</c:formatCode>
                <c:ptCount val="46"/>
                <c:pt idx="0">
                  <c:v>134.12249504304401</c:v>
                </c:pt>
                <c:pt idx="1">
                  <c:v>134.897974362463</c:v>
                </c:pt>
                <c:pt idx="2">
                  <c:v>156.89812366007999</c:v>
                </c:pt>
                <c:pt idx="3">
                  <c:v>158.34206788195701</c:v>
                </c:pt>
                <c:pt idx="4">
                  <c:v>141.43165708051299</c:v>
                </c:pt>
                <c:pt idx="5">
                  <c:v>166.46488731440701</c:v>
                </c:pt>
                <c:pt idx="6">
                  <c:v>239.52266001048</c:v>
                </c:pt>
                <c:pt idx="7">
                  <c:v>236.506824421088</c:v>
                </c:pt>
                <c:pt idx="8">
                  <c:v>269.46778834786898</c:v>
                </c:pt>
                <c:pt idx="9">
                  <c:v>251.03883972481199</c:v>
                </c:pt>
                <c:pt idx="10">
                  <c:v>276.86540434528098</c:v>
                </c:pt>
                <c:pt idx="11">
                  <c:v>244.79153097663399</c:v>
                </c:pt>
                <c:pt idx="12">
                  <c:v>193.943648215499</c:v>
                </c:pt>
                <c:pt idx="13">
                  <c:v>184.398560755896</c:v>
                </c:pt>
                <c:pt idx="14">
                  <c:v>176.58806990390499</c:v>
                </c:pt>
                <c:pt idx="15">
                  <c:v>149.02664664845801</c:v>
                </c:pt>
                <c:pt idx="16">
                  <c:v>158.033257796138</c:v>
                </c:pt>
                <c:pt idx="17">
                  <c:v>122.176231895074</c:v>
                </c:pt>
                <c:pt idx="18">
                  <c:v>122.426572872677</c:v>
                </c:pt>
                <c:pt idx="19">
                  <c:v>117.957257983723</c:v>
                </c:pt>
                <c:pt idx="20">
                  <c:v>108.306739974127</c:v>
                </c:pt>
                <c:pt idx="21">
                  <c:v>102.525148219328</c:v>
                </c:pt>
                <c:pt idx="22">
                  <c:v>105.296375992432</c:v>
                </c:pt>
                <c:pt idx="23">
                  <c:v>107.65177974626801</c:v>
                </c:pt>
                <c:pt idx="24">
                  <c:v>92.983756878907599</c:v>
                </c:pt>
                <c:pt idx="25">
                  <c:v>96.549458872818903</c:v>
                </c:pt>
                <c:pt idx="26">
                  <c:v>137.129075377475</c:v>
                </c:pt>
                <c:pt idx="27">
                  <c:v>131.911322446789</c:v>
                </c:pt>
                <c:pt idx="28">
                  <c:v>114.720321943424</c:v>
                </c:pt>
                <c:pt idx="29">
                  <c:v>109.05401376555599</c:v>
                </c:pt>
                <c:pt idx="30">
                  <c:v>125.21275623989401</c:v>
                </c:pt>
                <c:pt idx="31">
                  <c:v>150.19073786005501</c:v>
                </c:pt>
                <c:pt idx="32">
                  <c:v>182.16185385925601</c:v>
                </c:pt>
                <c:pt idx="33">
                  <c:v>164.999044257409</c:v>
                </c:pt>
                <c:pt idx="34">
                  <c:v>219.356955928518</c:v>
                </c:pt>
                <c:pt idx="35">
                  <c:v>151.10378925801601</c:v>
                </c:pt>
                <c:pt idx="36">
                  <c:v>170.00936729593701</c:v>
                </c:pt>
                <c:pt idx="37">
                  <c:v>206.874254180647</c:v>
                </c:pt>
                <c:pt idx="38">
                  <c:v>207.00575197974999</c:v>
                </c:pt>
                <c:pt idx="39">
                  <c:v>200.52015653859399</c:v>
                </c:pt>
                <c:pt idx="40">
                  <c:v>190.26293288614701</c:v>
                </c:pt>
                <c:pt idx="41">
                  <c:v>153.46119721317001</c:v>
                </c:pt>
                <c:pt idx="42">
                  <c:v>135.01040641433701</c:v>
                </c:pt>
                <c:pt idx="43">
                  <c:v>154.466184757044</c:v>
                </c:pt>
                <c:pt idx="44">
                  <c:v>184.83659317972399</c:v>
                </c:pt>
                <c:pt idx="45">
                  <c:v>183.94449177877601</c:v>
                </c:pt>
              </c:numCache>
            </c:numRef>
          </c:val>
          <c:smooth val="0"/>
          <c:extLst>
            <c:ext xmlns:c16="http://schemas.microsoft.com/office/drawing/2014/chart" uri="{C3380CC4-5D6E-409C-BE32-E72D297353CC}">
              <c16:uniqueId val="{00000002-3413-44E4-ACEA-14EE76814D71}"/>
            </c:ext>
          </c:extLst>
        </c:ser>
        <c:ser>
          <c:idx val="3"/>
          <c:order val="3"/>
          <c:tx>
            <c:strRef>
              <c:f>Charts!$I$20</c:f>
              <c:strCache>
                <c:ptCount val="1"/>
                <c:pt idx="0">
                  <c:v> Diesel (Wholesale)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Charts!$I$21:$I$66</c:f>
              <c:numCache>
                <c:formatCode>0.0</c:formatCode>
                <c:ptCount val="46"/>
                <c:pt idx="9">
                  <c:v>224.42785982605201</c:v>
                </c:pt>
                <c:pt idx="10">
                  <c:v>247.312640700396</c:v>
                </c:pt>
                <c:pt idx="11">
                  <c:v>215.65876894734299</c:v>
                </c:pt>
                <c:pt idx="12">
                  <c:v>180.424534060935</c:v>
                </c:pt>
                <c:pt idx="13">
                  <c:v>183.95003883414199</c:v>
                </c:pt>
                <c:pt idx="14">
                  <c:v>178.082840271143</c:v>
                </c:pt>
                <c:pt idx="15">
                  <c:v>124.846529238337</c:v>
                </c:pt>
                <c:pt idx="16">
                  <c:v>134.239781755927</c:v>
                </c:pt>
                <c:pt idx="17">
                  <c:v>105.635719304804</c:v>
                </c:pt>
                <c:pt idx="18">
                  <c:v>104.97676623917199</c:v>
                </c:pt>
                <c:pt idx="19">
                  <c:v>99.532626971844607</c:v>
                </c:pt>
                <c:pt idx="20">
                  <c:v>92.6641066865174</c:v>
                </c:pt>
                <c:pt idx="21">
                  <c:v>92.999673363309498</c:v>
                </c:pt>
                <c:pt idx="22">
                  <c:v>94.853900817814306</c:v>
                </c:pt>
                <c:pt idx="23">
                  <c:v>95.6561682941513</c:v>
                </c:pt>
                <c:pt idx="24">
                  <c:v>86.993097890726006</c:v>
                </c:pt>
                <c:pt idx="25">
                  <c:v>92.377186908669898</c:v>
                </c:pt>
                <c:pt idx="26">
                  <c:v>124.886698854432</c:v>
                </c:pt>
                <c:pt idx="27">
                  <c:v>117.553828410313</c:v>
                </c:pt>
                <c:pt idx="28">
                  <c:v>108.12480850451701</c:v>
                </c:pt>
                <c:pt idx="29">
                  <c:v>107.82805130211401</c:v>
                </c:pt>
                <c:pt idx="30">
                  <c:v>124.015672019889</c:v>
                </c:pt>
                <c:pt idx="31">
                  <c:v>144.66119384928501</c:v>
                </c:pt>
                <c:pt idx="32">
                  <c:v>165.04290221854899</c:v>
                </c:pt>
                <c:pt idx="33">
                  <c:v>151.807899970579</c:v>
                </c:pt>
                <c:pt idx="34">
                  <c:v>193.49823183708699</c:v>
                </c:pt>
                <c:pt idx="35">
                  <c:v>137.22152844688199</c:v>
                </c:pt>
                <c:pt idx="36">
                  <c:v>146.90300953288499</c:v>
                </c:pt>
                <c:pt idx="37">
                  <c:v>167.366399150532</c:v>
                </c:pt>
                <c:pt idx="38">
                  <c:v>166.84077721687001</c:v>
                </c:pt>
                <c:pt idx="39">
                  <c:v>159.23973021737501</c:v>
                </c:pt>
                <c:pt idx="40">
                  <c:v>146.353316952678</c:v>
                </c:pt>
                <c:pt idx="41">
                  <c:v>115.49766151222801</c:v>
                </c:pt>
                <c:pt idx="42">
                  <c:v>98.666997329845302</c:v>
                </c:pt>
                <c:pt idx="43">
                  <c:v>107.04403019712301</c:v>
                </c:pt>
                <c:pt idx="44">
                  <c:v>137.66470685846801</c:v>
                </c:pt>
                <c:pt idx="45">
                  <c:v>129.76114721098901</c:v>
                </c:pt>
              </c:numCache>
            </c:numRef>
          </c:val>
          <c:smooth val="0"/>
          <c:extLst>
            <c:ext xmlns:c16="http://schemas.microsoft.com/office/drawing/2014/chart" uri="{C3380CC4-5D6E-409C-BE32-E72D297353CC}">
              <c16:uniqueId val="{00000003-3413-44E4-ACEA-14EE76814D71}"/>
            </c:ext>
          </c:extLst>
        </c:ser>
        <c:dLbls>
          <c:showLegendKey val="0"/>
          <c:showVal val="0"/>
          <c:showCatName val="0"/>
          <c:showSerName val="0"/>
          <c:showPercent val="0"/>
          <c:showBubbleSize val="0"/>
        </c:dLbls>
        <c:smooth val="0"/>
        <c:axId val="140230016"/>
        <c:axId val="140231808"/>
      </c:lineChart>
      <c:catAx>
        <c:axId val="140230016"/>
        <c:scaling>
          <c:orientation val="minMax"/>
        </c:scaling>
        <c:delete val="0"/>
        <c:axPos val="b"/>
        <c:numFmt formatCode="General" sourceLinked="1"/>
        <c:majorTickMark val="out"/>
        <c:minorTickMark val="none"/>
        <c:tickLblPos val="nextTo"/>
        <c:crossAx val="140231808"/>
        <c:crosses val="autoZero"/>
        <c:auto val="1"/>
        <c:lblAlgn val="ctr"/>
        <c:lblOffset val="100"/>
        <c:noMultiLvlLbl val="0"/>
      </c:catAx>
      <c:valAx>
        <c:axId val="1402318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2300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Regular Petrol and Diesel Importer's Margin</a:t>
            </a:r>
            <a:r>
              <a:rPr lang="en-NZ"/>
              <a:t> </a:t>
            </a:r>
            <a:r>
              <a:rPr lang="en-US"/>
              <a:t>(Real 2019)</a:t>
            </a:r>
          </a:p>
        </c:rich>
      </c:tx>
      <c:layout>
        <c:manualLayout>
          <c:xMode val="edge"/>
          <c:yMode val="edge"/>
          <c:x val="0.16736040560378379"/>
          <c:y val="3.1212553553548076E-2"/>
        </c:manualLayout>
      </c:layout>
      <c:overlay val="0"/>
    </c:title>
    <c:autoTitleDeleted val="0"/>
    <c:plotArea>
      <c:layout>
        <c:manualLayout>
          <c:layoutTarget val="inner"/>
          <c:xMode val="edge"/>
          <c:yMode val="edge"/>
          <c:x val="0.13546231175599846"/>
          <c:y val="0.23909880937399117"/>
          <c:w val="0.83598699461746873"/>
          <c:h val="0.46906820930067139"/>
        </c:manualLayout>
      </c:layout>
      <c:lineChart>
        <c:grouping val="standard"/>
        <c:varyColors val="0"/>
        <c:ser>
          <c:idx val="0"/>
          <c:order val="0"/>
          <c:tx>
            <c:strRef>
              <c:f>Charts!$L$19</c:f>
              <c:strCache>
                <c:ptCount val="1"/>
                <c:pt idx="0">
                  <c:v>Regular Petrol</c:v>
                </c:pt>
              </c:strCache>
            </c:strRef>
          </c:tx>
          <c:spPr>
            <a:ln>
              <a:solidFill>
                <a:schemeClr val="accent3">
                  <a:lumMod val="75000"/>
                </a:schemeClr>
              </a:solidFill>
            </a:ln>
          </c:spPr>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Charts!$L$21:$L$180</c:f>
              <c:numCache>
                <c:formatCode>0.0</c:formatCode>
                <c:ptCount val="160"/>
                <c:pt idx="0">
                  <c:v>81.933529899862961</c:v>
                </c:pt>
                <c:pt idx="1">
                  <c:v>84.550144509543614</c:v>
                </c:pt>
                <c:pt idx="2">
                  <c:v>76.8089425591116</c:v>
                </c:pt>
                <c:pt idx="3">
                  <c:v>72.718278833120763</c:v>
                </c:pt>
                <c:pt idx="4">
                  <c:v>63.903575141199397</c:v>
                </c:pt>
                <c:pt idx="5">
                  <c:v>63.036818705826228</c:v>
                </c:pt>
                <c:pt idx="6">
                  <c:v>93.393270417817604</c:v>
                </c:pt>
                <c:pt idx="7">
                  <c:v>99.126038074202981</c:v>
                </c:pt>
                <c:pt idx="8">
                  <c:v>68.535778449757117</c:v>
                </c:pt>
                <c:pt idx="9">
                  <c:v>87.379457777606063</c:v>
                </c:pt>
                <c:pt idx="10">
                  <c:v>75.417687401530287</c:v>
                </c:pt>
                <c:pt idx="11">
                  <c:v>71.47793940045112</c:v>
                </c:pt>
                <c:pt idx="12">
                  <c:v>82.385283162429317</c:v>
                </c:pt>
                <c:pt idx="13">
                  <c:v>86.748010809072312</c:v>
                </c:pt>
                <c:pt idx="14">
                  <c:v>73.320457493587739</c:v>
                </c:pt>
                <c:pt idx="15">
                  <c:v>51.9745681073681</c:v>
                </c:pt>
                <c:pt idx="16">
                  <c:v>53.955271739388948</c:v>
                </c:pt>
                <c:pt idx="17">
                  <c:v>43.870558680668637</c:v>
                </c:pt>
                <c:pt idx="18">
                  <c:v>41.908572912755652</c:v>
                </c:pt>
                <c:pt idx="19">
                  <c:v>51.639780200206246</c:v>
                </c:pt>
                <c:pt idx="20">
                  <c:v>57.206603981687195</c:v>
                </c:pt>
                <c:pt idx="21">
                  <c:v>53.252610257464589</c:v>
                </c:pt>
                <c:pt idx="22">
                  <c:v>50.864067042802226</c:v>
                </c:pt>
                <c:pt idx="23">
                  <c:v>52.196144174711073</c:v>
                </c:pt>
                <c:pt idx="24">
                  <c:v>46.989050748456926</c:v>
                </c:pt>
                <c:pt idx="25">
                  <c:v>41.122306569620427</c:v>
                </c:pt>
                <c:pt idx="26">
                  <c:v>39.732214835343427</c:v>
                </c:pt>
                <c:pt idx="27">
                  <c:v>45.44813322455353</c:v>
                </c:pt>
                <c:pt idx="28">
                  <c:v>43.40104924984972</c:v>
                </c:pt>
                <c:pt idx="29">
                  <c:v>33.839458156154983</c:v>
                </c:pt>
                <c:pt idx="30">
                  <c:v>43.971235285184385</c:v>
                </c:pt>
                <c:pt idx="31">
                  <c:v>25.755251482681746</c:v>
                </c:pt>
                <c:pt idx="32">
                  <c:v>34.50951534177171</c:v>
                </c:pt>
                <c:pt idx="33">
                  <c:v>41.712654025500576</c:v>
                </c:pt>
                <c:pt idx="34">
                  <c:v>38.343928555565313</c:v>
                </c:pt>
                <c:pt idx="35">
                  <c:v>43.266808974139636</c:v>
                </c:pt>
                <c:pt idx="36">
                  <c:v>41.623186569273315</c:v>
                </c:pt>
                <c:pt idx="37">
                  <c:v>45.950784286772418</c:v>
                </c:pt>
                <c:pt idx="38">
                  <c:v>38.918725476861724</c:v>
                </c:pt>
                <c:pt idx="39">
                  <c:v>45.975179737347197</c:v>
                </c:pt>
                <c:pt idx="40">
                  <c:v>49.161831865464698</c:v>
                </c:pt>
                <c:pt idx="41">
                  <c:v>47.397083353164355</c:v>
                </c:pt>
                <c:pt idx="42">
                  <c:v>43.022742158607123</c:v>
                </c:pt>
                <c:pt idx="43">
                  <c:v>45.389923996446115</c:v>
                </c:pt>
                <c:pt idx="44">
                  <c:v>48.106675451922499</c:v>
                </c:pt>
                <c:pt idx="45">
                  <c:v>44.108831533882466</c:v>
                </c:pt>
                <c:pt idx="46">
                  <c:v>45.753957557367109</c:v>
                </c:pt>
                <c:pt idx="47">
                  <c:v>50.597568045950524</c:v>
                </c:pt>
                <c:pt idx="48">
                  <c:v>51.207206725958059</c:v>
                </c:pt>
                <c:pt idx="49">
                  <c:v>49.788954882446326</c:v>
                </c:pt>
                <c:pt idx="50">
                  <c:v>45.204499933319909</c:v>
                </c:pt>
                <c:pt idx="51">
                  <c:v>49.382046860219653</c:v>
                </c:pt>
                <c:pt idx="52">
                  <c:v>50.364594414070467</c:v>
                </c:pt>
                <c:pt idx="53">
                  <c:v>48.319070982034816</c:v>
                </c:pt>
                <c:pt idx="54">
                  <c:v>46.514449625314434</c:v>
                </c:pt>
                <c:pt idx="55">
                  <c:v>50.542012844575474</c:v>
                </c:pt>
                <c:pt idx="56">
                  <c:v>45.609219806105131</c:v>
                </c:pt>
                <c:pt idx="57">
                  <c:v>41.157790457080331</c:v>
                </c:pt>
                <c:pt idx="58">
                  <c:v>46.340082619243397</c:v>
                </c:pt>
                <c:pt idx="59">
                  <c:v>44.721529236025667</c:v>
                </c:pt>
                <c:pt idx="60">
                  <c:v>42.740260685207339</c:v>
                </c:pt>
                <c:pt idx="61">
                  <c:v>36.873028872484547</c:v>
                </c:pt>
                <c:pt idx="62">
                  <c:v>29.301126856422684</c:v>
                </c:pt>
                <c:pt idx="63">
                  <c:v>33.613182962031409</c:v>
                </c:pt>
                <c:pt idx="64">
                  <c:v>35.991296069225591</c:v>
                </c:pt>
                <c:pt idx="65">
                  <c:v>30.304939916285203</c:v>
                </c:pt>
                <c:pt idx="66">
                  <c:v>20.899838376779783</c:v>
                </c:pt>
                <c:pt idx="67">
                  <c:v>27.79862851209532</c:v>
                </c:pt>
                <c:pt idx="68">
                  <c:v>20.546563787327102</c:v>
                </c:pt>
                <c:pt idx="69">
                  <c:v>23.332236808871116</c:v>
                </c:pt>
                <c:pt idx="70">
                  <c:v>24.891213560194661</c:v>
                </c:pt>
                <c:pt idx="71">
                  <c:v>28.731622158825996</c:v>
                </c:pt>
                <c:pt idx="72">
                  <c:v>19.922385372445</c:v>
                </c:pt>
                <c:pt idx="73">
                  <c:v>24.264106543695775</c:v>
                </c:pt>
                <c:pt idx="74">
                  <c:v>29.205306721157211</c:v>
                </c:pt>
                <c:pt idx="75">
                  <c:v>25.064214549410014</c:v>
                </c:pt>
                <c:pt idx="76">
                  <c:v>18.117342033579671</c:v>
                </c:pt>
                <c:pt idx="77">
                  <c:v>21.557015628222867</c:v>
                </c:pt>
                <c:pt idx="78">
                  <c:v>20.831735852378316</c:v>
                </c:pt>
                <c:pt idx="79">
                  <c:v>21.646573469495749</c:v>
                </c:pt>
                <c:pt idx="80">
                  <c:v>22.344727672790853</c:v>
                </c:pt>
                <c:pt idx="81">
                  <c:v>22.210925381755398</c:v>
                </c:pt>
                <c:pt idx="82">
                  <c:v>20.251603621014343</c:v>
                </c:pt>
                <c:pt idx="83">
                  <c:v>18.086416661399809</c:v>
                </c:pt>
                <c:pt idx="84">
                  <c:v>21.819376728137836</c:v>
                </c:pt>
                <c:pt idx="85">
                  <c:v>23.468587889173417</c:v>
                </c:pt>
                <c:pt idx="86">
                  <c:v>23.635587443111994</c:v>
                </c:pt>
                <c:pt idx="87">
                  <c:v>24.13168021839655</c:v>
                </c:pt>
                <c:pt idx="88">
                  <c:v>21.173902769421332</c:v>
                </c:pt>
                <c:pt idx="89">
                  <c:v>17.53995858945385</c:v>
                </c:pt>
                <c:pt idx="90">
                  <c:v>18.077262877370419</c:v>
                </c:pt>
                <c:pt idx="91">
                  <c:v>21.818475023892791</c:v>
                </c:pt>
                <c:pt idx="92">
                  <c:v>27.17164334185469</c:v>
                </c:pt>
                <c:pt idx="93">
                  <c:v>21.922522715236308</c:v>
                </c:pt>
                <c:pt idx="94">
                  <c:v>25.430010226453867</c:v>
                </c:pt>
                <c:pt idx="95">
                  <c:v>22.028076658237197</c:v>
                </c:pt>
                <c:pt idx="96">
                  <c:v>21.383611056801634</c:v>
                </c:pt>
                <c:pt idx="97">
                  <c:v>18.277171409585815</c:v>
                </c:pt>
                <c:pt idx="98">
                  <c:v>25.931626996540118</c:v>
                </c:pt>
                <c:pt idx="99">
                  <c:v>23.279701692560984</c:v>
                </c:pt>
                <c:pt idx="100">
                  <c:v>18.230565171959086</c:v>
                </c:pt>
                <c:pt idx="101">
                  <c:v>17.955714063450891</c:v>
                </c:pt>
                <c:pt idx="102">
                  <c:v>15.926109993705653</c:v>
                </c:pt>
                <c:pt idx="103">
                  <c:v>13.243380114477899</c:v>
                </c:pt>
                <c:pt idx="104">
                  <c:v>20.188158823068449</c:v>
                </c:pt>
                <c:pt idx="105">
                  <c:v>17.490638713553441</c:v>
                </c:pt>
                <c:pt idx="106">
                  <c:v>20.209560442413906</c:v>
                </c:pt>
                <c:pt idx="107">
                  <c:v>20.882423410166954</c:v>
                </c:pt>
                <c:pt idx="108">
                  <c:v>21.175940536519281</c:v>
                </c:pt>
                <c:pt idx="109">
                  <c:v>24.228986171608724</c:v>
                </c:pt>
                <c:pt idx="110">
                  <c:v>24.811049852754554</c:v>
                </c:pt>
                <c:pt idx="111">
                  <c:v>21.384076951607526</c:v>
                </c:pt>
                <c:pt idx="112">
                  <c:v>21.602732026631461</c:v>
                </c:pt>
                <c:pt idx="113">
                  <c:v>23.864494184566354</c:v>
                </c:pt>
                <c:pt idx="114">
                  <c:v>23.217760473773403</c:v>
                </c:pt>
                <c:pt idx="115">
                  <c:v>25.748070626558739</c:v>
                </c:pt>
                <c:pt idx="116">
                  <c:v>23.900893876915795</c:v>
                </c:pt>
                <c:pt idx="117">
                  <c:v>31.483756078342104</c:v>
                </c:pt>
                <c:pt idx="118">
                  <c:v>29.118222844479241</c:v>
                </c:pt>
                <c:pt idx="119">
                  <c:v>29.626325644547144</c:v>
                </c:pt>
                <c:pt idx="120">
                  <c:v>29.019630913364566</c:v>
                </c:pt>
                <c:pt idx="121">
                  <c:v>31.397466762861498</c:v>
                </c:pt>
                <c:pt idx="122">
                  <c:v>34.774468981995895</c:v>
                </c:pt>
                <c:pt idx="123">
                  <c:v>31.962370168302638</c:v>
                </c:pt>
                <c:pt idx="124">
                  <c:v>31.746525962345515</c:v>
                </c:pt>
                <c:pt idx="125">
                  <c:v>32.250457021970789</c:v>
                </c:pt>
                <c:pt idx="126">
                  <c:v>34.92739086328185</c:v>
                </c:pt>
                <c:pt idx="127">
                  <c:v>38.420019351626046</c:v>
                </c:pt>
                <c:pt idx="128">
                  <c:v>33.921428837150088</c:v>
                </c:pt>
                <c:pt idx="129">
                  <c:v>34.219043272623544</c:v>
                </c:pt>
                <c:pt idx="130">
                  <c:v>39.551948425899397</c:v>
                </c:pt>
                <c:pt idx="131">
                  <c:v>38.326467999607907</c:v>
                </c:pt>
                <c:pt idx="132">
                  <c:v>35.47272914996141</c:v>
                </c:pt>
                <c:pt idx="133">
                  <c:v>37.931281555332511</c:v>
                </c:pt>
                <c:pt idx="134">
                  <c:v>40.343826659731853</c:v>
                </c:pt>
                <c:pt idx="135">
                  <c:v>37.632347509285545</c:v>
                </c:pt>
                <c:pt idx="136">
                  <c:v>39.641189473299832</c:v>
                </c:pt>
                <c:pt idx="137">
                  <c:v>39.723426141053132</c:v>
                </c:pt>
                <c:pt idx="138">
                  <c:v>36.669186968285793</c:v>
                </c:pt>
                <c:pt idx="139">
                  <c:v>36.559276555951641</c:v>
                </c:pt>
                <c:pt idx="140">
                  <c:v>40.469236809762364</c:v>
                </c:pt>
                <c:pt idx="141">
                  <c:v>36.566889195819542</c:v>
                </c:pt>
                <c:pt idx="142">
                  <c:v>37.15545989565527</c:v>
                </c:pt>
                <c:pt idx="143">
                  <c:v>46.131268685524361</c:v>
                </c:pt>
                <c:pt idx="144">
                  <c:v>36.454464595745833</c:v>
                </c:pt>
                <c:pt idx="145">
                  <c:v>38.078958435402882</c:v>
                </c:pt>
                <c:pt idx="146">
                  <c:v>31.853191875758661</c:v>
                </c:pt>
                <c:pt idx="147">
                  <c:v>30.404365568388265</c:v>
                </c:pt>
                <c:pt idx="148">
                  <c:v>44.879605557910388</c:v>
                </c:pt>
                <c:pt idx="149">
                  <c:v>46.287704384594235</c:v>
                </c:pt>
                <c:pt idx="150">
                  <c:v>32.130827525925902</c:v>
                </c:pt>
                <c:pt idx="151">
                  <c:v>31.359500524482296</c:v>
                </c:pt>
                <c:pt idx="152">
                  <c:v>28.731691895646385</c:v>
                </c:pt>
                <c:pt idx="153">
                  <c:v>30.660529861141622</c:v>
                </c:pt>
                <c:pt idx="154">
                  <c:v>31.834285065915328</c:v>
                </c:pt>
                <c:pt idx="155">
                  <c:v>34.296910107880635</c:v>
                </c:pt>
                <c:pt idx="156">
                  <c:v>32.886671633910865</c:v>
                </c:pt>
                <c:pt idx="157">
                  <c:v>31.59800798540315</c:v>
                </c:pt>
                <c:pt idx="158">
                  <c:v>41.646019263434404</c:v>
                </c:pt>
                <c:pt idx="159">
                  <c:v>39.699549070344681</c:v>
                </c:pt>
              </c:numCache>
            </c:numRef>
          </c:val>
          <c:smooth val="0"/>
          <c:extLst>
            <c:ext xmlns:c16="http://schemas.microsoft.com/office/drawing/2014/chart" uri="{C3380CC4-5D6E-409C-BE32-E72D297353CC}">
              <c16:uniqueId val="{00000000-1C65-449E-AEEA-7CBFA97EC6C8}"/>
            </c:ext>
          </c:extLst>
        </c:ser>
        <c:ser>
          <c:idx val="1"/>
          <c:order val="1"/>
          <c:tx>
            <c:strRef>
              <c:f>Charts!$M$19</c:f>
              <c:strCache>
                <c:ptCount val="1"/>
                <c:pt idx="0">
                  <c:v>Diesel</c:v>
                </c:pt>
              </c:strCache>
            </c:strRef>
          </c:tx>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Charts!$M$21:$M$180</c:f>
              <c:numCache>
                <c:formatCode>0.0</c:formatCode>
                <c:ptCount val="160"/>
                <c:pt idx="0">
                  <c:v>65.241918011072556</c:v>
                </c:pt>
                <c:pt idx="1">
                  <c:v>75.14502722321717</c:v>
                </c:pt>
                <c:pt idx="2">
                  <c:v>75.862396360315529</c:v>
                </c:pt>
                <c:pt idx="3">
                  <c:v>70.141580919229398</c:v>
                </c:pt>
                <c:pt idx="4">
                  <c:v>77.580015063507375</c:v>
                </c:pt>
                <c:pt idx="5">
                  <c:v>74.584900999256618</c:v>
                </c:pt>
                <c:pt idx="6">
                  <c:v>77.96053624135196</c:v>
                </c:pt>
                <c:pt idx="7">
                  <c:v>80.319443376785458</c:v>
                </c:pt>
                <c:pt idx="8">
                  <c:v>64.038369675053431</c:v>
                </c:pt>
                <c:pt idx="9">
                  <c:v>81.565796561794883</c:v>
                </c:pt>
                <c:pt idx="10">
                  <c:v>93.221142000186617</c:v>
                </c:pt>
                <c:pt idx="11">
                  <c:v>87.044324093406189</c:v>
                </c:pt>
                <c:pt idx="12">
                  <c:v>72.049101485208226</c:v>
                </c:pt>
                <c:pt idx="13">
                  <c:v>97.507785794314572</c:v>
                </c:pt>
                <c:pt idx="14">
                  <c:v>103.90879485590651</c:v>
                </c:pt>
                <c:pt idx="15">
                  <c:v>36.023483399396646</c:v>
                </c:pt>
                <c:pt idx="16">
                  <c:v>34.338532001360093</c:v>
                </c:pt>
                <c:pt idx="17">
                  <c:v>37.427455919757094</c:v>
                </c:pt>
                <c:pt idx="18">
                  <c:v>35.892554638243766</c:v>
                </c:pt>
                <c:pt idx="19">
                  <c:v>38.044818866501089</c:v>
                </c:pt>
                <c:pt idx="20">
                  <c:v>49.697298851250586</c:v>
                </c:pt>
                <c:pt idx="21">
                  <c:v>48.868066968945435</c:v>
                </c:pt>
                <c:pt idx="22">
                  <c:v>51.738059306284988</c:v>
                </c:pt>
                <c:pt idx="23">
                  <c:v>54.70569088394253</c:v>
                </c:pt>
                <c:pt idx="24">
                  <c:v>40.979549745249429</c:v>
                </c:pt>
                <c:pt idx="25">
                  <c:v>33.079590771328107</c:v>
                </c:pt>
                <c:pt idx="26">
                  <c:v>44.596763323660554</c:v>
                </c:pt>
                <c:pt idx="27">
                  <c:v>36.432651143169267</c:v>
                </c:pt>
                <c:pt idx="28">
                  <c:v>34.57981298490126</c:v>
                </c:pt>
                <c:pt idx="29">
                  <c:v>39.044712266523852</c:v>
                </c:pt>
                <c:pt idx="30">
                  <c:v>66.666390873724353</c:v>
                </c:pt>
                <c:pt idx="31">
                  <c:v>33.60546492078236</c:v>
                </c:pt>
                <c:pt idx="32">
                  <c:v>28.461678379668257</c:v>
                </c:pt>
                <c:pt idx="33">
                  <c:v>24.07240532355658</c:v>
                </c:pt>
                <c:pt idx="34">
                  <c:v>36.828370261236799</c:v>
                </c:pt>
                <c:pt idx="35">
                  <c:v>41.137677283348154</c:v>
                </c:pt>
                <c:pt idx="36">
                  <c:v>33.005964772867095</c:v>
                </c:pt>
                <c:pt idx="37">
                  <c:v>44.427837125086761</c:v>
                </c:pt>
                <c:pt idx="38">
                  <c:v>39.81478814657428</c:v>
                </c:pt>
                <c:pt idx="39">
                  <c:v>42.338496637875956</c:v>
                </c:pt>
                <c:pt idx="40">
                  <c:v>39.500472715464028</c:v>
                </c:pt>
                <c:pt idx="41">
                  <c:v>38.420391495734243</c:v>
                </c:pt>
                <c:pt idx="42">
                  <c:v>41.025942581728749</c:v>
                </c:pt>
                <c:pt idx="43">
                  <c:v>39.651026960815749</c:v>
                </c:pt>
                <c:pt idx="44">
                  <c:v>39.999535605284613</c:v>
                </c:pt>
                <c:pt idx="45">
                  <c:v>45.013176014042536</c:v>
                </c:pt>
                <c:pt idx="46">
                  <c:v>47.848461392972752</c:v>
                </c:pt>
                <c:pt idx="47">
                  <c:v>47.016530421230009</c:v>
                </c:pt>
                <c:pt idx="48">
                  <c:v>45.740890941392045</c:v>
                </c:pt>
                <c:pt idx="49">
                  <c:v>45.730205328262976</c:v>
                </c:pt>
                <c:pt idx="50">
                  <c:v>43.670418190633185</c:v>
                </c:pt>
                <c:pt idx="51">
                  <c:v>45.654691081959861</c:v>
                </c:pt>
                <c:pt idx="52">
                  <c:v>43.966002520459284</c:v>
                </c:pt>
                <c:pt idx="53">
                  <c:v>41.168832245088886</c:v>
                </c:pt>
                <c:pt idx="54">
                  <c:v>43.763449976027687</c:v>
                </c:pt>
                <c:pt idx="55">
                  <c:v>43.118814725499107</c:v>
                </c:pt>
                <c:pt idx="56">
                  <c:v>41.209284658976046</c:v>
                </c:pt>
                <c:pt idx="57">
                  <c:v>44.15391095899016</c:v>
                </c:pt>
                <c:pt idx="58">
                  <c:v>48.001170704699632</c:v>
                </c:pt>
                <c:pt idx="59">
                  <c:v>47.699940588311456</c:v>
                </c:pt>
                <c:pt idx="60">
                  <c:v>45.535655334206226</c:v>
                </c:pt>
                <c:pt idx="61">
                  <c:v>40.641931236883764</c:v>
                </c:pt>
                <c:pt idx="62">
                  <c:v>40.518225387723433</c:v>
                </c:pt>
                <c:pt idx="63">
                  <c:v>40.57021579357604</c:v>
                </c:pt>
                <c:pt idx="64">
                  <c:v>43.127109005042556</c:v>
                </c:pt>
                <c:pt idx="65">
                  <c:v>41.514417329553822</c:v>
                </c:pt>
                <c:pt idx="66">
                  <c:v>36.368050845061468</c:v>
                </c:pt>
                <c:pt idx="67">
                  <c:v>35.728323939111007</c:v>
                </c:pt>
                <c:pt idx="68">
                  <c:v>25.100903548704334</c:v>
                </c:pt>
                <c:pt idx="69">
                  <c:v>34.739157362489394</c:v>
                </c:pt>
                <c:pt idx="70">
                  <c:v>26.393433004818789</c:v>
                </c:pt>
                <c:pt idx="71">
                  <c:v>43.463200662359625</c:v>
                </c:pt>
                <c:pt idx="72">
                  <c:v>35.533555601050885</c:v>
                </c:pt>
                <c:pt idx="73">
                  <c:v>27.25609055808965</c:v>
                </c:pt>
                <c:pt idx="74">
                  <c:v>36.864103697032057</c:v>
                </c:pt>
                <c:pt idx="75">
                  <c:v>41.658084378586544</c:v>
                </c:pt>
                <c:pt idx="76">
                  <c:v>30.729156109890496</c:v>
                </c:pt>
                <c:pt idx="77">
                  <c:v>30.019352043379943</c:v>
                </c:pt>
                <c:pt idx="78">
                  <c:v>27.481506944026879</c:v>
                </c:pt>
                <c:pt idx="79">
                  <c:v>26.674678088207795</c:v>
                </c:pt>
                <c:pt idx="80">
                  <c:v>31.482232781338389</c:v>
                </c:pt>
                <c:pt idx="81">
                  <c:v>29.389886049301335</c:v>
                </c:pt>
                <c:pt idx="82">
                  <c:v>28.862091398321255</c:v>
                </c:pt>
                <c:pt idx="83">
                  <c:v>24.732526036374487</c:v>
                </c:pt>
                <c:pt idx="84">
                  <c:v>30.348081390485785</c:v>
                </c:pt>
                <c:pt idx="85">
                  <c:v>33.502149914583462</c:v>
                </c:pt>
                <c:pt idx="86">
                  <c:v>30.112488505845906</c:v>
                </c:pt>
                <c:pt idx="87">
                  <c:v>32.84632112528665</c:v>
                </c:pt>
                <c:pt idx="88">
                  <c:v>31.502626782591051</c:v>
                </c:pt>
                <c:pt idx="89">
                  <c:v>28.65117452657195</c:v>
                </c:pt>
                <c:pt idx="90">
                  <c:v>28.341268649203748</c:v>
                </c:pt>
                <c:pt idx="91">
                  <c:v>26.037580566842188</c:v>
                </c:pt>
                <c:pt idx="92">
                  <c:v>25.267891594440904</c:v>
                </c:pt>
                <c:pt idx="93">
                  <c:v>24.618993986172409</c:v>
                </c:pt>
                <c:pt idx="94">
                  <c:v>24.311144721474243</c:v>
                </c:pt>
                <c:pt idx="95">
                  <c:v>26.218190077176427</c:v>
                </c:pt>
                <c:pt idx="96">
                  <c:v>22.63786994203652</c:v>
                </c:pt>
                <c:pt idx="97">
                  <c:v>18.831553618771299</c:v>
                </c:pt>
                <c:pt idx="98">
                  <c:v>22.057616770977333</c:v>
                </c:pt>
                <c:pt idx="99">
                  <c:v>21.468265748274458</c:v>
                </c:pt>
                <c:pt idx="100">
                  <c:v>19.328027855121807</c:v>
                </c:pt>
                <c:pt idx="101">
                  <c:v>17.486213214927414</c:v>
                </c:pt>
                <c:pt idx="102">
                  <c:v>20.295282791010447</c:v>
                </c:pt>
                <c:pt idx="103">
                  <c:v>19.717377614431143</c:v>
                </c:pt>
                <c:pt idx="104">
                  <c:v>21.104391741721592</c:v>
                </c:pt>
                <c:pt idx="105">
                  <c:v>18.869718288160033</c:v>
                </c:pt>
                <c:pt idx="106">
                  <c:v>22.60744654645406</c:v>
                </c:pt>
                <c:pt idx="107">
                  <c:v>23.88098796296936</c:v>
                </c:pt>
                <c:pt idx="108">
                  <c:v>25.805517104709903</c:v>
                </c:pt>
                <c:pt idx="109">
                  <c:v>25.646903908080247</c:v>
                </c:pt>
                <c:pt idx="110">
                  <c:v>27.128463490227546</c:v>
                </c:pt>
                <c:pt idx="111">
                  <c:v>25.387523718340173</c:v>
                </c:pt>
                <c:pt idx="112">
                  <c:v>22.209695377068083</c:v>
                </c:pt>
                <c:pt idx="113">
                  <c:v>29.817743021278233</c:v>
                </c:pt>
                <c:pt idx="114">
                  <c:v>28.924127416240449</c:v>
                </c:pt>
                <c:pt idx="115">
                  <c:v>30.236861681180415</c:v>
                </c:pt>
                <c:pt idx="116">
                  <c:v>30.042532007139719</c:v>
                </c:pt>
                <c:pt idx="117">
                  <c:v>33.661855574723262</c:v>
                </c:pt>
                <c:pt idx="118">
                  <c:v>32.478979508460959</c:v>
                </c:pt>
                <c:pt idx="119">
                  <c:v>35.278203480207857</c:v>
                </c:pt>
                <c:pt idx="120">
                  <c:v>33.011041346835484</c:v>
                </c:pt>
                <c:pt idx="121">
                  <c:v>34.371736156586032</c:v>
                </c:pt>
                <c:pt idx="122">
                  <c:v>35.030653983327866</c:v>
                </c:pt>
                <c:pt idx="123">
                  <c:v>38.390881988292143</c:v>
                </c:pt>
                <c:pt idx="124">
                  <c:v>37.997729528604545</c:v>
                </c:pt>
                <c:pt idx="125">
                  <c:v>40.388685666559269</c:v>
                </c:pt>
                <c:pt idx="126">
                  <c:v>42.558146567030292</c:v>
                </c:pt>
                <c:pt idx="127">
                  <c:v>45.769496436897597</c:v>
                </c:pt>
                <c:pt idx="128">
                  <c:v>41.657704675306071</c:v>
                </c:pt>
                <c:pt idx="129">
                  <c:v>44.491091963214245</c:v>
                </c:pt>
                <c:pt idx="130">
                  <c:v>45.812268485472373</c:v>
                </c:pt>
                <c:pt idx="131">
                  <c:v>44.795094717288265</c:v>
                </c:pt>
                <c:pt idx="132">
                  <c:v>42.736604285404766</c:v>
                </c:pt>
                <c:pt idx="133">
                  <c:v>42.588661438103991</c:v>
                </c:pt>
                <c:pt idx="134">
                  <c:v>46.160566110247359</c:v>
                </c:pt>
                <c:pt idx="135">
                  <c:v>47.807127226569101</c:v>
                </c:pt>
                <c:pt idx="136">
                  <c:v>50.329377541465306</c:v>
                </c:pt>
                <c:pt idx="137">
                  <c:v>49.950991772740977</c:v>
                </c:pt>
                <c:pt idx="138">
                  <c:v>44.128462500531718</c:v>
                </c:pt>
                <c:pt idx="139">
                  <c:v>43.92769333500334</c:v>
                </c:pt>
                <c:pt idx="140">
                  <c:v>46.331077285385525</c:v>
                </c:pt>
                <c:pt idx="141">
                  <c:v>41.470254090228494</c:v>
                </c:pt>
                <c:pt idx="142">
                  <c:v>41.825615466271834</c:v>
                </c:pt>
                <c:pt idx="143">
                  <c:v>51.621474481937689</c:v>
                </c:pt>
                <c:pt idx="144">
                  <c:v>50.639748570815463</c:v>
                </c:pt>
                <c:pt idx="145">
                  <c:v>50.605359783598011</c:v>
                </c:pt>
                <c:pt idx="146">
                  <c:v>41.867468234829182</c:v>
                </c:pt>
                <c:pt idx="147">
                  <c:v>39.573156097260792</c:v>
                </c:pt>
                <c:pt idx="148">
                  <c:v>50.621142761476747</c:v>
                </c:pt>
                <c:pt idx="149">
                  <c:v>56.475996585559393</c:v>
                </c:pt>
                <c:pt idx="150">
                  <c:v>46.541058814282273</c:v>
                </c:pt>
                <c:pt idx="151">
                  <c:v>45.910131376511792</c:v>
                </c:pt>
                <c:pt idx="152">
                  <c:v>44.584373167043005</c:v>
                </c:pt>
                <c:pt idx="153">
                  <c:v>47.156365271104313</c:v>
                </c:pt>
                <c:pt idx="154">
                  <c:v>46.313680453135731</c:v>
                </c:pt>
                <c:pt idx="155">
                  <c:v>47.03269143094812</c:v>
                </c:pt>
                <c:pt idx="156">
                  <c:v>39.348984303237096</c:v>
                </c:pt>
                <c:pt idx="157">
                  <c:v>40.974142676869192</c:v>
                </c:pt>
                <c:pt idx="158">
                  <c:v>53.003788134555244</c:v>
                </c:pt>
                <c:pt idx="159">
                  <c:v>54.207573068760865</c:v>
                </c:pt>
              </c:numCache>
            </c:numRef>
          </c:val>
          <c:smooth val="0"/>
          <c:extLst>
            <c:ext xmlns:c16="http://schemas.microsoft.com/office/drawing/2014/chart" uri="{C3380CC4-5D6E-409C-BE32-E72D297353CC}">
              <c16:uniqueId val="{00000001-1C65-449E-AEEA-7CBFA97EC6C8}"/>
            </c:ext>
          </c:extLst>
        </c:ser>
        <c:dLbls>
          <c:showLegendKey val="0"/>
          <c:showVal val="0"/>
          <c:showCatName val="0"/>
          <c:showSerName val="0"/>
          <c:showPercent val="0"/>
          <c:showBubbleSize val="0"/>
        </c:dLbls>
        <c:smooth val="0"/>
        <c:axId val="140348416"/>
        <c:axId val="140350208"/>
      </c:lineChart>
      <c:dateAx>
        <c:axId val="140348416"/>
        <c:scaling>
          <c:orientation val="minMax"/>
        </c:scaling>
        <c:delete val="0"/>
        <c:axPos val="b"/>
        <c:numFmt formatCode="mmm\ yy" sourceLinked="1"/>
        <c:majorTickMark val="out"/>
        <c:minorTickMark val="none"/>
        <c:tickLblPos val="nextTo"/>
        <c:crossAx val="140350208"/>
        <c:crosses val="autoZero"/>
        <c:auto val="1"/>
        <c:lblOffset val="100"/>
        <c:baseTimeUnit val="months"/>
      </c:dateAx>
      <c:valAx>
        <c:axId val="1403502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3484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Natural gas prices (Real 2019)</a:t>
            </a:r>
          </a:p>
        </c:rich>
      </c:tx>
      <c:layout>
        <c:manualLayout>
          <c:xMode val="edge"/>
          <c:yMode val="edge"/>
          <c:x val="0.2110326451178407"/>
          <c:y val="2.6904053155630062E-2"/>
        </c:manualLayout>
      </c:layout>
      <c:overlay val="0"/>
    </c:title>
    <c:autoTitleDeleted val="0"/>
    <c:plotArea>
      <c:layout/>
      <c:lineChart>
        <c:grouping val="standard"/>
        <c:varyColors val="0"/>
        <c:ser>
          <c:idx val="0"/>
          <c:order val="0"/>
          <c:tx>
            <c:strRef>
              <c:f>Charts!$P$19</c:f>
              <c:strCache>
                <c:ptCount val="1"/>
                <c:pt idx="0">
                  <c:v> Residential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Charts!$P$20:$P$60</c:f>
              <c:numCache>
                <c:formatCode>0.0</c:formatCode>
                <c:ptCount val="41"/>
                <c:pt idx="0">
                  <c:v>39.210546001747197</c:v>
                </c:pt>
                <c:pt idx="1">
                  <c:v>38.335930843750802</c:v>
                </c:pt>
                <c:pt idx="2">
                  <c:v>35.261975002407503</c:v>
                </c:pt>
                <c:pt idx="3">
                  <c:v>30.355417998594501</c:v>
                </c:pt>
                <c:pt idx="4">
                  <c:v>28.279405714687101</c:v>
                </c:pt>
                <c:pt idx="5">
                  <c:v>21.114675053810299</c:v>
                </c:pt>
                <c:pt idx="6">
                  <c:v>20.2798032302968</c:v>
                </c:pt>
                <c:pt idx="7">
                  <c:v>24.2118932574983</c:v>
                </c:pt>
                <c:pt idx="8">
                  <c:v>22.662275021646401</c:v>
                </c:pt>
                <c:pt idx="9">
                  <c:v>18.9927021706958</c:v>
                </c:pt>
                <c:pt idx="10">
                  <c:v>21.911757852029599</c:v>
                </c:pt>
                <c:pt idx="11">
                  <c:v>21.095252216301599</c:v>
                </c:pt>
                <c:pt idx="12">
                  <c:v>22.947203720891601</c:v>
                </c:pt>
                <c:pt idx="13">
                  <c:v>23.026432821150699</c:v>
                </c:pt>
                <c:pt idx="14">
                  <c:v>24.5834507952937</c:v>
                </c:pt>
                <c:pt idx="15">
                  <c:v>25.654315929799399</c:v>
                </c:pt>
                <c:pt idx="16">
                  <c:v>27.493156653717001</c:v>
                </c:pt>
                <c:pt idx="17">
                  <c:v>30.129564509845402</c:v>
                </c:pt>
                <c:pt idx="18">
                  <c:v>32.396414150745898</c:v>
                </c:pt>
                <c:pt idx="19">
                  <c:v>32.9060721863003</c:v>
                </c:pt>
                <c:pt idx="20">
                  <c:v>31.518356446352499</c:v>
                </c:pt>
                <c:pt idx="21">
                  <c:v>24.256505307183101</c:v>
                </c:pt>
                <c:pt idx="22">
                  <c:v>23.827104843471101</c:v>
                </c:pt>
                <c:pt idx="23">
                  <c:v>23.806848770139201</c:v>
                </c:pt>
                <c:pt idx="24">
                  <c:v>32.1666330401954</c:v>
                </c:pt>
                <c:pt idx="25">
                  <c:v>41.759180661458998</c:v>
                </c:pt>
                <c:pt idx="26">
                  <c:v>46.834831725078203</c:v>
                </c:pt>
                <c:pt idx="27">
                  <c:v>45.340199721061403</c:v>
                </c:pt>
                <c:pt idx="28">
                  <c:v>54.9419037883588</c:v>
                </c:pt>
                <c:pt idx="29">
                  <c:v>60.053862545302202</c:v>
                </c:pt>
                <c:pt idx="30">
                  <c:v>48.205466400063699</c:v>
                </c:pt>
                <c:pt idx="31">
                  <c:v>48.047999484753099</c:v>
                </c:pt>
                <c:pt idx="32">
                  <c:v>50.803197995964098</c:v>
                </c:pt>
                <c:pt idx="33">
                  <c:v>50.911095563275602</c:v>
                </c:pt>
                <c:pt idx="34">
                  <c:v>51.577776721236198</c:v>
                </c:pt>
                <c:pt idx="35">
                  <c:v>49.549968184140198</c:v>
                </c:pt>
                <c:pt idx="36">
                  <c:v>49.527291653866897</c:v>
                </c:pt>
                <c:pt idx="37">
                  <c:v>51.278440339547601</c:v>
                </c:pt>
                <c:pt idx="38">
                  <c:v>46.601352163914598</c:v>
                </c:pt>
                <c:pt idx="39">
                  <c:v>51.450763920158103</c:v>
                </c:pt>
                <c:pt idx="40">
                  <c:v>50.913228826721799</c:v>
                </c:pt>
              </c:numCache>
            </c:numRef>
          </c:val>
          <c:smooth val="0"/>
          <c:extLst>
            <c:ext xmlns:c16="http://schemas.microsoft.com/office/drawing/2014/chart" uri="{C3380CC4-5D6E-409C-BE32-E72D297353CC}">
              <c16:uniqueId val="{00000000-67B2-436E-8392-55D46923ADDB}"/>
            </c:ext>
          </c:extLst>
        </c:ser>
        <c:ser>
          <c:idx val="1"/>
          <c:order val="1"/>
          <c:tx>
            <c:strRef>
              <c:f>Charts!$Q$19</c:f>
              <c:strCache>
                <c:ptCount val="1"/>
                <c:pt idx="0">
                  <c:v> Commercial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Charts!$Q$20:$Q$60</c:f>
              <c:numCache>
                <c:formatCode>0.0</c:formatCode>
                <c:ptCount val="41"/>
                <c:pt idx="0">
                  <c:v>16.821700751896699</c:v>
                </c:pt>
                <c:pt idx="1">
                  <c:v>20.5441803224663</c:v>
                </c:pt>
                <c:pt idx="2">
                  <c:v>18.086252357441602</c:v>
                </c:pt>
                <c:pt idx="3">
                  <c:v>15.697633368533401</c:v>
                </c:pt>
                <c:pt idx="4">
                  <c:v>14.8834704002865</c:v>
                </c:pt>
                <c:pt idx="5">
                  <c:v>15.606100624414699</c:v>
                </c:pt>
                <c:pt idx="6">
                  <c:v>16.101513930488899</c:v>
                </c:pt>
                <c:pt idx="7">
                  <c:v>17.578826374866299</c:v>
                </c:pt>
                <c:pt idx="8">
                  <c:v>21.008603309596499</c:v>
                </c:pt>
                <c:pt idx="9">
                  <c:v>18.0081346153341</c:v>
                </c:pt>
                <c:pt idx="10">
                  <c:v>17.433740324101802</c:v>
                </c:pt>
                <c:pt idx="11">
                  <c:v>16.7002649900666</c:v>
                </c:pt>
                <c:pt idx="12">
                  <c:v>17.590353177248399</c:v>
                </c:pt>
                <c:pt idx="13">
                  <c:v>17.2600725375057</c:v>
                </c:pt>
                <c:pt idx="14">
                  <c:v>16.530401933049902</c:v>
                </c:pt>
                <c:pt idx="15">
                  <c:v>16.654276529028799</c:v>
                </c:pt>
                <c:pt idx="16">
                  <c:v>16.773437211028</c:v>
                </c:pt>
                <c:pt idx="17">
                  <c:v>17.0390639893679</c:v>
                </c:pt>
                <c:pt idx="18">
                  <c:v>20.360724034043599</c:v>
                </c:pt>
                <c:pt idx="19">
                  <c:v>20.720449788517801</c:v>
                </c:pt>
                <c:pt idx="20">
                  <c:v>25.9781455936659</c:v>
                </c:pt>
                <c:pt idx="21">
                  <c:v>18.343135699126101</c:v>
                </c:pt>
                <c:pt idx="22">
                  <c:v>17.100755786554799</c:v>
                </c:pt>
                <c:pt idx="23">
                  <c:v>17.897433416369399</c:v>
                </c:pt>
                <c:pt idx="24">
                  <c:v>19.8979710800518</c:v>
                </c:pt>
                <c:pt idx="25">
                  <c:v>18.185120869526099</c:v>
                </c:pt>
                <c:pt idx="26">
                  <c:v>21.370414580466502</c:v>
                </c:pt>
                <c:pt idx="27">
                  <c:v>24.859795928539398</c:v>
                </c:pt>
                <c:pt idx="28">
                  <c:v>26.918974674629698</c:v>
                </c:pt>
                <c:pt idx="29">
                  <c:v>25.204168058531099</c:v>
                </c:pt>
                <c:pt idx="30">
                  <c:v>25.048740173646699</c:v>
                </c:pt>
                <c:pt idx="31">
                  <c:v>23.568543991169001</c:v>
                </c:pt>
                <c:pt idx="32">
                  <c:v>24.1388202491713</c:v>
                </c:pt>
                <c:pt idx="33">
                  <c:v>22.322933289955401</c:v>
                </c:pt>
                <c:pt idx="34">
                  <c:v>24.4853427762583</c:v>
                </c:pt>
                <c:pt idx="35">
                  <c:v>20.945042659073799</c:v>
                </c:pt>
                <c:pt idx="36">
                  <c:v>21.158611975111899</c:v>
                </c:pt>
                <c:pt idx="37">
                  <c:v>21.7618655294552</c:v>
                </c:pt>
                <c:pt idx="38">
                  <c:v>20.5736342061169</c:v>
                </c:pt>
                <c:pt idx="39">
                  <c:v>18.166777505862299</c:v>
                </c:pt>
                <c:pt idx="40">
                  <c:v>18.1175616734822</c:v>
                </c:pt>
              </c:numCache>
            </c:numRef>
          </c:val>
          <c:smooth val="0"/>
          <c:extLst>
            <c:ext xmlns:c16="http://schemas.microsoft.com/office/drawing/2014/chart" uri="{C3380CC4-5D6E-409C-BE32-E72D297353CC}">
              <c16:uniqueId val="{00000001-67B2-436E-8392-55D46923ADDB}"/>
            </c:ext>
          </c:extLst>
        </c:ser>
        <c:ser>
          <c:idx val="2"/>
          <c:order val="2"/>
          <c:tx>
            <c:strRef>
              <c:f>Charts!$R$19</c:f>
              <c:strCache>
                <c:ptCount val="1"/>
                <c:pt idx="0">
                  <c:v> Industrial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Charts!$R$20:$R$60</c:f>
              <c:numCache>
                <c:formatCode>0.0</c:formatCode>
                <c:ptCount val="41"/>
                <c:pt idx="20">
                  <c:v>8.0597466379399005</c:v>
                </c:pt>
                <c:pt idx="21">
                  <c:v>7.2057152388810701</c:v>
                </c:pt>
                <c:pt idx="22">
                  <c:v>7.02974251793768</c:v>
                </c:pt>
                <c:pt idx="23">
                  <c:v>7.07353460856599</c:v>
                </c:pt>
                <c:pt idx="24">
                  <c:v>8.9105037219142709</c:v>
                </c:pt>
                <c:pt idx="25">
                  <c:v>9.1001537907798706</c:v>
                </c:pt>
                <c:pt idx="26">
                  <c:v>12.767799207619699</c:v>
                </c:pt>
                <c:pt idx="27">
                  <c:v>13.6802694627224</c:v>
                </c:pt>
                <c:pt idx="28">
                  <c:v>14.283886688707399</c:v>
                </c:pt>
                <c:pt idx="29">
                  <c:v>12.534676129635301</c:v>
                </c:pt>
                <c:pt idx="30">
                  <c:v>14.0750045252357</c:v>
                </c:pt>
                <c:pt idx="31">
                  <c:v>11.9954024603558</c:v>
                </c:pt>
                <c:pt idx="32">
                  <c:v>10.845537207779801</c:v>
                </c:pt>
                <c:pt idx="33">
                  <c:v>11.0502476345166</c:v>
                </c:pt>
                <c:pt idx="34">
                  <c:v>11.1602583175943</c:v>
                </c:pt>
                <c:pt idx="35">
                  <c:v>10.3441718083656</c:v>
                </c:pt>
                <c:pt idx="36">
                  <c:v>10.002569596455199</c:v>
                </c:pt>
                <c:pt idx="37">
                  <c:v>8.6570225918767001</c:v>
                </c:pt>
                <c:pt idx="38">
                  <c:v>9.4571672037317196</c:v>
                </c:pt>
                <c:pt idx="39">
                  <c:v>9.5715625400535806</c:v>
                </c:pt>
                <c:pt idx="40">
                  <c:v>8.64020566687479</c:v>
                </c:pt>
              </c:numCache>
            </c:numRef>
          </c:val>
          <c:smooth val="0"/>
          <c:extLst>
            <c:ext xmlns:c16="http://schemas.microsoft.com/office/drawing/2014/chart" uri="{C3380CC4-5D6E-409C-BE32-E72D297353CC}">
              <c16:uniqueId val="{00000002-67B2-436E-8392-55D46923ADDB}"/>
            </c:ext>
          </c:extLst>
        </c:ser>
        <c:ser>
          <c:idx val="3"/>
          <c:order val="3"/>
          <c:tx>
            <c:strRef>
              <c:f>Charts!$S$19</c:f>
              <c:strCache>
                <c:ptCount val="1"/>
                <c:pt idx="0">
                  <c:v> Wholesale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Charts!$S$20:$S$60</c:f>
              <c:numCache>
                <c:formatCode>0.0</c:formatCode>
                <c:ptCount val="41"/>
                <c:pt idx="20">
                  <c:v>6.2173223746733504</c:v>
                </c:pt>
                <c:pt idx="21">
                  <c:v>5.5618448350305103</c:v>
                </c:pt>
                <c:pt idx="22">
                  <c:v>5.3316878622048796</c:v>
                </c:pt>
                <c:pt idx="23">
                  <c:v>5.7461508093896203</c:v>
                </c:pt>
                <c:pt idx="24">
                  <c:v>6.3186345310578496</c:v>
                </c:pt>
                <c:pt idx="25">
                  <c:v>6.8400679307935404</c:v>
                </c:pt>
                <c:pt idx="26">
                  <c:v>6.6734706514945303</c:v>
                </c:pt>
                <c:pt idx="27">
                  <c:v>7.9150597627241899</c:v>
                </c:pt>
                <c:pt idx="28">
                  <c:v>8.7843670242547809</c:v>
                </c:pt>
                <c:pt idx="29">
                  <c:v>7.9898542796578598</c:v>
                </c:pt>
                <c:pt idx="30">
                  <c:v>10.6066145328458</c:v>
                </c:pt>
                <c:pt idx="31">
                  <c:v>10.6954312642953</c:v>
                </c:pt>
                <c:pt idx="32">
                  <c:v>10.0398211104373</c:v>
                </c:pt>
                <c:pt idx="33">
                  <c:v>9.3332272577996598</c:v>
                </c:pt>
                <c:pt idx="34">
                  <c:v>9.7490410393867197</c:v>
                </c:pt>
                <c:pt idx="35">
                  <c:v>9.5020754990229594</c:v>
                </c:pt>
                <c:pt idx="36">
                  <c:v>8.7946720016732893</c:v>
                </c:pt>
                <c:pt idx="37">
                  <c:v>8.1690784538863692</c:v>
                </c:pt>
                <c:pt idx="38">
                  <c:v>8.4393801335721701</c:v>
                </c:pt>
                <c:pt idx="39">
                  <c:v>8.5303550161269701</c:v>
                </c:pt>
                <c:pt idx="40">
                  <c:v>8.5563935454991604</c:v>
                </c:pt>
              </c:numCache>
            </c:numRef>
          </c:val>
          <c:smooth val="0"/>
          <c:extLst>
            <c:ext xmlns:c16="http://schemas.microsoft.com/office/drawing/2014/chart" uri="{C3380CC4-5D6E-409C-BE32-E72D297353CC}">
              <c16:uniqueId val="{00000003-67B2-436E-8392-55D46923ADDB}"/>
            </c:ext>
          </c:extLst>
        </c:ser>
        <c:dLbls>
          <c:showLegendKey val="0"/>
          <c:showVal val="0"/>
          <c:showCatName val="0"/>
          <c:showSerName val="0"/>
          <c:showPercent val="0"/>
          <c:showBubbleSize val="0"/>
        </c:dLbls>
        <c:smooth val="0"/>
        <c:axId val="143098240"/>
        <c:axId val="143099776"/>
      </c:lineChart>
      <c:catAx>
        <c:axId val="1430982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3099776"/>
        <c:crosses val="autoZero"/>
        <c:auto val="1"/>
        <c:lblAlgn val="ctr"/>
        <c:lblOffset val="100"/>
        <c:noMultiLvlLbl val="0"/>
      </c:catAx>
      <c:valAx>
        <c:axId val="143099776"/>
        <c:scaling>
          <c:orientation val="minMax"/>
        </c:scaling>
        <c:delete val="0"/>
        <c:axPos val="l"/>
        <c:majorGridlines/>
        <c:title>
          <c:tx>
            <c:rich>
              <a:bodyPr rot="-5400000" vert="horz"/>
              <a:lstStyle/>
              <a:p>
                <a:pPr>
                  <a:defRPr/>
                </a:pPr>
                <a:r>
                  <a:rPr lang="en-US"/>
                  <a:t>$/GJ</a:t>
                </a:r>
              </a:p>
            </c:rich>
          </c:tx>
          <c:overlay val="0"/>
        </c:title>
        <c:numFmt formatCode="0" sourceLinked="0"/>
        <c:majorTickMark val="out"/>
        <c:minorTickMark val="none"/>
        <c:tickLblPos val="nextTo"/>
        <c:crossAx val="143098240"/>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3.0/"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5123066</xdr:colOff>
      <xdr:row>48</xdr:row>
      <xdr:rowOff>169500</xdr:rowOff>
    </xdr:to>
    <xdr:pic>
      <xdr:nvPicPr>
        <xdr:cNvPr id="2" name="Picture 1" descr="http://wiki.creativecommons.org/images/c/cf/By_plain300.png">
          <a:hlinkClick xmlns:r="http://schemas.openxmlformats.org/officeDocument/2006/relationships" r:id="rId1"/>
          <a:extLst>
            <a:ext uri="{FF2B5EF4-FFF2-40B4-BE49-F238E27FC236}">
              <a16:creationId xmlns:a16="http://schemas.microsoft.com/office/drawing/2014/main" id="{E49A781D-0002-485E-9A3B-322F99D35E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324" y="8785412"/>
          <a:ext cx="5123066"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DE09F444-053C-49B4-A8E8-B8A4F8C9E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3091594</xdr:colOff>
      <xdr:row>5</xdr:row>
      <xdr:rowOff>143996</xdr:rowOff>
    </xdr:to>
    <xdr:pic>
      <xdr:nvPicPr>
        <xdr:cNvPr id="4" name="Picture 3">
          <a:hlinkClick xmlns:r="http://schemas.openxmlformats.org/officeDocument/2006/relationships" r:id="rId1"/>
          <a:extLst>
            <a:ext uri="{FF2B5EF4-FFF2-40B4-BE49-F238E27FC236}">
              <a16:creationId xmlns:a16="http://schemas.microsoft.com/office/drawing/2014/main" id="{903F681A-7772-48C8-A325-7E024B686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0</xdr:col>
      <xdr:colOff>3091594</xdr:colOff>
      <xdr:row>5</xdr:row>
      <xdr:rowOff>143996</xdr:rowOff>
    </xdr:to>
    <xdr:pic>
      <xdr:nvPicPr>
        <xdr:cNvPr id="2" name="Picture 1">
          <a:hlinkClick xmlns:r="http://schemas.openxmlformats.org/officeDocument/2006/relationships" r:id="rId1"/>
          <a:extLst>
            <a:ext uri="{FF2B5EF4-FFF2-40B4-BE49-F238E27FC236}">
              <a16:creationId xmlns:a16="http://schemas.microsoft.com/office/drawing/2014/main" id="{106F24AF-66BD-46EF-BAE8-940E18448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33425"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F509A95A-BACB-424F-92C4-FF0878E1E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DD6DEE0B-D099-4402-B6EB-480E347B4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335056</xdr:colOff>
      <xdr:row>0</xdr:row>
      <xdr:rowOff>92447</xdr:rowOff>
    </xdr:from>
    <xdr:to>
      <xdr:col>7</xdr:col>
      <xdr:colOff>665069</xdr:colOff>
      <xdr:row>15</xdr:row>
      <xdr:rowOff>140072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100853</xdr:colOff>
      <xdr:row>0</xdr:row>
      <xdr:rowOff>92447</xdr:rowOff>
    </xdr:from>
    <xdr:to>
      <xdr:col>13</xdr:col>
      <xdr:colOff>477934</xdr:colOff>
      <xdr:row>16</xdr:row>
      <xdr:rowOff>147917</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78442</xdr:colOff>
      <xdr:row>0</xdr:row>
      <xdr:rowOff>92447</xdr:rowOff>
    </xdr:from>
    <xdr:to>
      <xdr:col>20</xdr:col>
      <xdr:colOff>173692</xdr:colOff>
      <xdr:row>16</xdr:row>
      <xdr:rowOff>56028</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74B3894A-95F7-4F3C-ABDA-1CF428C2F4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7" name="Picture 1">
          <a:hlinkClick xmlns:r="http://schemas.openxmlformats.org/officeDocument/2006/relationships" r:id="rId1"/>
          <a:extLst>
            <a:ext uri="{FF2B5EF4-FFF2-40B4-BE49-F238E27FC236}">
              <a16:creationId xmlns:a16="http://schemas.microsoft.com/office/drawing/2014/main" id="{85DAE807-4B01-4A4F-B5DE-374FF90C74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204DFBFE-19DC-4BD3-9845-E6EC6CFAF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48472C7E-03BF-4156-99EC-78F9FCC18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073EA0A3-5710-49D9-B3A1-658FB3AEE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8651DBAC-B376-4967-9C47-BC421C280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3795B34A-CAB1-4D2B-B6FB-1C220EEEB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bie.govt.nz/building-and-energy/energy-and-natural-resources/energy-statistics-and-modelling/energy-publications-and-technical-papers/new-zealand-energy-quarterly/" TargetMode="External"/><Relationship Id="rId2" Type="http://schemas.openxmlformats.org/officeDocument/2006/relationships/hyperlink" Target="https://www.mbie.govt.nz/building-and-energy/energy-and-natural-resources/energy-statistics-and-modelling/energy-publications-and-technical-papers/energy-in-new-zealand/" TargetMode="External"/><Relationship Id="rId1" Type="http://schemas.openxmlformats.org/officeDocument/2006/relationships/hyperlink" Target="mailto:energyinfo@mbie.govt.n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49"/>
  <sheetViews>
    <sheetView tabSelected="1" zoomScaleNormal="100" workbookViewId="0"/>
  </sheetViews>
  <sheetFormatPr defaultColWidth="9" defaultRowHeight="14.5" x14ac:dyDescent="0.35"/>
  <cols>
    <col min="1" max="1" width="3.08203125" style="83" customWidth="1"/>
    <col min="2" max="2" width="70.58203125" style="83" customWidth="1"/>
    <col min="3" max="16384" width="9" style="83"/>
  </cols>
  <sheetData>
    <row r="1" spans="1:8" ht="23.5" x14ac:dyDescent="0.35">
      <c r="A1" s="203" t="s">
        <v>187</v>
      </c>
      <c r="B1" s="81" t="s">
        <v>45</v>
      </c>
      <c r="D1" s="84"/>
      <c r="E1" s="84"/>
      <c r="F1" s="85"/>
      <c r="G1" s="85"/>
      <c r="H1" s="85"/>
    </row>
    <row r="2" spans="1:8" ht="39.5" x14ac:dyDescent="0.35">
      <c r="A2" s="61"/>
      <c r="B2" s="89" t="s">
        <v>180</v>
      </c>
      <c r="C2" s="87"/>
      <c r="D2" s="87"/>
    </row>
    <row r="3" spans="1:8" x14ac:dyDescent="0.35">
      <c r="A3" s="61"/>
      <c r="B3" s="173" t="s">
        <v>59</v>
      </c>
      <c r="C3" s="88"/>
      <c r="D3" s="88"/>
    </row>
    <row r="4" spans="1:8" x14ac:dyDescent="0.35">
      <c r="A4" s="61"/>
      <c r="B4" s="90"/>
      <c r="C4" s="86"/>
      <c r="D4" s="86"/>
    </row>
    <row r="5" spans="1:8" ht="15.5" x14ac:dyDescent="0.35">
      <c r="A5" s="61"/>
      <c r="B5" s="95" t="s">
        <v>113</v>
      </c>
    </row>
    <row r="6" spans="1:8" x14ac:dyDescent="0.35">
      <c r="A6" s="61"/>
      <c r="B6" s="92" t="s">
        <v>116</v>
      </c>
    </row>
    <row r="7" spans="1:8" x14ac:dyDescent="0.35">
      <c r="A7" s="61"/>
      <c r="B7" s="174" t="s">
        <v>56</v>
      </c>
    </row>
    <row r="8" spans="1:8" x14ac:dyDescent="0.35">
      <c r="A8" s="61"/>
      <c r="B8" s="93"/>
    </row>
    <row r="9" spans="1:8" x14ac:dyDescent="0.35">
      <c r="A9" s="172"/>
      <c r="B9" s="175" t="s">
        <v>154</v>
      </c>
    </row>
    <row r="10" spans="1:8" x14ac:dyDescent="0.35">
      <c r="A10" s="61"/>
      <c r="B10" s="96" t="s">
        <v>117</v>
      </c>
    </row>
    <row r="11" spans="1:8" x14ac:dyDescent="0.35">
      <c r="A11" s="61"/>
      <c r="B11" s="97"/>
    </row>
    <row r="12" spans="1:8" x14ac:dyDescent="0.35">
      <c r="A12" s="172"/>
      <c r="B12" s="176" t="s">
        <v>155</v>
      </c>
    </row>
    <row r="13" spans="1:8" x14ac:dyDescent="0.35">
      <c r="A13" s="61"/>
      <c r="B13" s="96" t="s">
        <v>41</v>
      </c>
    </row>
    <row r="14" spans="1:8" x14ac:dyDescent="0.35">
      <c r="A14" s="61"/>
      <c r="B14" s="97"/>
    </row>
    <row r="15" spans="1:8" x14ac:dyDescent="0.35">
      <c r="A15" s="172"/>
      <c r="B15" s="176" t="s">
        <v>156</v>
      </c>
    </row>
    <row r="16" spans="1:8" x14ac:dyDescent="0.35">
      <c r="A16" s="61"/>
      <c r="B16" s="96" t="s">
        <v>40</v>
      </c>
    </row>
    <row r="17" spans="1:2" x14ac:dyDescent="0.35">
      <c r="A17" s="61"/>
      <c r="B17" s="97"/>
    </row>
    <row r="18" spans="1:2" x14ac:dyDescent="0.35">
      <c r="A18" s="172"/>
      <c r="B18" s="176" t="s">
        <v>157</v>
      </c>
    </row>
    <row r="19" spans="1:2" x14ac:dyDescent="0.35">
      <c r="A19" s="61"/>
      <c r="B19" s="96" t="s">
        <v>42</v>
      </c>
    </row>
    <row r="20" spans="1:2" x14ac:dyDescent="0.35">
      <c r="A20" s="61"/>
      <c r="B20" s="97"/>
    </row>
    <row r="21" spans="1:2" ht="15.5" x14ac:dyDescent="0.35">
      <c r="A21" s="61"/>
      <c r="B21" s="95" t="s">
        <v>114</v>
      </c>
    </row>
    <row r="22" spans="1:2" x14ac:dyDescent="0.35">
      <c r="A22" s="61"/>
      <c r="B22" s="92" t="s">
        <v>115</v>
      </c>
    </row>
    <row r="23" spans="1:2" x14ac:dyDescent="0.35">
      <c r="A23" s="61"/>
      <c r="B23" s="174" t="s">
        <v>57</v>
      </c>
    </row>
    <row r="24" spans="1:2" x14ac:dyDescent="0.35">
      <c r="A24" s="61"/>
      <c r="B24" s="93"/>
    </row>
    <row r="25" spans="1:2" x14ac:dyDescent="0.35">
      <c r="A25" s="98"/>
      <c r="B25" s="176" t="s">
        <v>158</v>
      </c>
    </row>
    <row r="26" spans="1:2" x14ac:dyDescent="0.35">
      <c r="A26" s="61"/>
      <c r="B26" s="96" t="s">
        <v>118</v>
      </c>
    </row>
    <row r="27" spans="1:2" x14ac:dyDescent="0.35">
      <c r="A27" s="61"/>
      <c r="B27" s="97"/>
    </row>
    <row r="28" spans="1:2" x14ac:dyDescent="0.35">
      <c r="A28" s="98"/>
      <c r="B28" s="176" t="s">
        <v>159</v>
      </c>
    </row>
    <row r="29" spans="1:2" x14ac:dyDescent="0.35">
      <c r="A29" s="61"/>
      <c r="B29" s="96" t="s">
        <v>119</v>
      </c>
    </row>
    <row r="30" spans="1:2" x14ac:dyDescent="0.35">
      <c r="A30" s="61"/>
      <c r="B30" s="97"/>
    </row>
    <row r="31" spans="1:2" x14ac:dyDescent="0.35">
      <c r="A31" s="98"/>
      <c r="B31" s="176" t="s">
        <v>160</v>
      </c>
    </row>
    <row r="32" spans="1:2" x14ac:dyDescent="0.35">
      <c r="A32" s="61"/>
      <c r="B32" s="96" t="s">
        <v>120</v>
      </c>
    </row>
    <row r="33" spans="1:2" x14ac:dyDescent="0.35">
      <c r="A33" s="61"/>
      <c r="B33" s="97"/>
    </row>
    <row r="34" spans="1:2" x14ac:dyDescent="0.35">
      <c r="A34" s="98"/>
      <c r="B34" s="176" t="s">
        <v>161</v>
      </c>
    </row>
    <row r="35" spans="1:2" x14ac:dyDescent="0.35">
      <c r="A35" s="61"/>
      <c r="B35" s="96" t="s">
        <v>121</v>
      </c>
    </row>
    <row r="36" spans="1:2" x14ac:dyDescent="0.35">
      <c r="A36" s="61"/>
      <c r="B36" s="94"/>
    </row>
    <row r="37" spans="1:2" ht="15.5" x14ac:dyDescent="0.35">
      <c r="A37" s="61"/>
      <c r="B37" s="95" t="s">
        <v>122</v>
      </c>
    </row>
    <row r="38" spans="1:2" x14ac:dyDescent="0.35">
      <c r="A38" s="61"/>
      <c r="B38" s="92" t="s">
        <v>58</v>
      </c>
    </row>
    <row r="39" spans="1:2" x14ac:dyDescent="0.35">
      <c r="A39" s="61"/>
      <c r="B39" s="92"/>
    </row>
    <row r="40" spans="1:2" x14ac:dyDescent="0.35">
      <c r="A40" s="99"/>
      <c r="B40" s="176" t="s">
        <v>123</v>
      </c>
    </row>
    <row r="41" spans="1:2" x14ac:dyDescent="0.35">
      <c r="A41" s="61"/>
      <c r="B41" s="96" t="s">
        <v>44</v>
      </c>
    </row>
    <row r="42" spans="1:2" x14ac:dyDescent="0.35">
      <c r="A42" s="61"/>
      <c r="B42" s="97"/>
    </row>
    <row r="43" spans="1:2" x14ac:dyDescent="0.35">
      <c r="A43" s="99"/>
      <c r="B43" s="176" t="s">
        <v>124</v>
      </c>
    </row>
    <row r="44" spans="1:2" x14ac:dyDescent="0.35">
      <c r="A44" s="61"/>
      <c r="B44" s="100" t="s">
        <v>43</v>
      </c>
    </row>
    <row r="45" spans="1:2" x14ac:dyDescent="0.35">
      <c r="A45" s="61"/>
      <c r="B45" s="100"/>
    </row>
    <row r="46" spans="1:2" x14ac:dyDescent="0.35">
      <c r="A46" s="61"/>
      <c r="B46" s="61"/>
    </row>
    <row r="47" spans="1:2" x14ac:dyDescent="0.35">
      <c r="A47" s="61"/>
      <c r="B47" s="61"/>
    </row>
    <row r="48" spans="1:2" x14ac:dyDescent="0.35">
      <c r="A48" s="61"/>
      <c r="B48" s="61"/>
    </row>
    <row r="49" spans="1:2" x14ac:dyDescent="0.35">
      <c r="A49" s="61"/>
      <c r="B49" s="61"/>
    </row>
  </sheetData>
  <hyperlinks>
    <hyperlink ref="B9" location="Contents!A1" display="1 - Quarterly c per unit (nom.)" xr:uid="{00000000-0004-0000-0100-000000000000}"/>
    <hyperlink ref="B15" location="Contents!A1" display="3 - Quarterly NZD per GJ (nom.)" xr:uid="{00000000-0004-0000-0100-000001000000}"/>
    <hyperlink ref="B12" location="Contents!A1" display="2 - Quarterly c per unit (real)" xr:uid="{00000000-0004-0000-0100-000002000000}"/>
    <hyperlink ref="B18" location="Contents!A1" display="4 - Quarterly NZD per GJ (real)" xr:uid="{00000000-0004-0000-0100-000003000000}"/>
    <hyperlink ref="B25" location="Contents!A1" display="5 - Annual c per unit (nom.)" xr:uid="{00000000-0004-0000-0100-000004000000}"/>
    <hyperlink ref="B31" location="Contents!A1" display="7 - Annual NZD per GJ (nom.)" xr:uid="{00000000-0004-0000-0100-000005000000}"/>
    <hyperlink ref="B28" location="Contents!A1" display="6 - Annual c per unit (real)" xr:uid="{00000000-0004-0000-0100-000006000000}"/>
    <hyperlink ref="B34" location="Contents!A1" display="8 - Annual NZD per GJ (real)" xr:uid="{00000000-0004-0000-0100-000007000000}"/>
    <hyperlink ref="B43" location="'Retail price composition'!A1" display="Retail price composition" xr:uid="{00000000-0004-0000-0100-000008000000}"/>
    <hyperlink ref="B40" location="Taxes!A1" display="Taxes" xr:uid="{00000000-0004-0000-0100-000009000000}"/>
    <hyperlink ref="B3" r:id="rId1" xr:uid="{00000000-0004-0000-0100-00000A000000}"/>
    <hyperlink ref="B23" r:id="rId2" xr:uid="{00000000-0004-0000-0100-00000B000000}"/>
    <hyperlink ref="B7" r:id="rId3" xr:uid="{00000000-0004-0000-0100-00000C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BB55"/>
  <sheetViews>
    <sheetView zoomScaleNormal="100" workbookViewId="0">
      <pane xSplit="2" ySplit="10" topLeftCell="C11" activePane="bottomRight" state="frozen"/>
      <selection activeCell="A6" sqref="A6"/>
      <selection pane="topRight" activeCell="A6" sqref="A6"/>
      <selection pane="bottomLeft" activeCell="A6" sqref="A6"/>
      <selection pane="bottomRight"/>
    </sheetView>
  </sheetViews>
  <sheetFormatPr defaultColWidth="9.58203125" defaultRowHeight="14.5" outlineLevelRow="1" x14ac:dyDescent="0.35"/>
  <cols>
    <col min="1" max="1" width="50.58203125" style="2" customWidth="1"/>
    <col min="2" max="2" width="23.08203125" style="2" customWidth="1"/>
    <col min="3" max="54" width="9.58203125" style="124"/>
    <col min="55" max="16384" width="9.58203125" style="1"/>
  </cols>
  <sheetData>
    <row r="1" spans="1:54" x14ac:dyDescent="0.35">
      <c r="A1" s="177" t="s">
        <v>125</v>
      </c>
    </row>
    <row r="2" spans="1:54" x14ac:dyDescent="0.35">
      <c r="A2" s="4"/>
      <c r="B2" s="1"/>
    </row>
    <row r="3" spans="1:54" x14ac:dyDescent="0.35">
      <c r="B3" s="1"/>
    </row>
    <row r="7" spans="1:54" x14ac:dyDescent="0.35">
      <c r="A7" s="130"/>
    </row>
    <row r="8" spans="1:54" ht="21" x14ac:dyDescent="0.35">
      <c r="A8" s="15" t="s">
        <v>182</v>
      </c>
      <c r="B8" s="91"/>
    </row>
    <row r="9" spans="1:54" x14ac:dyDescent="0.35">
      <c r="A9" s="103" t="s">
        <v>138</v>
      </c>
      <c r="B9" s="11"/>
    </row>
    <row r="10" spans="1:54" x14ac:dyDescent="0.35">
      <c r="A10" s="135" t="s">
        <v>134</v>
      </c>
      <c r="B10" s="135"/>
      <c r="C10" s="151">
        <v>1974</v>
      </c>
      <c r="D10" s="151">
        <v>1975</v>
      </c>
      <c r="E10" s="151">
        <v>1976</v>
      </c>
      <c r="F10" s="151">
        <v>1977</v>
      </c>
      <c r="G10" s="151">
        <v>1978</v>
      </c>
      <c r="H10" s="151">
        <v>1979</v>
      </c>
      <c r="I10" s="151">
        <v>1980</v>
      </c>
      <c r="J10" s="151">
        <v>1981</v>
      </c>
      <c r="K10" s="151">
        <v>1982</v>
      </c>
      <c r="L10" s="151">
        <v>1983</v>
      </c>
      <c r="M10" s="151">
        <v>1984</v>
      </c>
      <c r="N10" s="151">
        <v>1985</v>
      </c>
      <c r="O10" s="151">
        <v>1986</v>
      </c>
      <c r="P10" s="151">
        <v>1987</v>
      </c>
      <c r="Q10" s="151">
        <v>1988</v>
      </c>
      <c r="R10" s="151">
        <v>1989</v>
      </c>
      <c r="S10" s="151">
        <v>1990</v>
      </c>
      <c r="T10" s="151">
        <v>1991</v>
      </c>
      <c r="U10" s="151">
        <v>1992</v>
      </c>
      <c r="V10" s="151">
        <v>1993</v>
      </c>
      <c r="W10" s="151">
        <v>1994</v>
      </c>
      <c r="X10" s="151">
        <v>1995</v>
      </c>
      <c r="Y10" s="151">
        <v>1996</v>
      </c>
      <c r="Z10" s="151">
        <v>1997</v>
      </c>
      <c r="AA10" s="151">
        <v>1998</v>
      </c>
      <c r="AB10" s="151">
        <v>1999</v>
      </c>
      <c r="AC10" s="151">
        <v>2000</v>
      </c>
      <c r="AD10" s="151">
        <v>2001</v>
      </c>
      <c r="AE10" s="151">
        <v>2002</v>
      </c>
      <c r="AF10" s="151">
        <v>2003</v>
      </c>
      <c r="AG10" s="151">
        <v>2004</v>
      </c>
      <c r="AH10" s="151">
        <v>2005</v>
      </c>
      <c r="AI10" s="151">
        <v>2006</v>
      </c>
      <c r="AJ10" s="151">
        <v>2007</v>
      </c>
      <c r="AK10" s="151">
        <v>2008</v>
      </c>
      <c r="AL10" s="151">
        <v>2009</v>
      </c>
      <c r="AM10" s="151">
        <v>2010</v>
      </c>
      <c r="AN10" s="151">
        <v>2011</v>
      </c>
      <c r="AO10" s="151">
        <v>2012</v>
      </c>
      <c r="AP10" s="151">
        <v>2013</v>
      </c>
      <c r="AQ10" s="151">
        <v>2014</v>
      </c>
      <c r="AR10" s="151">
        <v>2015</v>
      </c>
      <c r="AS10" s="151">
        <v>2016</v>
      </c>
      <c r="AT10" s="151">
        <v>2017</v>
      </c>
      <c r="AU10" s="151">
        <v>2018</v>
      </c>
      <c r="AV10" s="151">
        <v>2019</v>
      </c>
      <c r="AW10" s="151">
        <v>2020</v>
      </c>
      <c r="AX10" s="151">
        <v>2021</v>
      </c>
      <c r="AY10" s="151">
        <v>2022</v>
      </c>
      <c r="AZ10" s="151">
        <v>2023</v>
      </c>
      <c r="BA10" s="151">
        <v>2024</v>
      </c>
      <c r="BB10" s="151">
        <v>2025</v>
      </c>
    </row>
    <row r="11" spans="1:54"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4" ht="16.5" x14ac:dyDescent="0.35">
      <c r="A12" s="28" t="s">
        <v>71</v>
      </c>
      <c r="B12" s="9" t="s">
        <v>9</v>
      </c>
      <c r="C12" s="13">
        <v>50.884151325345101</v>
      </c>
      <c r="D12" s="13">
        <v>61.819783715576335</v>
      </c>
      <c r="E12" s="13">
        <v>71.872821662417181</v>
      </c>
      <c r="F12" s="13">
        <v>67.395445669617956</v>
      </c>
      <c r="G12" s="13">
        <v>64.038092875085738</v>
      </c>
      <c r="H12" s="13">
        <v>66.459374556626329</v>
      </c>
      <c r="I12" s="13">
        <v>79.779359217674894</v>
      </c>
      <c r="J12" s="13">
        <v>79.303477058667724</v>
      </c>
      <c r="K12" s="13">
        <v>78.163310360783029</v>
      </c>
      <c r="L12" s="13">
        <v>77.036558823860702</v>
      </c>
      <c r="M12" s="13">
        <v>79.927731782074005</v>
      </c>
      <c r="N12" s="13">
        <v>82.29637829346953</v>
      </c>
      <c r="O12" s="13">
        <v>65.507768609632549</v>
      </c>
      <c r="P12" s="13">
        <v>61.52071872133962</v>
      </c>
      <c r="Q12" s="13">
        <v>57.129528628211105</v>
      </c>
      <c r="R12" s="13">
        <v>54.753138370320244</v>
      </c>
      <c r="S12" s="13">
        <v>54.66913842174371</v>
      </c>
      <c r="T12" s="13">
        <v>54.464141854383442</v>
      </c>
      <c r="U12" s="13">
        <v>54.499312824128523</v>
      </c>
      <c r="V12" s="13">
        <v>53.185369750323645</v>
      </c>
      <c r="W12" s="13">
        <v>49.511064590144187</v>
      </c>
      <c r="X12" s="13">
        <v>47.631135659942075</v>
      </c>
      <c r="Y12" s="13">
        <v>46.434215928193559</v>
      </c>
      <c r="Z12" s="13">
        <v>45.869088064932455</v>
      </c>
      <c r="AA12" s="13">
        <v>42.443059588533181</v>
      </c>
      <c r="AB12" s="13">
        <v>42.700098722903334</v>
      </c>
      <c r="AC12" s="13">
        <v>51.954029393023333</v>
      </c>
      <c r="AD12" s="13">
        <v>49.482745136852849</v>
      </c>
      <c r="AE12" s="13">
        <v>47.447370180544617</v>
      </c>
      <c r="AF12" s="13">
        <v>47.643346690054855</v>
      </c>
      <c r="AG12" s="13">
        <v>51.618524499866844</v>
      </c>
      <c r="AH12" s="13">
        <v>56.669799700868211</v>
      </c>
      <c r="AI12" s="13">
        <v>64.294213158968944</v>
      </c>
      <c r="AJ12" s="13">
        <v>62.606620899750382</v>
      </c>
      <c r="AK12" s="13">
        <v>70.385805570060654</v>
      </c>
      <c r="AL12" s="13">
        <v>61.322762367865067</v>
      </c>
      <c r="AM12" s="13">
        <v>66.116562299241465</v>
      </c>
      <c r="AN12" s="13">
        <v>73.921168190172949</v>
      </c>
      <c r="AO12" s="13">
        <v>74.51362048739071</v>
      </c>
      <c r="AP12" s="13">
        <v>74.041989356675245</v>
      </c>
      <c r="AQ12" s="13">
        <v>72.601221693450597</v>
      </c>
      <c r="AR12" s="13">
        <v>65.641974372594177</v>
      </c>
      <c r="AS12" s="13">
        <v>61.193126734109384</v>
      </c>
      <c r="AT12" s="13">
        <v>64.262132354696845</v>
      </c>
      <c r="AU12" s="13">
        <v>78.621858630916222</v>
      </c>
      <c r="AV12" s="13">
        <v>77.362110741166674</v>
      </c>
      <c r="AW12" s="13">
        <v>69.887923636259032</v>
      </c>
      <c r="AX12" s="13">
        <v>77.160335205013922</v>
      </c>
      <c r="AY12" s="13">
        <v>87.013799054278408</v>
      </c>
      <c r="AZ12" s="13">
        <v>80.761860794464539</v>
      </c>
      <c r="BA12" s="13">
        <v>79.415781840865236</v>
      </c>
      <c r="BB12" s="13">
        <v>75.25315120689325</v>
      </c>
    </row>
    <row r="13" spans="1:54" x14ac:dyDescent="0.35">
      <c r="A13" s="16" t="s">
        <v>6</v>
      </c>
      <c r="B13" s="20" t="s">
        <v>9</v>
      </c>
      <c r="C13" s="125">
        <v>56.992561633021502</v>
      </c>
      <c r="D13" s="125">
        <v>68.701005898434204</v>
      </c>
      <c r="E13" s="125">
        <v>80.541653303841699</v>
      </c>
      <c r="F13" s="125">
        <v>75.4990919227658</v>
      </c>
      <c r="G13" s="125">
        <v>71.687187012530103</v>
      </c>
      <c r="H13" s="125">
        <v>74.3176492349033</v>
      </c>
      <c r="I13" s="125">
        <v>89.319966268765995</v>
      </c>
      <c r="J13" s="125">
        <v>88.788966200923198</v>
      </c>
      <c r="K13" s="125">
        <v>87.525977111611596</v>
      </c>
      <c r="L13" s="125">
        <v>86.311506358013801</v>
      </c>
      <c r="M13" s="125">
        <v>89.653072352662207</v>
      </c>
      <c r="N13" s="125">
        <v>92.185733551591298</v>
      </c>
      <c r="O13" s="125">
        <v>73.474456370185806</v>
      </c>
      <c r="P13" s="125">
        <v>68.914012763671806</v>
      </c>
      <c r="Q13" s="125">
        <v>63.999054447876702</v>
      </c>
      <c r="R13" s="125">
        <v>61.399540148000199</v>
      </c>
      <c r="S13" s="125">
        <v>61.088342635311697</v>
      </c>
      <c r="T13" s="125">
        <v>61.715683448405599</v>
      </c>
      <c r="U13" s="125">
        <v>61.592992779226101</v>
      </c>
      <c r="V13" s="125">
        <v>60.3698700988909</v>
      </c>
      <c r="W13" s="125">
        <v>56.407461523611097</v>
      </c>
      <c r="X13" s="125">
        <v>54.400460512400102</v>
      </c>
      <c r="Y13" s="125">
        <v>53.416257123087803</v>
      </c>
      <c r="Z13" s="125">
        <v>52.890476458210301</v>
      </c>
      <c r="AA13" s="125">
        <v>49.084583637316904</v>
      </c>
      <c r="AB13" s="125">
        <v>49.298751917758999</v>
      </c>
      <c r="AC13" s="125">
        <v>59.261126444030303</v>
      </c>
      <c r="AD13" s="125">
        <v>56.833155758326797</v>
      </c>
      <c r="AE13" s="125">
        <v>54.592121772250501</v>
      </c>
      <c r="AF13" s="125">
        <v>54.9129541334583</v>
      </c>
      <c r="AG13" s="125">
        <v>59.314753274214397</v>
      </c>
      <c r="AH13" s="125">
        <v>64.837524840486694</v>
      </c>
      <c r="AI13" s="125">
        <v>73.403823234068099</v>
      </c>
      <c r="AJ13" s="125">
        <v>71.463576205405104</v>
      </c>
      <c r="AK13" s="125">
        <v>79.970523221950103</v>
      </c>
      <c r="AL13" s="125">
        <v>70.487335461518995</v>
      </c>
      <c r="AM13" s="125">
        <v>76.086709355169802</v>
      </c>
      <c r="AN13" s="125">
        <v>84.934031744836403</v>
      </c>
      <c r="AO13" s="125">
        <v>85.988153382690001</v>
      </c>
      <c r="AP13" s="125">
        <v>85.563045752499704</v>
      </c>
      <c r="AQ13" s="125">
        <v>84.215110033710403</v>
      </c>
      <c r="AR13" s="125">
        <v>76.879583276853893</v>
      </c>
      <c r="AS13" s="125">
        <v>72.354047341155507</v>
      </c>
      <c r="AT13" s="125">
        <v>75.865989123555096</v>
      </c>
      <c r="AU13" s="125">
        <v>82.102572786942702</v>
      </c>
      <c r="AV13" s="125">
        <v>81.192963492193499</v>
      </c>
      <c r="AW13" s="125">
        <v>74.419109049208103</v>
      </c>
      <c r="AX13" s="125">
        <v>81.626944323900005</v>
      </c>
      <c r="AY13" s="125">
        <v>90.884017002063601</v>
      </c>
      <c r="AZ13" s="125">
        <v>84.568203753479295</v>
      </c>
      <c r="BA13" s="125">
        <v>83.020749239556693</v>
      </c>
      <c r="BB13" s="125">
        <v>78.823442149694003</v>
      </c>
    </row>
    <row r="14" spans="1:54" x14ac:dyDescent="0.35">
      <c r="A14" s="16" t="s">
        <v>7</v>
      </c>
      <c r="B14" s="20" t="s">
        <v>9</v>
      </c>
      <c r="C14" s="125">
        <v>56.496929246322502</v>
      </c>
      <c r="D14" s="125">
        <v>74.794583502957394</v>
      </c>
      <c r="E14" s="125">
        <v>78.839635195202504</v>
      </c>
      <c r="F14" s="125">
        <v>74.075287930607601</v>
      </c>
      <c r="G14" s="125">
        <v>71.235707678412695</v>
      </c>
      <c r="H14" s="125">
        <v>75.929921484508796</v>
      </c>
      <c r="I14" s="125">
        <v>88.171783170397305</v>
      </c>
      <c r="J14" s="125">
        <v>87.231166630649597</v>
      </c>
      <c r="K14" s="125">
        <v>85.003568973910006</v>
      </c>
      <c r="L14" s="125">
        <v>83.707926216647806</v>
      </c>
      <c r="M14" s="125">
        <v>87.2947317660891</v>
      </c>
      <c r="N14" s="125">
        <v>91.083997862431502</v>
      </c>
      <c r="O14" s="125">
        <v>71.127631240177806</v>
      </c>
      <c r="P14" s="125">
        <v>67.462701100546596</v>
      </c>
      <c r="Q14" s="125">
        <v>63.116858475847799</v>
      </c>
      <c r="R14" s="125">
        <v>60.263175231960297</v>
      </c>
      <c r="S14" s="125">
        <v>61.573272755849302</v>
      </c>
      <c r="T14" s="125">
        <v>59.260058451931599</v>
      </c>
      <c r="U14" s="125">
        <v>59.917147768448501</v>
      </c>
      <c r="V14" s="125">
        <v>58.292108619688698</v>
      </c>
      <c r="W14" s="125">
        <v>54.146009963283099</v>
      </c>
      <c r="X14" s="125">
        <v>52.157450799173198</v>
      </c>
      <c r="Y14" s="125">
        <v>51.258330742233298</v>
      </c>
      <c r="Z14" s="125">
        <v>50.740983060366801</v>
      </c>
      <c r="AA14" s="125">
        <v>46.937289795165803</v>
      </c>
      <c r="AB14" s="125">
        <v>47.273428988465596</v>
      </c>
      <c r="AC14" s="125">
        <v>57.807060136616002</v>
      </c>
      <c r="AD14" s="125">
        <v>54.965935286783001</v>
      </c>
      <c r="AE14" s="125">
        <v>52.677476548242197</v>
      </c>
      <c r="AF14" s="125">
        <v>52.871994917056199</v>
      </c>
      <c r="AG14" s="125">
        <v>57.297931411159901</v>
      </c>
      <c r="AH14" s="125">
        <v>63.049722925147201</v>
      </c>
      <c r="AI14" s="125">
        <v>71.595192470868099</v>
      </c>
      <c r="AJ14" s="125">
        <v>69.714737032481096</v>
      </c>
      <c r="AK14" s="125">
        <v>78.484026336882906</v>
      </c>
      <c r="AL14" s="125">
        <v>68.145651245261902</v>
      </c>
      <c r="AM14" s="125">
        <v>73.464906393575006</v>
      </c>
      <c r="AN14" s="125">
        <v>82.212012218594694</v>
      </c>
      <c r="AO14" s="125">
        <v>82.763010842821799</v>
      </c>
      <c r="AP14" s="125">
        <v>82.1997570281968</v>
      </c>
      <c r="AQ14" s="125">
        <v>80.500468461633503</v>
      </c>
      <c r="AR14" s="125">
        <v>72.560046987379295</v>
      </c>
      <c r="AS14" s="125">
        <v>67.394745500329805</v>
      </c>
      <c r="AT14" s="125">
        <v>70.792833170023997</v>
      </c>
      <c r="AU14" s="125">
        <v>77.668083804457396</v>
      </c>
      <c r="AV14" s="125">
        <v>76.327171684258303</v>
      </c>
      <c r="AW14" s="125">
        <v>68.673692577067001</v>
      </c>
      <c r="AX14" s="125">
        <v>75.971172863710294</v>
      </c>
      <c r="AY14" s="125">
        <v>85.969871839227693</v>
      </c>
      <c r="AZ14" s="125">
        <v>79.735645667786599</v>
      </c>
      <c r="BA14" s="125">
        <v>78.435326982209503</v>
      </c>
      <c r="BB14" s="125">
        <v>74.259478605295499</v>
      </c>
    </row>
    <row r="15" spans="1:54" x14ac:dyDescent="0.35">
      <c r="A15" s="16"/>
      <c r="B15" s="20"/>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72</v>
      </c>
      <c r="B16" s="9"/>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3"/>
      <c r="AZ16" s="13"/>
      <c r="BA16" s="125"/>
      <c r="BB16" s="13"/>
    </row>
    <row r="17" spans="1:54" x14ac:dyDescent="0.35">
      <c r="A17" s="16" t="s">
        <v>3</v>
      </c>
      <c r="B17" s="20" t="s">
        <v>9</v>
      </c>
      <c r="C17" s="125">
        <v>35.482141545778802</v>
      </c>
      <c r="D17" s="125">
        <v>35.687294804884402</v>
      </c>
      <c r="E17" s="125">
        <v>41.507440121714303</v>
      </c>
      <c r="F17" s="125">
        <v>41.889435947607602</v>
      </c>
      <c r="G17" s="125">
        <v>37.4157822964319</v>
      </c>
      <c r="H17" s="125">
        <v>44.038329977356199</v>
      </c>
      <c r="I17" s="125">
        <v>63.365783071555498</v>
      </c>
      <c r="J17" s="125">
        <v>62.5679429685419</v>
      </c>
      <c r="K17" s="125">
        <v>71.287774695203495</v>
      </c>
      <c r="L17" s="125">
        <v>66.412391461590403</v>
      </c>
      <c r="M17" s="125">
        <v>73.244815964360001</v>
      </c>
      <c r="N17" s="125">
        <v>64.759664279532899</v>
      </c>
      <c r="O17" s="125">
        <v>51.307843443253702</v>
      </c>
      <c r="P17" s="125">
        <v>48.782688030660402</v>
      </c>
      <c r="Q17" s="125">
        <v>46.716420609498599</v>
      </c>
      <c r="R17" s="125">
        <v>39.425038795888298</v>
      </c>
      <c r="S17" s="125">
        <v>41.807740157708402</v>
      </c>
      <c r="T17" s="125">
        <v>32.3217544695962</v>
      </c>
      <c r="U17" s="125">
        <v>32.387982241448803</v>
      </c>
      <c r="V17" s="125">
        <v>31.205623805217702</v>
      </c>
      <c r="W17" s="125">
        <v>28.6525767127319</v>
      </c>
      <c r="X17" s="125">
        <v>27.123055084478299</v>
      </c>
      <c r="Y17" s="125">
        <v>27.856184124981901</v>
      </c>
      <c r="Z17" s="125">
        <v>28.479306811181999</v>
      </c>
      <c r="AA17" s="125">
        <v>24.598877481192499</v>
      </c>
      <c r="AB17" s="125">
        <v>25.542184886989101</v>
      </c>
      <c r="AC17" s="125">
        <v>36.277533168644197</v>
      </c>
      <c r="AD17" s="125">
        <v>34.897175250473403</v>
      </c>
      <c r="AE17" s="125">
        <v>30.349291519424401</v>
      </c>
      <c r="AF17" s="125">
        <v>28.8502681919461</v>
      </c>
      <c r="AG17" s="125">
        <v>33.125067788331698</v>
      </c>
      <c r="AH17" s="125">
        <v>39.732999433876898</v>
      </c>
      <c r="AI17" s="125">
        <v>48.190966629432701</v>
      </c>
      <c r="AJ17" s="125">
        <v>43.650540808838301</v>
      </c>
      <c r="AK17" s="125">
        <v>58.030940721830099</v>
      </c>
      <c r="AL17" s="125">
        <v>39.974547422755599</v>
      </c>
      <c r="AM17" s="125">
        <v>44.976023094163203</v>
      </c>
      <c r="AN17" s="125">
        <v>54.728638672128703</v>
      </c>
      <c r="AO17" s="125">
        <v>54.763426449669304</v>
      </c>
      <c r="AP17" s="125">
        <v>53.047660459945497</v>
      </c>
      <c r="AQ17" s="125">
        <v>50.334109229139401</v>
      </c>
      <c r="AR17" s="125">
        <v>40.598200320944599</v>
      </c>
      <c r="AS17" s="125">
        <v>35.717038733951703</v>
      </c>
      <c r="AT17" s="125">
        <v>40.8640700415461</v>
      </c>
      <c r="AU17" s="125">
        <v>48.898569624265697</v>
      </c>
      <c r="AV17" s="125">
        <v>48.662563962639297</v>
      </c>
      <c r="AW17" s="125">
        <v>39.771116866971802</v>
      </c>
      <c r="AX17" s="125">
        <v>46.939392643247302</v>
      </c>
      <c r="AY17" s="125">
        <v>72.112433451730297</v>
      </c>
      <c r="AZ17" s="125">
        <v>59.904636648651902</v>
      </c>
      <c r="BA17" s="125">
        <v>54.193686601024197</v>
      </c>
      <c r="BB17" s="125">
        <v>50.253853318942902</v>
      </c>
    </row>
    <row r="18" spans="1:54" x14ac:dyDescent="0.35">
      <c r="A18" s="16" t="s">
        <v>1</v>
      </c>
      <c r="B18" s="20" t="s">
        <v>10</v>
      </c>
      <c r="C18" s="125"/>
      <c r="D18" s="125"/>
      <c r="E18" s="125"/>
      <c r="F18" s="125"/>
      <c r="G18" s="125"/>
      <c r="H18" s="125"/>
      <c r="I18" s="125"/>
      <c r="J18" s="125"/>
      <c r="K18" s="125"/>
      <c r="L18" s="125">
        <v>59.372449689431697</v>
      </c>
      <c r="M18" s="125">
        <v>65.426624523914199</v>
      </c>
      <c r="N18" s="125">
        <v>57.052584377603999</v>
      </c>
      <c r="O18" s="125">
        <v>47.731358217178602</v>
      </c>
      <c r="P18" s="125">
        <v>48.664031437603803</v>
      </c>
      <c r="Q18" s="125">
        <v>47.111862505593301</v>
      </c>
      <c r="R18" s="125">
        <v>33.028182338184401</v>
      </c>
      <c r="S18" s="125">
        <v>35.513169776700401</v>
      </c>
      <c r="T18" s="125">
        <v>27.945957488043501</v>
      </c>
      <c r="U18" s="125">
        <v>27.7716312802042</v>
      </c>
      <c r="V18" s="125">
        <v>26.3313827967843</v>
      </c>
      <c r="W18" s="125">
        <v>24.5143139382321</v>
      </c>
      <c r="X18" s="125">
        <v>24.603088191351699</v>
      </c>
      <c r="Y18" s="125">
        <v>25.0936245549773</v>
      </c>
      <c r="Z18" s="125">
        <v>25.3058646280824</v>
      </c>
      <c r="AA18" s="125">
        <v>23.0140470610386</v>
      </c>
      <c r="AB18" s="125">
        <v>24.4384092350979</v>
      </c>
      <c r="AC18" s="125">
        <v>33.0388092207493</v>
      </c>
      <c r="AD18" s="125">
        <v>31.098896404844801</v>
      </c>
      <c r="AE18" s="125">
        <v>28.6044466943167</v>
      </c>
      <c r="AF18" s="125">
        <v>28.525939497913701</v>
      </c>
      <c r="AG18" s="125">
        <v>32.808378841240398</v>
      </c>
      <c r="AH18" s="125">
        <v>38.2701571029856</v>
      </c>
      <c r="AI18" s="125">
        <v>43.662143444060703</v>
      </c>
      <c r="AJ18" s="125">
        <v>40.160820098036702</v>
      </c>
      <c r="AK18" s="125">
        <v>51.190008422509699</v>
      </c>
      <c r="AL18" s="125">
        <v>36.301991652614298</v>
      </c>
      <c r="AM18" s="125">
        <v>38.8632300351548</v>
      </c>
      <c r="AN18" s="125">
        <v>44.276825172098498</v>
      </c>
      <c r="AO18" s="125">
        <v>44.1377717504948</v>
      </c>
      <c r="AP18" s="125">
        <v>42.1269127559193</v>
      </c>
      <c r="AQ18" s="125">
        <v>38.717808717639599</v>
      </c>
      <c r="AR18" s="125">
        <v>30.554936907996701</v>
      </c>
      <c r="AS18" s="125">
        <v>26.102380245990801</v>
      </c>
      <c r="AT18" s="125">
        <v>28.318526507175498</v>
      </c>
      <c r="AU18" s="125">
        <v>36.419234618642399</v>
      </c>
      <c r="AV18" s="125">
        <v>34.328345823013102</v>
      </c>
      <c r="AW18" s="125">
        <v>26.226695589382</v>
      </c>
      <c r="AX18" s="125">
        <v>33.240791808303598</v>
      </c>
      <c r="AY18" s="125">
        <v>54.427263423638699</v>
      </c>
      <c r="AZ18" s="125">
        <v>44.629748705340802</v>
      </c>
      <c r="BA18" s="125">
        <v>43.241517360724103</v>
      </c>
      <c r="BB18" s="125">
        <v>39.743268216683298</v>
      </c>
    </row>
    <row r="19" spans="1:54" x14ac:dyDescent="0.35">
      <c r="A19" s="16"/>
      <c r="B19" s="20"/>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73</v>
      </c>
      <c r="B20" s="9" t="s">
        <v>10</v>
      </c>
      <c r="C20" s="126"/>
      <c r="D20" s="126"/>
      <c r="E20" s="126"/>
      <c r="F20" s="126"/>
      <c r="G20" s="126"/>
      <c r="H20" s="126"/>
      <c r="I20" s="126"/>
      <c r="J20" s="126"/>
      <c r="K20" s="126"/>
      <c r="L20" s="126"/>
      <c r="M20" s="126"/>
      <c r="N20" s="126"/>
      <c r="O20" s="126"/>
      <c r="P20" s="126"/>
      <c r="Q20" s="126"/>
      <c r="R20" s="126">
        <v>19.558522404347912</v>
      </c>
      <c r="S20" s="126">
        <v>19.638034718897984</v>
      </c>
      <c r="T20" s="126">
        <v>20.834042381422528</v>
      </c>
      <c r="U20" s="126">
        <v>18.723975793694272</v>
      </c>
      <c r="V20" s="126">
        <v>17.131494629312147</v>
      </c>
      <c r="W20" s="126">
        <v>16.700343784031201</v>
      </c>
      <c r="X20" s="126">
        <v>15.868550252971882</v>
      </c>
      <c r="Y20" s="126">
        <v>15.604018009523799</v>
      </c>
      <c r="Z20" s="126">
        <v>15.609011496335068</v>
      </c>
      <c r="AA20" s="126">
        <v>15.349378414467191</v>
      </c>
      <c r="AB20" s="126">
        <v>16.40520866098916</v>
      </c>
      <c r="AC20" s="126">
        <v>24.824626371921884</v>
      </c>
      <c r="AD20" s="126">
        <v>19.232345975759337</v>
      </c>
      <c r="AE20" s="126">
        <v>19.103904266691067</v>
      </c>
      <c r="AF20" s="126">
        <v>17.001343410218386</v>
      </c>
      <c r="AG20" s="126">
        <v>18.030193129145449</v>
      </c>
      <c r="AH20" s="126">
        <v>19.069717475165685</v>
      </c>
      <c r="AI20" s="126">
        <v>22.123339829180743</v>
      </c>
      <c r="AJ20" s="126">
        <v>21.877743544060291</v>
      </c>
      <c r="AK20" s="126">
        <v>27.222117103380587</v>
      </c>
      <c r="AL20" s="126">
        <v>25.836725091530518</v>
      </c>
      <c r="AM20" s="126">
        <v>24.750954529374091</v>
      </c>
      <c r="AN20" s="126">
        <v>23.947679863886371</v>
      </c>
      <c r="AO20" s="126">
        <v>27.040455602821261</v>
      </c>
      <c r="AP20" s="126">
        <v>24.697446294825035</v>
      </c>
      <c r="AQ20" s="126">
        <v>23.606306754918513</v>
      </c>
      <c r="AR20" s="126">
        <v>17.268051375872645</v>
      </c>
      <c r="AS20" s="126">
        <v>13.105837180484565</v>
      </c>
      <c r="AT20" s="126">
        <v>17.236464428404275</v>
      </c>
      <c r="AU20" s="13">
        <v>19.994067409198781</v>
      </c>
      <c r="AV20" s="13">
        <v>18.905689629547517</v>
      </c>
      <c r="AW20" s="13">
        <v>14.743110746204422</v>
      </c>
      <c r="AX20" s="13">
        <v>21.414305602968362</v>
      </c>
      <c r="AY20" s="13" t="s">
        <v>99</v>
      </c>
      <c r="AZ20" s="13" t="s">
        <v>99</v>
      </c>
      <c r="BA20" s="13" t="s">
        <v>99</v>
      </c>
      <c r="BB20" s="13" t="s">
        <v>99</v>
      </c>
    </row>
    <row r="21" spans="1:54" x14ac:dyDescent="0.35">
      <c r="A21" s="18" t="s">
        <v>4</v>
      </c>
      <c r="B21" s="19" t="s">
        <v>10</v>
      </c>
      <c r="C21" s="125"/>
      <c r="D21" s="125"/>
      <c r="E21" s="125"/>
      <c r="F21" s="125"/>
      <c r="G21" s="125"/>
      <c r="H21" s="125"/>
      <c r="I21" s="125"/>
      <c r="J21" s="125"/>
      <c r="K21" s="125"/>
      <c r="L21" s="125"/>
      <c r="M21" s="125"/>
      <c r="N21" s="125"/>
      <c r="O21" s="125"/>
      <c r="P21" s="125"/>
      <c r="Q21" s="125"/>
      <c r="R21" s="125">
        <v>19.659482893503</v>
      </c>
      <c r="S21" s="125">
        <v>20.124754742291</v>
      </c>
      <c r="T21" s="125">
        <v>21.757681779830499</v>
      </c>
      <c r="U21" s="125">
        <v>20.0645873240647</v>
      </c>
      <c r="V21" s="125">
        <v>18.123161846435199</v>
      </c>
      <c r="W21" s="125">
        <v>17.1363980772636</v>
      </c>
      <c r="X21" s="125">
        <v>16.968126509937299</v>
      </c>
      <c r="Y21" s="125">
        <v>17.097250890312399</v>
      </c>
      <c r="Z21" s="125">
        <v>17.345281777192501</v>
      </c>
      <c r="AA21" s="125">
        <v>16.768254838788899</v>
      </c>
      <c r="AB21" s="125">
        <v>18.259296704940901</v>
      </c>
      <c r="AC21" s="125">
        <v>23.738982057195798</v>
      </c>
      <c r="AD21" s="125">
        <v>23.534650510642201</v>
      </c>
      <c r="AE21" s="125">
        <v>22.430183519986599</v>
      </c>
      <c r="AF21" s="125">
        <v>20.011064302272501</v>
      </c>
      <c r="AG21" s="125">
        <v>19.409272853168801</v>
      </c>
      <c r="AH21" s="125">
        <v>21.545157322081401</v>
      </c>
      <c r="AI21" s="125">
        <v>25.990598634616099</v>
      </c>
      <c r="AJ21" s="125">
        <v>24.384386741104802</v>
      </c>
      <c r="AK21" s="125">
        <v>31.474172997526299</v>
      </c>
      <c r="AL21" s="125">
        <v>23.489065386527201</v>
      </c>
      <c r="AM21" s="125">
        <v>26.471904882361098</v>
      </c>
      <c r="AN21" s="125">
        <v>30.777682232474898</v>
      </c>
      <c r="AO21" s="125">
        <v>29.931983659148401</v>
      </c>
      <c r="AP21" s="125">
        <v>27.708895731677199</v>
      </c>
      <c r="AQ21" s="125">
        <v>26.4429687328185</v>
      </c>
      <c r="AR21" s="125">
        <v>20.111222632359102</v>
      </c>
      <c r="AS21" s="125">
        <v>16.060037143899301</v>
      </c>
      <c r="AT21" s="125">
        <v>20.468811455785101</v>
      </c>
      <c r="AU21" s="125">
        <v>24.868970650420302</v>
      </c>
      <c r="AV21" s="125">
        <v>22.245544882008101</v>
      </c>
      <c r="AW21" s="125">
        <v>17.466977631253901</v>
      </c>
      <c r="AX21" s="125">
        <v>22.284134317153701</v>
      </c>
      <c r="AY21" s="13" t="s">
        <v>99</v>
      </c>
      <c r="AZ21" s="13" t="s">
        <v>99</v>
      </c>
      <c r="BA21" s="13" t="s">
        <v>99</v>
      </c>
      <c r="BB21" s="13" t="s">
        <v>99</v>
      </c>
    </row>
    <row r="22" spans="1:54" x14ac:dyDescent="0.35">
      <c r="A22" s="18" t="s">
        <v>5</v>
      </c>
      <c r="B22" s="4" t="s">
        <v>10</v>
      </c>
      <c r="C22" s="125"/>
      <c r="D22" s="125"/>
      <c r="E22" s="125"/>
      <c r="F22" s="125"/>
      <c r="G22" s="125"/>
      <c r="H22" s="125"/>
      <c r="I22" s="125"/>
      <c r="J22" s="125"/>
      <c r="K22" s="125"/>
      <c r="L22" s="125"/>
      <c r="M22" s="125"/>
      <c r="N22" s="125"/>
      <c r="O22" s="125"/>
      <c r="P22" s="125"/>
      <c r="Q22" s="125"/>
      <c r="R22" s="125">
        <v>19.49828342288</v>
      </c>
      <c r="S22" s="125">
        <v>19.441630867865399</v>
      </c>
      <c r="T22" s="125">
        <v>20.368979508823401</v>
      </c>
      <c r="U22" s="125">
        <v>18.053746500981099</v>
      </c>
      <c r="V22" s="125">
        <v>16.559359213169301</v>
      </c>
      <c r="W22" s="125">
        <v>16.48213147353</v>
      </c>
      <c r="X22" s="125">
        <v>15.1942803956498</v>
      </c>
      <c r="Y22" s="125">
        <v>14.731331392099699</v>
      </c>
      <c r="Z22" s="125">
        <v>14.563707755349901</v>
      </c>
      <c r="AA22" s="125">
        <v>14.574776463474301</v>
      </c>
      <c r="AB22" s="125">
        <v>15.336514675391699</v>
      </c>
      <c r="AC22" s="125">
        <v>25.3715412878861</v>
      </c>
      <c r="AD22" s="125">
        <v>17.235134503435098</v>
      </c>
      <c r="AE22" s="125">
        <v>17.865754179657198</v>
      </c>
      <c r="AF22" s="125">
        <v>15.789720213695601</v>
      </c>
      <c r="AG22" s="125">
        <v>17.465411777070901</v>
      </c>
      <c r="AH22" s="125">
        <v>18.070291423431399</v>
      </c>
      <c r="AI22" s="125">
        <v>19.806270835945799</v>
      </c>
      <c r="AJ22" s="125">
        <v>20.213272058665201</v>
      </c>
      <c r="AK22" s="125">
        <v>25.610390265433399</v>
      </c>
      <c r="AL22" s="125">
        <v>26.9233139608254</v>
      </c>
      <c r="AM22" s="125">
        <v>23.949495383249602</v>
      </c>
      <c r="AN22" s="125">
        <v>20.743779241296199</v>
      </c>
      <c r="AO22" s="125">
        <v>25.716815923654298</v>
      </c>
      <c r="AP22" s="125">
        <v>23.690031642159799</v>
      </c>
      <c r="AQ22" s="125">
        <v>22.533718527121898</v>
      </c>
      <c r="AR22" s="125">
        <v>16.239989425854301</v>
      </c>
      <c r="AS22" s="125">
        <v>12.073598922108699</v>
      </c>
      <c r="AT22" s="125">
        <v>16.2136540721052</v>
      </c>
      <c r="AU22" s="125">
        <v>18.8028455443966</v>
      </c>
      <c r="AV22" s="125">
        <v>18.151068025522299</v>
      </c>
      <c r="AW22" s="125">
        <v>14.150792580434</v>
      </c>
      <c r="AX22" s="125">
        <v>21.195756197746199</v>
      </c>
      <c r="AY22" s="202" t="s">
        <v>99</v>
      </c>
      <c r="AZ22" s="13" t="s">
        <v>99</v>
      </c>
      <c r="BA22" s="13" t="s">
        <v>99</v>
      </c>
      <c r="BB22" s="202" t="s">
        <v>99</v>
      </c>
    </row>
    <row r="23" spans="1:54" x14ac:dyDescent="0.35">
      <c r="A23" s="18"/>
      <c r="B23" s="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BA23" s="125"/>
    </row>
    <row r="24" spans="1:54" ht="16.5" x14ac:dyDescent="0.35">
      <c r="A24" s="28" t="s">
        <v>78</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4" x14ac:dyDescent="0.35">
      <c r="A25" s="18" t="s">
        <v>0</v>
      </c>
      <c r="B25" s="19" t="s">
        <v>9</v>
      </c>
      <c r="C25" s="125"/>
      <c r="D25" s="125"/>
      <c r="E25" s="125"/>
      <c r="F25" s="125"/>
      <c r="G25" s="125"/>
      <c r="H25" s="125">
        <v>39.210546001747197</v>
      </c>
      <c r="I25" s="125">
        <v>38.335930843750802</v>
      </c>
      <c r="J25" s="125">
        <v>35.261975002407503</v>
      </c>
      <c r="K25" s="125">
        <v>30.355417998594501</v>
      </c>
      <c r="L25" s="125">
        <v>28.279405714687101</v>
      </c>
      <c r="M25" s="125">
        <v>21.114675053810299</v>
      </c>
      <c r="N25" s="125">
        <v>20.2798032302968</v>
      </c>
      <c r="O25" s="125">
        <v>24.2118932574983</v>
      </c>
      <c r="P25" s="125">
        <v>22.662275021646401</v>
      </c>
      <c r="Q25" s="125">
        <v>18.9927021706958</v>
      </c>
      <c r="R25" s="125">
        <v>21.911757852029599</v>
      </c>
      <c r="S25" s="125">
        <v>21.095252216301599</v>
      </c>
      <c r="T25" s="125">
        <v>22.947203720891601</v>
      </c>
      <c r="U25" s="125">
        <v>23.026432821150699</v>
      </c>
      <c r="V25" s="125">
        <v>24.5834507952937</v>
      </c>
      <c r="W25" s="125">
        <v>25.654315929799399</v>
      </c>
      <c r="X25" s="125">
        <v>27.493156653717001</v>
      </c>
      <c r="Y25" s="125">
        <v>30.129564509845402</v>
      </c>
      <c r="Z25" s="125">
        <v>32.396414150745898</v>
      </c>
      <c r="AA25" s="125">
        <v>32.9060721863003</v>
      </c>
      <c r="AB25" s="125">
        <v>31.518356446352499</v>
      </c>
      <c r="AC25" s="125">
        <v>24.256505307183101</v>
      </c>
      <c r="AD25" s="125">
        <v>23.827104843471101</v>
      </c>
      <c r="AE25" s="125">
        <v>23.806848770139201</v>
      </c>
      <c r="AF25" s="125">
        <v>32.1666330401954</v>
      </c>
      <c r="AG25" s="125">
        <v>41.759180661458998</v>
      </c>
      <c r="AH25" s="125">
        <v>46.834831725078203</v>
      </c>
      <c r="AI25" s="125">
        <v>45.340199721061403</v>
      </c>
      <c r="AJ25" s="125">
        <v>54.9419037883588</v>
      </c>
      <c r="AK25" s="125">
        <v>60.053862545302202</v>
      </c>
      <c r="AL25" s="125">
        <v>48.205466400063699</v>
      </c>
      <c r="AM25" s="125">
        <v>48.047999484753099</v>
      </c>
      <c r="AN25" s="125">
        <v>50.803197995964098</v>
      </c>
      <c r="AO25" s="125">
        <v>50.911095563275602</v>
      </c>
      <c r="AP25" s="125">
        <v>51.577776721236198</v>
      </c>
      <c r="AQ25" s="125">
        <v>49.549968184140198</v>
      </c>
      <c r="AR25" s="125">
        <v>49.527291653866897</v>
      </c>
      <c r="AS25" s="125">
        <v>51.278440339547601</v>
      </c>
      <c r="AT25" s="125">
        <v>46.601352163914598</v>
      </c>
      <c r="AU25" s="125">
        <v>51.450763920158103</v>
      </c>
      <c r="AV25" s="125">
        <v>50.913228826721799</v>
      </c>
      <c r="AW25" s="125">
        <v>49.095631507915598</v>
      </c>
      <c r="AX25" s="125">
        <v>48.004636285021597</v>
      </c>
      <c r="AY25" s="125">
        <v>46.975947723193201</v>
      </c>
      <c r="AZ25" s="125">
        <v>49.0889255286747</v>
      </c>
      <c r="BA25" s="125">
        <v>50.474989000563497</v>
      </c>
      <c r="BB25" s="125">
        <v>63.233092511522898</v>
      </c>
    </row>
    <row r="26" spans="1:54" x14ac:dyDescent="0.35">
      <c r="A26" s="18" t="s">
        <v>1</v>
      </c>
      <c r="B26" s="19" t="s">
        <v>10</v>
      </c>
      <c r="C26" s="125"/>
      <c r="D26" s="125"/>
      <c r="E26" s="125"/>
      <c r="F26" s="125"/>
      <c r="G26" s="125"/>
      <c r="H26" s="125">
        <v>16.821700751896699</v>
      </c>
      <c r="I26" s="125">
        <v>20.5441803224663</v>
      </c>
      <c r="J26" s="125">
        <v>18.086252357441602</v>
      </c>
      <c r="K26" s="125">
        <v>15.697633368533401</v>
      </c>
      <c r="L26" s="125">
        <v>14.8834704002865</v>
      </c>
      <c r="M26" s="125">
        <v>15.606100624414699</v>
      </c>
      <c r="N26" s="125">
        <v>16.101513930488899</v>
      </c>
      <c r="O26" s="125">
        <v>17.578826374866299</v>
      </c>
      <c r="P26" s="125">
        <v>21.008603309596499</v>
      </c>
      <c r="Q26" s="125">
        <v>18.0081346153341</v>
      </c>
      <c r="R26" s="125">
        <v>17.433740324101802</v>
      </c>
      <c r="S26" s="125">
        <v>16.7002649900666</v>
      </c>
      <c r="T26" s="125">
        <v>17.590353177248399</v>
      </c>
      <c r="U26" s="125">
        <v>17.2600725375057</v>
      </c>
      <c r="V26" s="125">
        <v>16.530401933049902</v>
      </c>
      <c r="W26" s="125">
        <v>16.654276529028799</v>
      </c>
      <c r="X26" s="125">
        <v>16.773437211028</v>
      </c>
      <c r="Y26" s="125">
        <v>17.0390639893679</v>
      </c>
      <c r="Z26" s="125">
        <v>20.360724034043599</v>
      </c>
      <c r="AA26" s="125">
        <v>20.720449788517801</v>
      </c>
      <c r="AB26" s="125">
        <v>25.9781455936659</v>
      </c>
      <c r="AC26" s="125">
        <v>18.343135699126101</v>
      </c>
      <c r="AD26" s="125">
        <v>17.100755786554799</v>
      </c>
      <c r="AE26" s="125">
        <v>17.897433416369399</v>
      </c>
      <c r="AF26" s="125">
        <v>19.8979710800518</v>
      </c>
      <c r="AG26" s="125">
        <v>18.185120869526099</v>
      </c>
      <c r="AH26" s="125">
        <v>21.370414580466502</v>
      </c>
      <c r="AI26" s="125">
        <v>24.859795928539398</v>
      </c>
      <c r="AJ26" s="125">
        <v>26.918974674629698</v>
      </c>
      <c r="AK26" s="125">
        <v>25.204168058531099</v>
      </c>
      <c r="AL26" s="125">
        <v>25.048740173646699</v>
      </c>
      <c r="AM26" s="125">
        <v>23.568543991169001</v>
      </c>
      <c r="AN26" s="125">
        <v>24.1388202491713</v>
      </c>
      <c r="AO26" s="125">
        <v>22.322933289955401</v>
      </c>
      <c r="AP26" s="125">
        <v>24.4853427762583</v>
      </c>
      <c r="AQ26" s="125">
        <v>20.945042659073799</v>
      </c>
      <c r="AR26" s="125">
        <v>21.158611975111899</v>
      </c>
      <c r="AS26" s="125">
        <v>21.7618655294552</v>
      </c>
      <c r="AT26" s="125">
        <v>20.5736342061169</v>
      </c>
      <c r="AU26" s="125">
        <v>18.166777505862299</v>
      </c>
      <c r="AV26" s="125">
        <v>18.1175616734822</v>
      </c>
      <c r="AW26" s="125">
        <v>19.483089322047402</v>
      </c>
      <c r="AX26" s="125">
        <v>21.472867232860299</v>
      </c>
      <c r="AY26" s="125">
        <v>25.9882700409226</v>
      </c>
      <c r="AZ26" s="125">
        <v>26.9496624453332</v>
      </c>
      <c r="BA26" s="125">
        <v>29.129206172098701</v>
      </c>
      <c r="BB26" s="125">
        <v>34.644582176803198</v>
      </c>
    </row>
    <row r="27" spans="1:54" x14ac:dyDescent="0.35">
      <c r="A27" s="18" t="s">
        <v>2</v>
      </c>
      <c r="B27" s="19"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8.0597466379399005</v>
      </c>
      <c r="AC27" s="125">
        <v>7.2057152388810701</v>
      </c>
      <c r="AD27" s="125">
        <v>7.02974251793768</v>
      </c>
      <c r="AE27" s="125">
        <v>7.07353460856599</v>
      </c>
      <c r="AF27" s="125">
        <v>8.9105037219142709</v>
      </c>
      <c r="AG27" s="125">
        <v>9.1001537907798706</v>
      </c>
      <c r="AH27" s="125">
        <v>12.767799207619699</v>
      </c>
      <c r="AI27" s="125">
        <v>13.6802694627224</v>
      </c>
      <c r="AJ27" s="125">
        <v>14.283886688707399</v>
      </c>
      <c r="AK27" s="125">
        <v>12.534676129635301</v>
      </c>
      <c r="AL27" s="125">
        <v>14.0750045252357</v>
      </c>
      <c r="AM27" s="125">
        <v>11.9954024603558</v>
      </c>
      <c r="AN27" s="125">
        <v>10.845537207779801</v>
      </c>
      <c r="AO27" s="125">
        <v>11.0502476345166</v>
      </c>
      <c r="AP27" s="125">
        <v>11.1602583175943</v>
      </c>
      <c r="AQ27" s="125">
        <v>10.3441718083656</v>
      </c>
      <c r="AR27" s="125">
        <v>10.002569596455199</v>
      </c>
      <c r="AS27" s="125">
        <v>8.6570225918767001</v>
      </c>
      <c r="AT27" s="125">
        <v>9.4571672037317196</v>
      </c>
      <c r="AU27" s="125">
        <v>9.5715625400535806</v>
      </c>
      <c r="AV27" s="125">
        <v>8.64020566687479</v>
      </c>
      <c r="AW27" s="125">
        <v>9.0603517360736898</v>
      </c>
      <c r="AX27" s="125">
        <v>10.412043581346699</v>
      </c>
      <c r="AY27" s="125">
        <v>12.229379140808801</v>
      </c>
      <c r="AZ27" s="125">
        <v>10.7523303162455</v>
      </c>
      <c r="BA27" s="125">
        <v>12.744448584539899</v>
      </c>
      <c r="BB27" s="125">
        <v>14.219265158590099</v>
      </c>
    </row>
    <row r="28" spans="1:54" x14ac:dyDescent="0.35">
      <c r="A28" s="18" t="s">
        <v>11</v>
      </c>
      <c r="B28" s="19"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6.2173223746733504</v>
      </c>
      <c r="AC28" s="125">
        <v>5.5618448350305103</v>
      </c>
      <c r="AD28" s="125">
        <v>5.3316878622048796</v>
      </c>
      <c r="AE28" s="125">
        <v>5.7461508093896203</v>
      </c>
      <c r="AF28" s="125">
        <v>6.3186345310578496</v>
      </c>
      <c r="AG28" s="125">
        <v>6.8400679307935404</v>
      </c>
      <c r="AH28" s="125">
        <v>6.6734706514945303</v>
      </c>
      <c r="AI28" s="125">
        <v>7.9150597627241899</v>
      </c>
      <c r="AJ28" s="125">
        <v>8.7843670242547809</v>
      </c>
      <c r="AK28" s="125">
        <v>7.9898542796578598</v>
      </c>
      <c r="AL28" s="125">
        <v>10.6066145328458</v>
      </c>
      <c r="AM28" s="125">
        <v>10.6954312642953</v>
      </c>
      <c r="AN28" s="125">
        <v>10.0398211104373</v>
      </c>
      <c r="AO28" s="125">
        <v>9.3332272577996598</v>
      </c>
      <c r="AP28" s="125">
        <v>9.7490410393867197</v>
      </c>
      <c r="AQ28" s="125">
        <v>9.5020754990229594</v>
      </c>
      <c r="AR28" s="125">
        <v>8.7946720016732893</v>
      </c>
      <c r="AS28" s="125">
        <v>8.1690784538863692</v>
      </c>
      <c r="AT28" s="125">
        <v>8.4393801335721701</v>
      </c>
      <c r="AU28" s="125">
        <v>8.5303550161269701</v>
      </c>
      <c r="AV28" s="125">
        <v>8.5563935454991604</v>
      </c>
      <c r="AW28" s="125">
        <v>8.3846724612198802</v>
      </c>
      <c r="AX28" s="125">
        <v>10.165873529161299</v>
      </c>
      <c r="AY28" s="125">
        <v>9.9188453546660007</v>
      </c>
      <c r="AZ28" s="125">
        <v>10.0289139064555</v>
      </c>
      <c r="BA28" s="125">
        <v>12.5084215998091</v>
      </c>
      <c r="BB28" s="125">
        <v>12.366077162780799</v>
      </c>
    </row>
    <row r="29" spans="1:54" x14ac:dyDescent="0.35">
      <c r="A29" s="18"/>
      <c r="B29" s="19"/>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C29" s="125"/>
      <c r="AD29" s="125"/>
      <c r="AE29" s="125"/>
      <c r="AF29" s="125"/>
      <c r="AG29" s="125"/>
      <c r="AH29" s="125"/>
      <c r="AI29" s="125"/>
      <c r="AJ29" s="125"/>
      <c r="AK29" s="125"/>
      <c r="AL29" s="125"/>
      <c r="AM29" s="125"/>
      <c r="AN29" s="125"/>
      <c r="AO29" s="125"/>
      <c r="AP29" s="125"/>
      <c r="AQ29" s="125"/>
    </row>
    <row r="30" spans="1:54" ht="16.5" x14ac:dyDescent="0.35">
      <c r="A30" s="28" t="s">
        <v>169</v>
      </c>
      <c r="B30" s="17"/>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Q30" s="126"/>
      <c r="AT30" s="147"/>
    </row>
    <row r="31" spans="1:54" x14ac:dyDescent="0.35">
      <c r="A31" s="210" t="s">
        <v>54</v>
      </c>
      <c r="B31" s="210"/>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
    </row>
    <row r="32" spans="1:54" x14ac:dyDescent="0.35">
      <c r="A32" s="18" t="s">
        <v>0</v>
      </c>
      <c r="B32" s="19" t="s">
        <v>9</v>
      </c>
      <c r="C32" s="125"/>
      <c r="D32" s="125"/>
      <c r="E32" s="125"/>
      <c r="F32" s="125"/>
      <c r="G32" s="125"/>
      <c r="H32" s="148">
        <v>64.875427355493699</v>
      </c>
      <c r="I32" s="148">
        <v>61.1521001059198</v>
      </c>
      <c r="J32" s="148">
        <v>57.998408763366101</v>
      </c>
      <c r="K32" s="148">
        <v>57.026796580017901</v>
      </c>
      <c r="L32" s="148">
        <v>54.2970573250388</v>
      </c>
      <c r="M32" s="148">
        <v>51.462939404635399</v>
      </c>
      <c r="N32" s="148">
        <v>54.348068676659999</v>
      </c>
      <c r="O32" s="148">
        <v>56.3449716527847</v>
      </c>
      <c r="P32" s="148">
        <v>58.291092641319104</v>
      </c>
      <c r="Q32" s="148">
        <v>60.042486267743698</v>
      </c>
      <c r="R32" s="148">
        <v>57.667512891579499</v>
      </c>
      <c r="S32" s="148">
        <v>55.813918995533498</v>
      </c>
      <c r="T32" s="148">
        <v>59.114736051597802</v>
      </c>
      <c r="U32" s="148">
        <v>60.7421780989417</v>
      </c>
      <c r="V32" s="148">
        <v>63.074272110247797</v>
      </c>
      <c r="W32" s="148">
        <v>64.998503910087294</v>
      </c>
      <c r="X32" s="148">
        <v>65.936404355028202</v>
      </c>
      <c r="Y32" s="148">
        <v>68.882670175334198</v>
      </c>
      <c r="Z32" s="148">
        <v>71.879285720186502</v>
      </c>
      <c r="AA32" s="148">
        <v>68.4820675153086</v>
      </c>
      <c r="AB32" s="148">
        <v>69.7895214420126</v>
      </c>
      <c r="AC32" s="148">
        <v>67.153873031645901</v>
      </c>
      <c r="AD32" s="148">
        <v>72.590354539831907</v>
      </c>
      <c r="AE32" s="148">
        <v>73.500494872505598</v>
      </c>
      <c r="AF32" s="148">
        <v>77.3905338080002</v>
      </c>
      <c r="AG32" s="148">
        <v>83.019100041447402</v>
      </c>
      <c r="AH32" s="148">
        <v>84.687042990712499</v>
      </c>
      <c r="AI32" s="148">
        <v>88.195408992519305</v>
      </c>
      <c r="AJ32" s="148">
        <v>89.936466891162596</v>
      </c>
      <c r="AK32" s="148">
        <v>91.074895292252094</v>
      </c>
      <c r="AL32" s="148">
        <v>92.875924162194295</v>
      </c>
      <c r="AM32" s="148">
        <v>96.246251533198702</v>
      </c>
      <c r="AN32" s="148">
        <v>98.235435120179204</v>
      </c>
      <c r="AO32" s="148">
        <v>100.508467542604</v>
      </c>
      <c r="AP32" s="148">
        <v>102.661461714148</v>
      </c>
      <c r="AQ32" s="148">
        <v>104.60295091996301</v>
      </c>
      <c r="AR32" s="148">
        <v>102.439316501721</v>
      </c>
      <c r="AS32" s="148">
        <v>103.496562320386</v>
      </c>
      <c r="AT32" s="148">
        <v>102.76801346702899</v>
      </c>
      <c r="AU32" s="148">
        <v>101.479959697089</v>
      </c>
      <c r="AV32" s="148">
        <v>99.701489392749096</v>
      </c>
      <c r="AW32" s="148">
        <v>99.111027847356695</v>
      </c>
      <c r="AX32" s="148">
        <v>96.8794097327619</v>
      </c>
      <c r="AY32" s="148">
        <v>94.189903404466094</v>
      </c>
      <c r="AZ32" s="148">
        <v>94.168515078694497</v>
      </c>
      <c r="BA32" s="148">
        <v>96.027929665923807</v>
      </c>
      <c r="BB32" s="1"/>
    </row>
    <row r="33" spans="1:54" x14ac:dyDescent="0.35">
      <c r="A33" s="18" t="s">
        <v>1</v>
      </c>
      <c r="B33" s="19" t="s">
        <v>10</v>
      </c>
      <c r="C33" s="125"/>
      <c r="D33" s="125"/>
      <c r="E33" s="125"/>
      <c r="F33" s="125"/>
      <c r="G33" s="125"/>
      <c r="H33" s="148">
        <v>102.88801805666</v>
      </c>
      <c r="I33" s="148">
        <v>92.609823024075098</v>
      </c>
      <c r="J33" s="148">
        <v>86.193741823758998</v>
      </c>
      <c r="K33" s="148">
        <v>84.829785065429903</v>
      </c>
      <c r="L33" s="148">
        <v>81.854497571218204</v>
      </c>
      <c r="M33" s="148">
        <v>76.190365446562595</v>
      </c>
      <c r="N33" s="148">
        <v>80.206538665172602</v>
      </c>
      <c r="O33" s="148">
        <v>83.633464455773805</v>
      </c>
      <c r="P33" s="148">
        <v>86.089449319500702</v>
      </c>
      <c r="Q33" s="148">
        <v>84.267083537469901</v>
      </c>
      <c r="R33" s="148">
        <v>79.634982574114503</v>
      </c>
      <c r="S33" s="148">
        <v>76.776171500989307</v>
      </c>
      <c r="T33" s="148">
        <v>75.098866274950097</v>
      </c>
      <c r="U33" s="148">
        <v>72.928496533828394</v>
      </c>
      <c r="V33" s="148">
        <v>68.649687802531304</v>
      </c>
      <c r="W33" s="148">
        <v>66.665776188663003</v>
      </c>
      <c r="X33" s="148">
        <v>65.073349997837894</v>
      </c>
      <c r="Y33" s="148">
        <v>66.770761954800406</v>
      </c>
      <c r="Z33" s="148">
        <v>64.912103217020501</v>
      </c>
      <c r="AA33" s="148">
        <v>58.444018392510998</v>
      </c>
      <c r="AB33" s="148">
        <v>59.382874846695302</v>
      </c>
      <c r="AC33" s="148">
        <v>55.935738002828501</v>
      </c>
      <c r="AD33" s="148">
        <v>52.664359535464598</v>
      </c>
      <c r="AE33" s="148">
        <v>56.396671388386999</v>
      </c>
      <c r="AF33" s="148">
        <v>63.102072405439003</v>
      </c>
      <c r="AG33" s="148">
        <v>63.053914284854002</v>
      </c>
      <c r="AH33" s="148">
        <v>65.565089912987403</v>
      </c>
      <c r="AI33" s="148">
        <v>64.260492845488699</v>
      </c>
      <c r="AJ33" s="148">
        <v>63.2298958931352</v>
      </c>
      <c r="AK33" s="148">
        <v>61.037399248574602</v>
      </c>
      <c r="AL33" s="148">
        <v>62.238518411498298</v>
      </c>
      <c r="AM33" s="148">
        <v>61.7919914622886</v>
      </c>
      <c r="AN33" s="148">
        <v>66.3052358108215</v>
      </c>
      <c r="AO33" s="148">
        <v>66.472689462213694</v>
      </c>
      <c r="AP33" s="148">
        <v>63.613634442793398</v>
      </c>
      <c r="AQ33" s="148">
        <v>64.202324965646696</v>
      </c>
      <c r="AR33" s="148">
        <v>64.068658862024904</v>
      </c>
      <c r="AS33" s="148">
        <v>62.8958415769089</v>
      </c>
      <c r="AT33" s="148">
        <v>60.743754318917098</v>
      </c>
      <c r="AU33" s="148">
        <v>58.903226165056203</v>
      </c>
      <c r="AV33" s="148">
        <v>58.937380776012297</v>
      </c>
      <c r="AW33" s="148">
        <v>59.515976757053799</v>
      </c>
      <c r="AX33" s="148">
        <v>58.774749881996399</v>
      </c>
      <c r="AY33" s="148">
        <v>57.856379688467101</v>
      </c>
      <c r="AZ33" s="148">
        <v>61.979175055817599</v>
      </c>
      <c r="BA33" s="148">
        <v>65.441754874497605</v>
      </c>
      <c r="BB33" s="1"/>
    </row>
    <row r="34" spans="1:54" x14ac:dyDescent="0.35">
      <c r="A34" s="18" t="s">
        <v>2</v>
      </c>
      <c r="B34" s="19" t="s">
        <v>10</v>
      </c>
      <c r="C34" s="125"/>
      <c r="D34" s="125"/>
      <c r="E34" s="125"/>
      <c r="F34" s="125"/>
      <c r="G34" s="125"/>
      <c r="H34" s="148">
        <v>51.043895464712001</v>
      </c>
      <c r="I34" s="148">
        <v>46.5426420685762</v>
      </c>
      <c r="J34" s="148">
        <v>43.721448682855801</v>
      </c>
      <c r="K34" s="148">
        <v>43.956717435202499</v>
      </c>
      <c r="L34" s="148">
        <v>40.986843801678901</v>
      </c>
      <c r="M34" s="148">
        <v>38.527984416558702</v>
      </c>
      <c r="N34" s="148">
        <v>41.355081790138499</v>
      </c>
      <c r="O34" s="148">
        <v>43.241530323418203</v>
      </c>
      <c r="P34" s="148">
        <v>42.414997060360101</v>
      </c>
      <c r="Q34" s="148">
        <v>42.025430009330996</v>
      </c>
      <c r="R34" s="148">
        <v>39.158086046742397</v>
      </c>
      <c r="S34" s="148">
        <v>37.430462006527499</v>
      </c>
      <c r="T34" s="148">
        <v>37.764185674460798</v>
      </c>
      <c r="U34" s="148">
        <v>38.579206792171703</v>
      </c>
      <c r="V34" s="148">
        <v>37.262717405024702</v>
      </c>
      <c r="W34" s="148">
        <v>35.863391010809998</v>
      </c>
      <c r="X34" s="148">
        <v>38.608389034072502</v>
      </c>
      <c r="Y34" s="148">
        <v>37.142988043659599</v>
      </c>
      <c r="Z34" s="148">
        <v>40.022365346423101</v>
      </c>
      <c r="AA34" s="148">
        <v>42.003643407008497</v>
      </c>
      <c r="AB34" s="148">
        <v>34.971965559433499</v>
      </c>
      <c r="AC34" s="148">
        <v>34.287411353644401</v>
      </c>
      <c r="AD34" s="148">
        <v>34.854039183013398</v>
      </c>
      <c r="AE34" s="148">
        <v>37.895640742414699</v>
      </c>
      <c r="AF34" s="148">
        <v>42.6429274913935</v>
      </c>
      <c r="AG34" s="148">
        <v>38.855797033462103</v>
      </c>
      <c r="AH34" s="148">
        <v>45.539135624655799</v>
      </c>
      <c r="AI34" s="148">
        <v>42.708381052894502</v>
      </c>
      <c r="AJ34" s="148">
        <v>44.341169279949497</v>
      </c>
      <c r="AK34" s="148">
        <v>44.861565041940302</v>
      </c>
      <c r="AL34" s="148">
        <v>41.337432485581701</v>
      </c>
      <c r="AM34" s="148">
        <v>38.784205350441603</v>
      </c>
      <c r="AN34" s="148">
        <v>40.3704151367252</v>
      </c>
      <c r="AO34" s="148">
        <v>40.592467221979398</v>
      </c>
      <c r="AP34" s="148">
        <v>43.994728762475603</v>
      </c>
      <c r="AQ34" s="148">
        <v>46.216872456885199</v>
      </c>
      <c r="AR34" s="148">
        <v>43.497282698530903</v>
      </c>
      <c r="AS34" s="148">
        <v>39.860221144338702</v>
      </c>
      <c r="AT34" s="148">
        <v>46.541791239722201</v>
      </c>
      <c r="AU34" s="148">
        <v>51.346169450441103</v>
      </c>
      <c r="AV34" s="148">
        <v>46.409026045086499</v>
      </c>
      <c r="AW34" s="148">
        <v>54.460083878704303</v>
      </c>
      <c r="AX34" s="148">
        <v>54.318826802748397</v>
      </c>
      <c r="AY34" s="148">
        <v>46.010035871963197</v>
      </c>
      <c r="AZ34" s="148">
        <v>51.739016605657802</v>
      </c>
      <c r="BA34" s="148">
        <v>62.822779040884299</v>
      </c>
      <c r="BB34" s="1"/>
    </row>
    <row r="35" spans="1:54" outlineLevel="1" x14ac:dyDescent="0.35">
      <c r="A35" s="57" t="s">
        <v>80</v>
      </c>
      <c r="B35" s="1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8">
        <v>71.336871750124999</v>
      </c>
      <c r="AA35" s="148">
        <v>70.421890641658507</v>
      </c>
      <c r="AB35" s="148">
        <v>61.5370956159028</v>
      </c>
      <c r="AC35" s="148">
        <v>54.693676421421102</v>
      </c>
      <c r="AD35" s="148">
        <v>51.879086195046298</v>
      </c>
      <c r="AE35" s="148">
        <v>63.096601219649003</v>
      </c>
      <c r="AF35" s="148">
        <v>70.670548440922403</v>
      </c>
      <c r="AG35" s="148">
        <v>71.795333367028803</v>
      </c>
      <c r="AH35" s="148">
        <v>76.585929949538894</v>
      </c>
      <c r="AI35" s="148">
        <v>74.337743670154893</v>
      </c>
      <c r="AJ35" s="148">
        <v>71.837570661716796</v>
      </c>
      <c r="AK35" s="148">
        <v>74.490234300872302</v>
      </c>
      <c r="AL35" s="148">
        <v>73.3575371681723</v>
      </c>
      <c r="AM35" s="148">
        <v>73.334603615019404</v>
      </c>
      <c r="AN35" s="148">
        <v>72.186075727166596</v>
      </c>
      <c r="AO35" s="148">
        <v>71.264404843395894</v>
      </c>
      <c r="AP35" s="148">
        <v>72.556314766062201</v>
      </c>
      <c r="AQ35" s="148">
        <v>70.353423443019807</v>
      </c>
      <c r="AR35" s="148">
        <v>71.051925756973006</v>
      </c>
      <c r="AS35" s="148">
        <v>72.299982426476703</v>
      </c>
      <c r="AT35" s="148">
        <v>72.483694483575405</v>
      </c>
      <c r="AU35" s="148">
        <v>72.947520900104493</v>
      </c>
      <c r="AV35" s="148">
        <v>72.337624238356398</v>
      </c>
      <c r="AW35" s="148">
        <v>71.525419000610199</v>
      </c>
      <c r="AX35" s="148">
        <v>71.281636252858803</v>
      </c>
      <c r="AY35" s="148">
        <v>68.684374224448106</v>
      </c>
      <c r="AZ35" s="148">
        <v>69.738945543370093</v>
      </c>
      <c r="BA35" s="148">
        <v>71.478111553214902</v>
      </c>
      <c r="BB35" s="1"/>
    </row>
    <row r="36" spans="1:54" outlineLevel="1" x14ac:dyDescent="0.35">
      <c r="A36" s="57" t="s">
        <v>81</v>
      </c>
      <c r="B36" s="19"/>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8">
        <v>27.759281477959199</v>
      </c>
      <c r="AA36" s="148">
        <v>34.275870663180001</v>
      </c>
      <c r="AB36" s="148">
        <v>22.933216699510201</v>
      </c>
      <c r="AC36" s="148">
        <v>26.544127943423899</v>
      </c>
      <c r="AD36" s="148">
        <v>28.897153973054898</v>
      </c>
      <c r="AE36" s="148">
        <v>29.605713956646898</v>
      </c>
      <c r="AF36" s="148">
        <v>31.406680521687498</v>
      </c>
      <c r="AG36" s="148">
        <v>28.8010022706396</v>
      </c>
      <c r="AH36" s="148">
        <v>32.076185082649502</v>
      </c>
      <c r="AI36" s="148">
        <v>29.705669504561399</v>
      </c>
      <c r="AJ36" s="148">
        <v>31.507702088184502</v>
      </c>
      <c r="AK36" s="148">
        <v>32.399739733595602</v>
      </c>
      <c r="AL36" s="148">
        <v>31.6741750756897</v>
      </c>
      <c r="AM36" s="148">
        <v>28.192341632244599</v>
      </c>
      <c r="AN36" s="148">
        <v>31.261328117166901</v>
      </c>
      <c r="AO36" s="148">
        <v>24.794642555307</v>
      </c>
      <c r="AP36" s="148">
        <v>32.410200018296301</v>
      </c>
      <c r="AQ36" s="148">
        <v>35.092043106085796</v>
      </c>
      <c r="AR36" s="148">
        <v>30.549825557986502</v>
      </c>
      <c r="AS36" s="148">
        <v>25.568552844275199</v>
      </c>
      <c r="AT36" s="148">
        <v>38.184201294439902</v>
      </c>
      <c r="AU36" s="148">
        <v>46.5827018114393</v>
      </c>
      <c r="AV36" s="148">
        <v>36.004239897567999</v>
      </c>
      <c r="AW36" s="148">
        <v>50.856730357789203</v>
      </c>
      <c r="AX36" s="148">
        <v>51.594159341345801</v>
      </c>
      <c r="AY36" s="148">
        <v>37.360216335110302</v>
      </c>
      <c r="AZ36" s="148">
        <v>42.2786188332229</v>
      </c>
      <c r="BA36" s="148">
        <v>63.128090120662101</v>
      </c>
      <c r="BB36" s="1"/>
    </row>
    <row r="37" spans="1:54" outlineLevel="1" x14ac:dyDescent="0.35">
      <c r="A37" s="57" t="s">
        <v>76</v>
      </c>
      <c r="B37" s="19"/>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8">
        <v>71.917363343415303</v>
      </c>
      <c r="AA37" s="148">
        <v>80.548450977802602</v>
      </c>
      <c r="AB37" s="148">
        <v>62.345480022821199</v>
      </c>
      <c r="AC37" s="148">
        <v>61.683734158677403</v>
      </c>
      <c r="AD37" s="148">
        <v>54.350943420057597</v>
      </c>
      <c r="AE37" s="148">
        <v>61.431702186043204</v>
      </c>
      <c r="AF37" s="148">
        <v>64.447766934607401</v>
      </c>
      <c r="AG37" s="148">
        <v>66.168714003024107</v>
      </c>
      <c r="AH37" s="148">
        <v>76.173484267520195</v>
      </c>
      <c r="AI37" s="148">
        <v>75.908074775209002</v>
      </c>
      <c r="AJ37" s="148">
        <v>77.405013403104206</v>
      </c>
      <c r="AK37" s="148">
        <v>75.594673664535705</v>
      </c>
      <c r="AL37" s="148">
        <v>80.842931949603397</v>
      </c>
      <c r="AM37" s="148">
        <v>81.036818179710195</v>
      </c>
      <c r="AN37" s="148">
        <v>88.560836424492393</v>
      </c>
      <c r="AO37" s="148">
        <v>78.083696913120306</v>
      </c>
      <c r="AP37" s="148">
        <v>76.713143365961898</v>
      </c>
      <c r="AQ37" s="148">
        <v>69.762520390300693</v>
      </c>
      <c r="AR37" s="148">
        <v>73.012934442208206</v>
      </c>
      <c r="AS37" s="148">
        <v>69.335033778408103</v>
      </c>
      <c r="AT37" s="148">
        <v>72.188779910008094</v>
      </c>
      <c r="AU37" s="148">
        <v>71.588039709541405</v>
      </c>
      <c r="AV37" s="148">
        <v>70.353932303606598</v>
      </c>
      <c r="AW37" s="148">
        <v>71.754556741664203</v>
      </c>
      <c r="AX37" s="148">
        <v>70.095483064386698</v>
      </c>
      <c r="AY37" s="148">
        <v>66.698077134474602</v>
      </c>
      <c r="AZ37" s="148">
        <v>72.719627804822807</v>
      </c>
      <c r="BA37" s="148">
        <v>78.446550673796807</v>
      </c>
      <c r="BB37" s="1"/>
    </row>
    <row r="38" spans="1:54" outlineLevel="1" x14ac:dyDescent="0.35">
      <c r="A38" s="57" t="s">
        <v>75</v>
      </c>
      <c r="B38" s="19"/>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8">
        <v>46.489942203663901</v>
      </c>
      <c r="AA38" s="148">
        <v>44.801900747955102</v>
      </c>
      <c r="AB38" s="148">
        <v>42.525747280458802</v>
      </c>
      <c r="AC38" s="148">
        <v>41.370449518546899</v>
      </c>
      <c r="AD38" s="148">
        <v>36.562592466995902</v>
      </c>
      <c r="AE38" s="148">
        <v>41.674821754673303</v>
      </c>
      <c r="AF38" s="148">
        <v>48.783182334687801</v>
      </c>
      <c r="AG38" s="148">
        <v>46.7204382518226</v>
      </c>
      <c r="AH38" s="148">
        <v>50.998584842828599</v>
      </c>
      <c r="AI38" s="148">
        <v>50.634849260226602</v>
      </c>
      <c r="AJ38" s="148">
        <v>58.117752412360197</v>
      </c>
      <c r="AK38" s="148">
        <v>44.141260651025</v>
      </c>
      <c r="AL38" s="148">
        <v>44.919902294180297</v>
      </c>
      <c r="AM38" s="148">
        <v>46.399642888329403</v>
      </c>
      <c r="AN38" s="148">
        <v>42.890330167741297</v>
      </c>
      <c r="AO38" s="148">
        <v>48.5244675373674</v>
      </c>
      <c r="AP38" s="148">
        <v>49.3838995645865</v>
      </c>
      <c r="AQ38" s="148">
        <v>51.569017080505503</v>
      </c>
      <c r="AR38" s="148">
        <v>49.587102205088399</v>
      </c>
      <c r="AS38" s="148">
        <v>45.237535158715502</v>
      </c>
      <c r="AT38" s="148">
        <v>45.590429693895203</v>
      </c>
      <c r="AU38" s="148">
        <v>47.2906510132986</v>
      </c>
      <c r="AV38" s="148">
        <v>46.069765495397803</v>
      </c>
      <c r="AW38" s="148">
        <v>48.314868671248</v>
      </c>
      <c r="AX38" s="148">
        <v>46.168024016603198</v>
      </c>
      <c r="AY38" s="148">
        <v>41.894094363316697</v>
      </c>
      <c r="AZ38" s="148">
        <v>49.140725699050499</v>
      </c>
      <c r="BA38" s="148">
        <v>51.264171268682396</v>
      </c>
      <c r="BB38" s="1"/>
    </row>
    <row r="39" spans="1:54" outlineLevel="1" x14ac:dyDescent="0.35">
      <c r="A39" s="57" t="s">
        <v>74</v>
      </c>
      <c r="B39" s="1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8">
        <v>47.4357730023588</v>
      </c>
      <c r="AA39" s="148">
        <v>42.727141657238498</v>
      </c>
      <c r="AB39" s="148">
        <v>41.400204226220197</v>
      </c>
      <c r="AC39" s="148">
        <v>30.3542424349634</v>
      </c>
      <c r="AD39" s="148">
        <v>34.690148336831498</v>
      </c>
      <c r="AE39" s="148">
        <v>43.290896644068397</v>
      </c>
      <c r="AF39" s="148">
        <v>50.743044626805897</v>
      </c>
      <c r="AG39" s="148">
        <v>39.892893183089498</v>
      </c>
      <c r="AH39" s="148">
        <v>52.664641241123299</v>
      </c>
      <c r="AI39" s="148">
        <v>50.841015460894397</v>
      </c>
      <c r="AJ39" s="148">
        <v>50.305450231067198</v>
      </c>
      <c r="AK39" s="148">
        <v>56.124205678608902</v>
      </c>
      <c r="AL39" s="148">
        <v>42.936828281137799</v>
      </c>
      <c r="AM39" s="148">
        <v>44.850893203241</v>
      </c>
      <c r="AN39" s="148">
        <v>50.083602171348701</v>
      </c>
      <c r="AO39" s="148">
        <v>48.473225379582402</v>
      </c>
      <c r="AP39" s="148">
        <v>45.289909660437402</v>
      </c>
      <c r="AQ39" s="148">
        <v>45.7656391097414</v>
      </c>
      <c r="AR39" s="148">
        <v>50.127898110592703</v>
      </c>
      <c r="AS39" s="148">
        <v>49.144690399825699</v>
      </c>
      <c r="AT39" s="148">
        <v>41.992852274179398</v>
      </c>
      <c r="AU39" s="148">
        <v>40.523025371212199</v>
      </c>
      <c r="AV39" s="148">
        <v>40.298907541308402</v>
      </c>
      <c r="AW39" s="148">
        <v>42.887112484376502</v>
      </c>
      <c r="AX39" s="148">
        <v>43.384038916483803</v>
      </c>
      <c r="AY39" s="148">
        <v>42.235789192909401</v>
      </c>
      <c r="AZ39" s="148">
        <v>46.619458850786899</v>
      </c>
      <c r="BA39" s="148">
        <v>44.649736293907097</v>
      </c>
      <c r="BB39" s="1"/>
    </row>
    <row r="40" spans="1:54" outlineLevel="1" x14ac:dyDescent="0.35">
      <c r="A40" s="57" t="s">
        <v>82</v>
      </c>
      <c r="B40" s="1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8">
        <v>34.566585694812801</v>
      </c>
      <c r="AA40" s="148">
        <v>37.861966876829499</v>
      </c>
      <c r="AB40" s="148">
        <v>37.706414463088898</v>
      </c>
      <c r="AC40" s="148">
        <v>33.2171432842649</v>
      </c>
      <c r="AD40" s="148">
        <v>32.413859694882802</v>
      </c>
      <c r="AE40" s="148">
        <v>32.428669171590499</v>
      </c>
      <c r="AF40" s="148">
        <v>42.254160420442403</v>
      </c>
      <c r="AG40" s="148">
        <v>32.908153419430903</v>
      </c>
      <c r="AH40" s="148">
        <v>48.132047830223598</v>
      </c>
      <c r="AI40" s="148">
        <v>40.342849697836101</v>
      </c>
      <c r="AJ40" s="148">
        <v>39.0472883959646</v>
      </c>
      <c r="AK40" s="148">
        <v>44.068753547128601</v>
      </c>
      <c r="AL40" s="148">
        <v>29.970334101089399</v>
      </c>
      <c r="AM40" s="148">
        <v>25.463816549793101</v>
      </c>
      <c r="AN40" s="148">
        <v>28.906344123358799</v>
      </c>
      <c r="AO40" s="148">
        <v>37.036914601254402</v>
      </c>
      <c r="AP40" s="148">
        <v>37.232520012341297</v>
      </c>
      <c r="AQ40" s="148">
        <v>38.333258447352797</v>
      </c>
      <c r="AR40" s="148">
        <v>33.635330485799898</v>
      </c>
      <c r="AS40" s="148">
        <v>30.187473768070301</v>
      </c>
      <c r="AT40" s="148">
        <v>39.256819936164199</v>
      </c>
      <c r="AU40" s="148">
        <v>47.432357639303</v>
      </c>
      <c r="AV40" s="148">
        <v>43.5939605338259</v>
      </c>
      <c r="AW40" s="148">
        <v>50.805228973024199</v>
      </c>
      <c r="AX40" s="148">
        <v>56.7668005841374</v>
      </c>
      <c r="AY40" s="148">
        <v>43.4925364748051</v>
      </c>
      <c r="AZ40" s="148">
        <v>56.333392113838102</v>
      </c>
      <c r="BA40" s="148">
        <v>65.860850519656296</v>
      </c>
      <c r="BB40" s="1"/>
    </row>
    <row r="41" spans="1:54" x14ac:dyDescent="0.35">
      <c r="A41" s="210" t="s">
        <v>77</v>
      </c>
      <c r="B41" s="210"/>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
    </row>
    <row r="42" spans="1:54" x14ac:dyDescent="0.35">
      <c r="A42" s="18" t="s">
        <v>1</v>
      </c>
      <c r="B42" s="19" t="s">
        <v>10</v>
      </c>
      <c r="C42" s="125"/>
      <c r="D42" s="125"/>
      <c r="E42" s="125"/>
      <c r="F42" s="125"/>
      <c r="G42" s="125"/>
      <c r="H42" s="125">
        <v>105.232731424536</v>
      </c>
      <c r="I42" s="125">
        <v>96.864792331082597</v>
      </c>
      <c r="J42" s="125">
        <v>90.160198451826702</v>
      </c>
      <c r="K42" s="125">
        <v>86.831441758780599</v>
      </c>
      <c r="L42" s="125">
        <v>84.630511920721304</v>
      </c>
      <c r="M42" s="125">
        <v>80.7271035089381</v>
      </c>
      <c r="N42" s="125">
        <v>80.592816165738299</v>
      </c>
      <c r="O42" s="125">
        <v>85.448508499603406</v>
      </c>
      <c r="P42" s="125">
        <v>87.4617648302318</v>
      </c>
      <c r="Q42" s="125">
        <v>87.159685087835797</v>
      </c>
      <c r="R42" s="125">
        <v>82.772456150785501</v>
      </c>
      <c r="S42" s="125">
        <v>79.180506252264806</v>
      </c>
      <c r="T42" s="125">
        <v>77.602828037527701</v>
      </c>
      <c r="U42" s="125">
        <v>75.4075533589928</v>
      </c>
      <c r="V42" s="125">
        <v>71.402563886720998</v>
      </c>
      <c r="W42" s="125">
        <v>68.894079707352105</v>
      </c>
      <c r="X42" s="125">
        <v>67.203100831148106</v>
      </c>
      <c r="Y42" s="125">
        <v>68.049822792682093</v>
      </c>
      <c r="Z42" s="125">
        <v>67.030808178053604</v>
      </c>
      <c r="AA42" s="125">
        <v>61.459099056047599</v>
      </c>
      <c r="AB42" s="125">
        <v>61.109676596549001</v>
      </c>
      <c r="AC42" s="125">
        <v>58.214925015028797</v>
      </c>
      <c r="AD42" s="125">
        <v>54.6110910929604</v>
      </c>
      <c r="AE42" s="125">
        <v>56.9012903415789</v>
      </c>
      <c r="AF42" s="125">
        <v>62.990454750557298</v>
      </c>
      <c r="AG42" s="125">
        <v>64.859022897693805</v>
      </c>
      <c r="AH42" s="125">
        <v>66.928034107666406</v>
      </c>
      <c r="AI42" s="125">
        <v>65.877573622551793</v>
      </c>
      <c r="AJ42" s="125">
        <v>65.727580738884001</v>
      </c>
      <c r="AK42" s="125">
        <v>62.382165671612498</v>
      </c>
      <c r="AL42" s="125">
        <v>64.045827826491205</v>
      </c>
      <c r="AM42" s="125">
        <v>63.742247166749998</v>
      </c>
      <c r="AN42" s="125">
        <v>66.636075173462302</v>
      </c>
      <c r="AO42" s="125">
        <v>68.097070958866794</v>
      </c>
      <c r="AP42" s="125">
        <v>66.128243771406403</v>
      </c>
      <c r="AQ42" s="125">
        <v>65.338022835932605</v>
      </c>
      <c r="AR42" s="125">
        <v>65.856994274237906</v>
      </c>
      <c r="AS42" s="125">
        <v>65.228259377322701</v>
      </c>
      <c r="AT42" s="125">
        <v>62.831214238166702</v>
      </c>
      <c r="AU42" s="125">
        <v>60.816251159189299</v>
      </c>
      <c r="AV42" s="125">
        <v>60.402242897543204</v>
      </c>
      <c r="AW42" s="125">
        <v>61.156886405277596</v>
      </c>
      <c r="AX42" s="125">
        <v>60.804589437971401</v>
      </c>
      <c r="AY42" s="125">
        <v>59.167276575698402</v>
      </c>
      <c r="AZ42" s="125">
        <v>62.701920219522201</v>
      </c>
      <c r="BA42" s="125">
        <v>66.409014314844299</v>
      </c>
      <c r="BB42" s="1"/>
    </row>
    <row r="43" spans="1:54" x14ac:dyDescent="0.35">
      <c r="A43" s="18" t="s">
        <v>2</v>
      </c>
      <c r="B43" s="19" t="s">
        <v>10</v>
      </c>
      <c r="C43" s="125"/>
      <c r="D43" s="125"/>
      <c r="E43" s="125"/>
      <c r="F43" s="125"/>
      <c r="G43" s="125"/>
      <c r="H43" s="125">
        <v>51.447438854147599</v>
      </c>
      <c r="I43" s="125">
        <v>48.544307581994502</v>
      </c>
      <c r="J43" s="125">
        <v>45.596736767023103</v>
      </c>
      <c r="K43" s="125">
        <v>44.763146934721497</v>
      </c>
      <c r="L43" s="125">
        <v>42.713317681332001</v>
      </c>
      <c r="M43" s="125">
        <v>40.729839575493799</v>
      </c>
      <c r="N43" s="125">
        <v>41.326093469718899</v>
      </c>
      <c r="O43" s="125">
        <v>44.132518892016797</v>
      </c>
      <c r="P43" s="125">
        <v>43.568720537262301</v>
      </c>
      <c r="Q43" s="125">
        <v>43.334164677184802</v>
      </c>
      <c r="R43" s="125">
        <v>40.840632449076203</v>
      </c>
      <c r="S43" s="125">
        <v>38.685573707603297</v>
      </c>
      <c r="T43" s="125">
        <v>38.726880417595403</v>
      </c>
      <c r="U43" s="125">
        <v>39.385872284363799</v>
      </c>
      <c r="V43" s="125">
        <v>38.505204247207203</v>
      </c>
      <c r="W43" s="125">
        <v>37.142614727357902</v>
      </c>
      <c r="X43" s="125">
        <v>38.954375063398501</v>
      </c>
      <c r="Y43" s="125">
        <v>38.463619968503998</v>
      </c>
      <c r="Z43" s="125">
        <v>40.297235893622897</v>
      </c>
      <c r="AA43" s="125">
        <v>42.532769859357003</v>
      </c>
      <c r="AB43" s="125">
        <v>37.869270702995401</v>
      </c>
      <c r="AC43" s="125">
        <v>35.3499586728583</v>
      </c>
      <c r="AD43" s="125">
        <v>35.452203875516901</v>
      </c>
      <c r="AE43" s="125">
        <v>38.0854134386203</v>
      </c>
      <c r="AF43" s="125">
        <v>42.589832813037198</v>
      </c>
      <c r="AG43" s="125">
        <v>40.896554278694197</v>
      </c>
      <c r="AH43" s="125">
        <v>45.285607590677202</v>
      </c>
      <c r="AI43" s="125">
        <v>44.247932723706199</v>
      </c>
      <c r="AJ43" s="125">
        <v>45.507319959561201</v>
      </c>
      <c r="AK43" s="125">
        <v>45.307056708698397</v>
      </c>
      <c r="AL43" s="125">
        <v>43.661023056062596</v>
      </c>
      <c r="AM43" s="125">
        <v>40.566338396728199</v>
      </c>
      <c r="AN43" s="125">
        <v>40.858445167884099</v>
      </c>
      <c r="AO43" s="125">
        <v>41.548399793048198</v>
      </c>
      <c r="AP43" s="125">
        <v>44.382028928057302</v>
      </c>
      <c r="AQ43" s="125">
        <v>46.574920752975203</v>
      </c>
      <c r="AR43" s="125">
        <v>45.384880545627901</v>
      </c>
      <c r="AS43" s="125">
        <v>42.092323798909298</v>
      </c>
      <c r="AT43" s="125">
        <v>46.0883831673017</v>
      </c>
      <c r="AU43" s="125">
        <v>51.417659142504199</v>
      </c>
      <c r="AV43" s="125">
        <v>48.803218083019402</v>
      </c>
      <c r="AW43" s="125">
        <v>53.957469776172303</v>
      </c>
      <c r="AX43" s="125">
        <v>56.0350624810781</v>
      </c>
      <c r="AY43" s="125">
        <v>48.894352303157198</v>
      </c>
      <c r="AZ43" s="125">
        <v>51.723949579461298</v>
      </c>
      <c r="BA43" s="125">
        <v>61.754106239199501</v>
      </c>
      <c r="BB43" s="1"/>
    </row>
    <row r="44" spans="1:54" x14ac:dyDescent="0.35">
      <c r="A44" s="18"/>
      <c r="B44" s="19"/>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row>
    <row r="45" spans="1:54" x14ac:dyDescent="0.35">
      <c r="A45" s="18"/>
      <c r="B45" s="19"/>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Q45" s="125"/>
    </row>
    <row r="46" spans="1:54" x14ac:dyDescent="0.35">
      <c r="A46" s="28" t="s">
        <v>12</v>
      </c>
      <c r="B46" s="123"/>
    </row>
    <row r="47" spans="1:54" ht="45" customHeight="1" x14ac:dyDescent="0.35">
      <c r="A47" s="208" t="s">
        <v>47</v>
      </c>
      <c r="B47" s="208"/>
    </row>
    <row r="48" spans="1:54" ht="30" customHeight="1" x14ac:dyDescent="0.35">
      <c r="A48" s="208" t="s">
        <v>183</v>
      </c>
      <c r="B48" s="208"/>
    </row>
    <row r="49" spans="1:2" ht="30" customHeight="1" x14ac:dyDescent="0.35">
      <c r="A49" s="208" t="s">
        <v>55</v>
      </c>
      <c r="B49" s="208"/>
    </row>
    <row r="50" spans="1:2" ht="30" customHeight="1" x14ac:dyDescent="0.35">
      <c r="A50" s="211" t="s">
        <v>13</v>
      </c>
      <c r="B50" s="211"/>
    </row>
    <row r="51" spans="1:2" ht="30" customHeight="1" x14ac:dyDescent="0.35">
      <c r="A51" s="211" t="s">
        <v>15</v>
      </c>
      <c r="B51" s="211"/>
    </row>
    <row r="52" spans="1:2" ht="30" customHeight="1" x14ac:dyDescent="0.35">
      <c r="A52" s="211" t="s">
        <v>14</v>
      </c>
      <c r="B52" s="211"/>
    </row>
    <row r="53" spans="1:2" ht="45" customHeight="1" x14ac:dyDescent="0.35">
      <c r="A53" s="213" t="s">
        <v>170</v>
      </c>
      <c r="B53" s="213"/>
    </row>
    <row r="54" spans="1:2" x14ac:dyDescent="0.35">
      <c r="A54" s="79"/>
      <c r="B54" s="123"/>
    </row>
    <row r="55" spans="1:2" x14ac:dyDescent="0.35">
      <c r="A55" s="122"/>
      <c r="B55" s="123"/>
    </row>
  </sheetData>
  <mergeCells count="9">
    <mergeCell ref="A31:B31"/>
    <mergeCell ref="A41:B41"/>
    <mergeCell ref="A47:B47"/>
    <mergeCell ref="A48:B48"/>
    <mergeCell ref="A53:B53"/>
    <mergeCell ref="A49:B49"/>
    <mergeCell ref="A50:B50"/>
    <mergeCell ref="A51:B51"/>
    <mergeCell ref="A52:B5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HC94"/>
  <sheetViews>
    <sheetView zoomScaleNormal="100" workbookViewId="0">
      <pane xSplit="3" ySplit="11" topLeftCell="D12" activePane="bottomRight" state="frozen"/>
      <selection pane="topRight" activeCell="E1" sqref="E1"/>
      <selection pane="bottomLeft" activeCell="A12" sqref="A12"/>
      <selection pane="bottomRight"/>
    </sheetView>
  </sheetViews>
  <sheetFormatPr defaultColWidth="9.58203125" defaultRowHeight="14.5" x14ac:dyDescent="0.35"/>
  <cols>
    <col min="1" max="1" width="50.58203125" style="19" customWidth="1"/>
    <col min="2" max="2" width="11.83203125" style="22" customWidth="1"/>
    <col min="3" max="3" width="11.83203125" style="161" customWidth="1"/>
    <col min="4" max="153" width="9.58203125" style="152"/>
    <col min="154" max="202" width="9.58203125" style="127"/>
    <col min="203" max="206" width="9.58203125" style="4"/>
    <col min="207" max="207" width="9.58203125" style="127"/>
    <col min="208" max="208" width="9.58203125" style="4" customWidth="1"/>
    <col min="209" max="210" width="9.58203125" style="4"/>
    <col min="211" max="211" width="9.58203125" style="127"/>
    <col min="212" max="16384" width="9.58203125" style="4"/>
  </cols>
  <sheetData>
    <row r="1" spans="1:211" x14ac:dyDescent="0.35">
      <c r="A1" s="177" t="s">
        <v>125</v>
      </c>
      <c r="B1" s="4"/>
      <c r="C1" s="160"/>
      <c r="D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row>
    <row r="2" spans="1:211" x14ac:dyDescent="0.35">
      <c r="B2" s="4"/>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row>
    <row r="3" spans="1:211" x14ac:dyDescent="0.35">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row>
    <row r="4" spans="1:211" x14ac:dyDescent="0.35">
      <c r="D4" s="127"/>
      <c r="E4" s="127"/>
      <c r="F4" s="127"/>
      <c r="G4" s="127"/>
      <c r="H4" s="14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row>
    <row r="5" spans="1:211" x14ac:dyDescent="0.35">
      <c r="D5" s="14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row>
    <row r="6" spans="1:211" x14ac:dyDescent="0.35">
      <c r="A6" s="130"/>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row>
    <row r="7" spans="1:211" x14ac:dyDescent="0.35">
      <c r="A7" s="130"/>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row>
    <row r="8" spans="1:211" ht="21" x14ac:dyDescent="0.35">
      <c r="A8" s="179" t="s">
        <v>34</v>
      </c>
      <c r="B8" s="180"/>
      <c r="C8" s="162"/>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row>
    <row r="9" spans="1:211" x14ac:dyDescent="0.35">
      <c r="A9" s="103" t="s">
        <v>16</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row>
    <row r="10" spans="1:211" x14ac:dyDescent="0.35">
      <c r="A10" s="181" t="s">
        <v>18</v>
      </c>
      <c r="B10" s="181"/>
      <c r="C10" s="163"/>
      <c r="D10" s="182">
        <v>27089</v>
      </c>
      <c r="E10" s="182">
        <v>27181</v>
      </c>
      <c r="F10" s="182">
        <v>27273</v>
      </c>
      <c r="G10" s="182">
        <v>27364</v>
      </c>
      <c r="H10" s="182">
        <v>27454</v>
      </c>
      <c r="I10" s="182">
        <v>27546</v>
      </c>
      <c r="J10" s="182">
        <v>27638</v>
      </c>
      <c r="K10" s="182">
        <v>27729</v>
      </c>
      <c r="L10" s="182">
        <v>27820</v>
      </c>
      <c r="M10" s="182">
        <v>27912</v>
      </c>
      <c r="N10" s="182">
        <v>28004</v>
      </c>
      <c r="O10" s="182">
        <v>28095</v>
      </c>
      <c r="P10" s="182">
        <v>28185</v>
      </c>
      <c r="Q10" s="182">
        <v>28277</v>
      </c>
      <c r="R10" s="182">
        <v>28369</v>
      </c>
      <c r="S10" s="182">
        <v>28460</v>
      </c>
      <c r="T10" s="182">
        <v>28550</v>
      </c>
      <c r="U10" s="182">
        <v>28642</v>
      </c>
      <c r="V10" s="182">
        <v>28734</v>
      </c>
      <c r="W10" s="182">
        <v>28825</v>
      </c>
      <c r="X10" s="182">
        <v>28915</v>
      </c>
      <c r="Y10" s="182">
        <v>29007</v>
      </c>
      <c r="Z10" s="182">
        <v>29099</v>
      </c>
      <c r="AA10" s="182">
        <v>29190</v>
      </c>
      <c r="AB10" s="182">
        <v>29281</v>
      </c>
      <c r="AC10" s="182">
        <v>29373</v>
      </c>
      <c r="AD10" s="182">
        <v>29465</v>
      </c>
      <c r="AE10" s="182">
        <v>29556</v>
      </c>
      <c r="AF10" s="182">
        <v>29646</v>
      </c>
      <c r="AG10" s="182">
        <v>29738</v>
      </c>
      <c r="AH10" s="182">
        <v>29830</v>
      </c>
      <c r="AI10" s="182">
        <v>29921</v>
      </c>
      <c r="AJ10" s="182">
        <v>30011</v>
      </c>
      <c r="AK10" s="182">
        <v>30103</v>
      </c>
      <c r="AL10" s="182">
        <v>30195</v>
      </c>
      <c r="AM10" s="182">
        <v>30286</v>
      </c>
      <c r="AN10" s="182">
        <v>30376</v>
      </c>
      <c r="AO10" s="182">
        <v>30468</v>
      </c>
      <c r="AP10" s="182">
        <v>30560</v>
      </c>
      <c r="AQ10" s="182">
        <v>30651</v>
      </c>
      <c r="AR10" s="182">
        <v>30742</v>
      </c>
      <c r="AS10" s="182">
        <v>30834</v>
      </c>
      <c r="AT10" s="182">
        <v>30926</v>
      </c>
      <c r="AU10" s="182">
        <v>31017</v>
      </c>
      <c r="AV10" s="182">
        <v>31107</v>
      </c>
      <c r="AW10" s="182">
        <v>31199</v>
      </c>
      <c r="AX10" s="182">
        <v>31291</v>
      </c>
      <c r="AY10" s="182">
        <v>31382</v>
      </c>
      <c r="AZ10" s="182">
        <v>31472</v>
      </c>
      <c r="BA10" s="182">
        <v>31564</v>
      </c>
      <c r="BB10" s="182">
        <v>31656</v>
      </c>
      <c r="BC10" s="182">
        <v>31747</v>
      </c>
      <c r="BD10" s="182">
        <v>31837</v>
      </c>
      <c r="BE10" s="182">
        <v>31929</v>
      </c>
      <c r="BF10" s="182">
        <v>32021</v>
      </c>
      <c r="BG10" s="182">
        <v>32112</v>
      </c>
      <c r="BH10" s="182">
        <v>32203</v>
      </c>
      <c r="BI10" s="182">
        <v>32295</v>
      </c>
      <c r="BJ10" s="182">
        <v>32387</v>
      </c>
      <c r="BK10" s="182">
        <v>32478</v>
      </c>
      <c r="BL10" s="182">
        <v>32568</v>
      </c>
      <c r="BM10" s="182">
        <v>32660</v>
      </c>
      <c r="BN10" s="182">
        <v>32752</v>
      </c>
      <c r="BO10" s="182">
        <v>32843</v>
      </c>
      <c r="BP10" s="182">
        <v>32933</v>
      </c>
      <c r="BQ10" s="182">
        <v>33025</v>
      </c>
      <c r="BR10" s="182">
        <v>33117</v>
      </c>
      <c r="BS10" s="182">
        <v>33208</v>
      </c>
      <c r="BT10" s="182">
        <v>33298</v>
      </c>
      <c r="BU10" s="182">
        <v>33390</v>
      </c>
      <c r="BV10" s="182">
        <v>33482</v>
      </c>
      <c r="BW10" s="182">
        <v>33573</v>
      </c>
      <c r="BX10" s="182">
        <v>33664</v>
      </c>
      <c r="BY10" s="182">
        <v>33756</v>
      </c>
      <c r="BZ10" s="182">
        <v>33848</v>
      </c>
      <c r="CA10" s="182">
        <v>33939</v>
      </c>
      <c r="CB10" s="182">
        <v>34029</v>
      </c>
      <c r="CC10" s="182">
        <v>34121</v>
      </c>
      <c r="CD10" s="182">
        <v>34213</v>
      </c>
      <c r="CE10" s="182">
        <v>34304</v>
      </c>
      <c r="CF10" s="182">
        <v>34394</v>
      </c>
      <c r="CG10" s="182">
        <v>34486</v>
      </c>
      <c r="CH10" s="182">
        <v>34578</v>
      </c>
      <c r="CI10" s="182">
        <v>34669</v>
      </c>
      <c r="CJ10" s="182">
        <v>34759</v>
      </c>
      <c r="CK10" s="182">
        <v>34851</v>
      </c>
      <c r="CL10" s="182">
        <v>34943</v>
      </c>
      <c r="CM10" s="182">
        <v>35034</v>
      </c>
      <c r="CN10" s="182">
        <v>35125</v>
      </c>
      <c r="CO10" s="182">
        <v>35217</v>
      </c>
      <c r="CP10" s="182">
        <v>35309</v>
      </c>
      <c r="CQ10" s="182">
        <v>35400</v>
      </c>
      <c r="CR10" s="182">
        <v>35490</v>
      </c>
      <c r="CS10" s="182">
        <v>35582</v>
      </c>
      <c r="CT10" s="182">
        <v>35674</v>
      </c>
      <c r="CU10" s="182">
        <v>35765</v>
      </c>
      <c r="CV10" s="182">
        <v>35855</v>
      </c>
      <c r="CW10" s="182">
        <v>35947</v>
      </c>
      <c r="CX10" s="182">
        <v>36039</v>
      </c>
      <c r="CY10" s="182">
        <v>36130</v>
      </c>
      <c r="CZ10" s="182">
        <v>36220</v>
      </c>
      <c r="DA10" s="182">
        <v>36312</v>
      </c>
      <c r="DB10" s="182">
        <v>36404</v>
      </c>
      <c r="DC10" s="182">
        <v>36495</v>
      </c>
      <c r="DD10" s="182">
        <v>36586</v>
      </c>
      <c r="DE10" s="182">
        <v>36678</v>
      </c>
      <c r="DF10" s="182">
        <v>36770</v>
      </c>
      <c r="DG10" s="182">
        <v>36861</v>
      </c>
      <c r="DH10" s="182">
        <v>36951</v>
      </c>
      <c r="DI10" s="182">
        <v>37043</v>
      </c>
      <c r="DJ10" s="182">
        <v>37135</v>
      </c>
      <c r="DK10" s="182">
        <v>37226</v>
      </c>
      <c r="DL10" s="182">
        <v>37316</v>
      </c>
      <c r="DM10" s="182">
        <v>37408</v>
      </c>
      <c r="DN10" s="182">
        <v>37500</v>
      </c>
      <c r="DO10" s="182">
        <v>37591</v>
      </c>
      <c r="DP10" s="182">
        <v>37681</v>
      </c>
      <c r="DQ10" s="182">
        <v>37773</v>
      </c>
      <c r="DR10" s="182">
        <v>37865</v>
      </c>
      <c r="DS10" s="182">
        <v>37956</v>
      </c>
      <c r="DT10" s="182">
        <v>38047</v>
      </c>
      <c r="DU10" s="182">
        <v>38139</v>
      </c>
      <c r="DV10" s="182">
        <v>38231</v>
      </c>
      <c r="DW10" s="182">
        <v>38322</v>
      </c>
      <c r="DX10" s="182">
        <v>38412</v>
      </c>
      <c r="DY10" s="182">
        <v>38504</v>
      </c>
      <c r="DZ10" s="182">
        <v>38596</v>
      </c>
      <c r="EA10" s="182">
        <v>38687</v>
      </c>
      <c r="EB10" s="182">
        <v>38777</v>
      </c>
      <c r="EC10" s="182">
        <v>38869</v>
      </c>
      <c r="ED10" s="182">
        <v>38961</v>
      </c>
      <c r="EE10" s="182">
        <v>39052</v>
      </c>
      <c r="EF10" s="182">
        <v>39142</v>
      </c>
      <c r="EG10" s="182">
        <v>39234</v>
      </c>
      <c r="EH10" s="182">
        <v>39326</v>
      </c>
      <c r="EI10" s="182">
        <v>39417</v>
      </c>
      <c r="EJ10" s="182">
        <v>39508</v>
      </c>
      <c r="EK10" s="182">
        <v>39600</v>
      </c>
      <c r="EL10" s="182">
        <v>39692</v>
      </c>
      <c r="EM10" s="182">
        <v>39783</v>
      </c>
      <c r="EN10" s="182">
        <v>39873</v>
      </c>
      <c r="EO10" s="182">
        <v>39965</v>
      </c>
      <c r="EP10" s="182">
        <v>40057</v>
      </c>
      <c r="EQ10" s="182">
        <v>40148</v>
      </c>
      <c r="ER10" s="182">
        <v>40238</v>
      </c>
      <c r="ES10" s="182">
        <v>40330</v>
      </c>
      <c r="ET10" s="182">
        <v>40422</v>
      </c>
      <c r="EU10" s="182">
        <v>40513</v>
      </c>
      <c r="EV10" s="182">
        <v>40603</v>
      </c>
      <c r="EW10" s="182">
        <v>40695</v>
      </c>
      <c r="EX10" s="182">
        <v>40787</v>
      </c>
      <c r="EY10" s="182">
        <v>40878</v>
      </c>
      <c r="EZ10" s="182">
        <v>40969</v>
      </c>
      <c r="FA10" s="182">
        <v>41061</v>
      </c>
      <c r="FB10" s="182">
        <v>41153</v>
      </c>
      <c r="FC10" s="182">
        <v>41244</v>
      </c>
      <c r="FD10" s="182">
        <v>41334</v>
      </c>
      <c r="FE10" s="182">
        <v>41426</v>
      </c>
      <c r="FF10" s="182">
        <v>41518</v>
      </c>
      <c r="FG10" s="182">
        <v>41609</v>
      </c>
      <c r="FH10" s="182">
        <v>41699</v>
      </c>
      <c r="FI10" s="182">
        <v>41791</v>
      </c>
      <c r="FJ10" s="182">
        <v>41883</v>
      </c>
      <c r="FK10" s="182">
        <v>41974</v>
      </c>
      <c r="FL10" s="182">
        <v>42064</v>
      </c>
      <c r="FM10" s="182">
        <v>42156</v>
      </c>
      <c r="FN10" s="182">
        <v>42248</v>
      </c>
      <c r="FO10" s="182">
        <v>42339</v>
      </c>
      <c r="FP10" s="182">
        <v>42430</v>
      </c>
      <c r="FQ10" s="182">
        <v>42522</v>
      </c>
      <c r="FR10" s="182">
        <v>42614</v>
      </c>
      <c r="FS10" s="182">
        <v>42705</v>
      </c>
      <c r="FT10" s="182">
        <v>42795</v>
      </c>
      <c r="FU10" s="182">
        <v>42887</v>
      </c>
      <c r="FV10" s="182">
        <v>42979</v>
      </c>
      <c r="FW10" s="182">
        <v>43070</v>
      </c>
      <c r="FX10" s="182">
        <v>43160</v>
      </c>
      <c r="FY10" s="182">
        <v>43252</v>
      </c>
      <c r="FZ10" s="182">
        <v>43344</v>
      </c>
      <c r="GA10" s="182">
        <v>43435</v>
      </c>
      <c r="GB10" s="182">
        <v>43525</v>
      </c>
      <c r="GC10" s="182">
        <v>43617</v>
      </c>
      <c r="GD10" s="182">
        <v>43709</v>
      </c>
      <c r="GE10" s="182">
        <v>43800</v>
      </c>
      <c r="GF10" s="182">
        <v>43891</v>
      </c>
      <c r="GG10" s="182">
        <v>43983</v>
      </c>
      <c r="GH10" s="182">
        <v>44075</v>
      </c>
      <c r="GI10" s="182">
        <v>44166</v>
      </c>
      <c r="GJ10" s="182">
        <v>44256</v>
      </c>
      <c r="GK10" s="182">
        <v>44348</v>
      </c>
      <c r="GL10" s="182">
        <v>44440</v>
      </c>
      <c r="GM10" s="182">
        <v>44531</v>
      </c>
      <c r="GN10" s="182">
        <v>44621</v>
      </c>
      <c r="GO10" s="182">
        <v>44713</v>
      </c>
      <c r="GP10" s="182">
        <v>44805</v>
      </c>
      <c r="GQ10" s="182">
        <v>44896</v>
      </c>
      <c r="GR10" s="182">
        <v>44986</v>
      </c>
      <c r="GS10" s="182">
        <v>45078</v>
      </c>
      <c r="GT10" s="182">
        <v>45170</v>
      </c>
      <c r="GU10" s="182">
        <v>45261</v>
      </c>
      <c r="GV10" s="182">
        <v>45352</v>
      </c>
      <c r="GW10" s="182">
        <v>45444</v>
      </c>
      <c r="GX10" s="182">
        <v>45536</v>
      </c>
      <c r="GY10" s="182">
        <v>45627</v>
      </c>
      <c r="GZ10" s="182">
        <v>45717</v>
      </c>
      <c r="HA10" s="182">
        <v>45809</v>
      </c>
      <c r="HB10" s="182">
        <v>45901</v>
      </c>
      <c r="HC10" s="182">
        <v>45992</v>
      </c>
    </row>
    <row r="11" spans="1:211" s="105" customFormat="1" x14ac:dyDescent="0.35">
      <c r="A11" s="157"/>
      <c r="B11" s="158" t="s">
        <v>22</v>
      </c>
      <c r="C11" s="164" t="s">
        <v>23</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W11" s="150"/>
      <c r="GX11" s="150"/>
      <c r="GY11" s="150"/>
      <c r="HC11" s="150"/>
    </row>
    <row r="12" spans="1:211" x14ac:dyDescent="0.35">
      <c r="A12" s="183" t="s">
        <v>140</v>
      </c>
      <c r="B12" s="184"/>
      <c r="C12" s="165"/>
      <c r="D12" s="185">
        <v>4.66</v>
      </c>
      <c r="E12" s="185">
        <v>4.66</v>
      </c>
      <c r="F12" s="185">
        <v>4.66</v>
      </c>
      <c r="G12" s="185">
        <v>4.66</v>
      </c>
      <c r="H12" s="185">
        <v>4.66</v>
      </c>
      <c r="I12" s="185">
        <v>9.36</v>
      </c>
      <c r="J12" s="185">
        <v>9.36</v>
      </c>
      <c r="K12" s="185">
        <v>9.36</v>
      </c>
      <c r="L12" s="185">
        <v>9.36</v>
      </c>
      <c r="M12" s="185">
        <v>9.36</v>
      </c>
      <c r="N12" s="185">
        <v>9.36</v>
      </c>
      <c r="O12" s="185">
        <v>9.36</v>
      </c>
      <c r="P12" s="185">
        <v>9.36</v>
      </c>
      <c r="Q12" s="185">
        <v>10.36</v>
      </c>
      <c r="R12" s="185">
        <v>10.36</v>
      </c>
      <c r="S12" s="185">
        <v>10.36</v>
      </c>
      <c r="T12" s="185">
        <v>10.36</v>
      </c>
      <c r="U12" s="185">
        <v>11.316043956043959</v>
      </c>
      <c r="V12" s="185">
        <v>13.36</v>
      </c>
      <c r="W12" s="185">
        <v>13.459999999999999</v>
      </c>
      <c r="X12" s="185">
        <v>13.459999999999999</v>
      </c>
      <c r="Y12" s="185">
        <v>13.459999999999999</v>
      </c>
      <c r="Z12" s="185">
        <v>13.459999999999999</v>
      </c>
      <c r="AA12" s="185">
        <v>13.459999999999999</v>
      </c>
      <c r="AB12" s="185">
        <v>13.459999999999999</v>
      </c>
      <c r="AC12" s="185">
        <v>13.459999999999999</v>
      </c>
      <c r="AD12" s="185">
        <v>13.459999999999999</v>
      </c>
      <c r="AE12" s="185">
        <v>13.459999999999999</v>
      </c>
      <c r="AF12" s="185">
        <v>13.459999999999999</v>
      </c>
      <c r="AG12" s="185">
        <v>13.459999999999999</v>
      </c>
      <c r="AH12" s="185">
        <v>13.459999999999999</v>
      </c>
      <c r="AI12" s="185">
        <v>13.459999999999999</v>
      </c>
      <c r="AJ12" s="185">
        <v>13.459999999999999</v>
      </c>
      <c r="AK12" s="185">
        <v>13.459999999999999</v>
      </c>
      <c r="AL12" s="185">
        <v>15.346956521739131</v>
      </c>
      <c r="AM12" s="185">
        <v>16.960000000000004</v>
      </c>
      <c r="AN12" s="185">
        <v>19.390000000000004</v>
      </c>
      <c r="AO12" s="185">
        <v>19.390000000000004</v>
      </c>
      <c r="AP12" s="185">
        <v>19.390000000000004</v>
      </c>
      <c r="AQ12" s="185">
        <v>19.390000000000004</v>
      </c>
      <c r="AR12" s="185">
        <v>23.7</v>
      </c>
      <c r="AS12" s="185">
        <v>23.7</v>
      </c>
      <c r="AT12" s="185">
        <v>23.7</v>
      </c>
      <c r="AU12" s="185">
        <v>25.140217391304351</v>
      </c>
      <c r="AV12" s="185">
        <v>32.26</v>
      </c>
      <c r="AW12" s="185">
        <v>32.26</v>
      </c>
      <c r="AX12" s="185">
        <v>32.26</v>
      </c>
      <c r="AY12" s="185">
        <v>32.26</v>
      </c>
      <c r="AZ12" s="185">
        <v>29.460000000000004</v>
      </c>
      <c r="BA12" s="185">
        <v>35.46</v>
      </c>
      <c r="BB12" s="185">
        <v>35.46</v>
      </c>
      <c r="BC12" s="185">
        <v>35.36</v>
      </c>
      <c r="BD12" s="185">
        <v>35.36</v>
      </c>
      <c r="BE12" s="185">
        <v>36.36</v>
      </c>
      <c r="BF12" s="185">
        <v>36.36</v>
      </c>
      <c r="BG12" s="185">
        <v>36.36</v>
      </c>
      <c r="BH12" s="185">
        <v>36.36</v>
      </c>
      <c r="BI12" s="185">
        <v>37.36</v>
      </c>
      <c r="BJ12" s="185">
        <v>37.36272727272727</v>
      </c>
      <c r="BK12" s="185">
        <v>37.36272727272727</v>
      </c>
      <c r="BL12" s="185">
        <v>37.362272727272725</v>
      </c>
      <c r="BM12" s="185">
        <v>37.384999999999998</v>
      </c>
      <c r="BN12" s="185">
        <v>33.384999999999998</v>
      </c>
      <c r="BO12" s="185">
        <v>33.384999999999998</v>
      </c>
      <c r="BP12" s="185">
        <v>33.384999999999998</v>
      </c>
      <c r="BQ12" s="185">
        <v>33.384999999999998</v>
      </c>
      <c r="BR12" s="185">
        <v>33.384999999999998</v>
      </c>
      <c r="BS12" s="185">
        <v>33.384999999999998</v>
      </c>
      <c r="BT12" s="185">
        <v>33.695</v>
      </c>
      <c r="BU12" s="185">
        <v>33.695</v>
      </c>
      <c r="BV12" s="185">
        <v>33.363478260869599</v>
      </c>
      <c r="BW12" s="185">
        <v>35.685000000000002</v>
      </c>
      <c r="BX12" s="185">
        <v>35.685000000000002</v>
      </c>
      <c r="BY12" s="185">
        <v>35.685000000000002</v>
      </c>
      <c r="BZ12" s="185">
        <v>33.384999999999998</v>
      </c>
      <c r="CA12" s="185">
        <v>33.384999999999998</v>
      </c>
      <c r="CB12" s="185">
        <v>33.384999999999998</v>
      </c>
      <c r="CC12" s="185">
        <v>33.384999999999998</v>
      </c>
      <c r="CD12" s="185">
        <v>34.985000000000007</v>
      </c>
      <c r="CE12" s="185">
        <v>34.985000000000007</v>
      </c>
      <c r="CF12" s="185">
        <v>34.985000000000007</v>
      </c>
      <c r="CG12" s="185">
        <v>34.985000000000007</v>
      </c>
      <c r="CH12" s="185">
        <v>34.985000000000007</v>
      </c>
      <c r="CI12" s="185">
        <v>34.985000000000007</v>
      </c>
      <c r="CJ12" s="185">
        <v>34.785000000000004</v>
      </c>
      <c r="CK12" s="185">
        <v>34.785000000000004</v>
      </c>
      <c r="CL12" s="185">
        <v>34.785000000000004</v>
      </c>
      <c r="CM12" s="185">
        <v>34.785000000000004</v>
      </c>
      <c r="CN12" s="185">
        <v>34.785000000000004</v>
      </c>
      <c r="CO12" s="185">
        <v>34.785000000000004</v>
      </c>
      <c r="CP12" s="185">
        <v>32.885000000000005</v>
      </c>
      <c r="CQ12" s="185">
        <v>32.885000000000005</v>
      </c>
      <c r="CR12" s="185">
        <v>32.885000000000005</v>
      </c>
      <c r="CS12" s="185">
        <v>32.885000000000005</v>
      </c>
      <c r="CT12" s="185">
        <v>32.885000000000005</v>
      </c>
      <c r="CU12" s="185">
        <v>32.885000000000005</v>
      </c>
      <c r="CV12" s="185">
        <v>32.885000000000005</v>
      </c>
      <c r="CW12" s="185">
        <v>33.969615384615395</v>
      </c>
      <c r="CX12" s="185">
        <v>34.984999999999992</v>
      </c>
      <c r="CY12" s="185">
        <v>34.984999999999992</v>
      </c>
      <c r="CZ12" s="185">
        <v>34.984999999999992</v>
      </c>
      <c r="DA12" s="185">
        <v>34.984999999999992</v>
      </c>
      <c r="DB12" s="185">
        <v>34.984999999999992</v>
      </c>
      <c r="DC12" s="185">
        <v>34.984999999999992</v>
      </c>
      <c r="DD12" s="185">
        <v>34.984999999999992</v>
      </c>
      <c r="DE12" s="185">
        <v>34.984999999999992</v>
      </c>
      <c r="DF12" s="185">
        <v>34.984999999999992</v>
      </c>
      <c r="DG12" s="185">
        <v>34.984999999999992</v>
      </c>
      <c r="DH12" s="185">
        <v>34.985000000000028</v>
      </c>
      <c r="DI12" s="185">
        <v>34.984999999999999</v>
      </c>
      <c r="DJ12" s="185">
        <v>34.984999999999992</v>
      </c>
      <c r="DK12" s="185">
        <v>34.984999999999992</v>
      </c>
      <c r="DL12" s="185">
        <v>36.431666666666693</v>
      </c>
      <c r="DM12" s="185">
        <v>39.184999999999995</v>
      </c>
      <c r="DN12" s="185">
        <v>39.184999999999995</v>
      </c>
      <c r="DO12" s="185">
        <v>39.184999999999995</v>
      </c>
      <c r="DP12" s="185">
        <v>39.184999999999995</v>
      </c>
      <c r="DQ12" s="185">
        <v>39.184999999999995</v>
      </c>
      <c r="DR12" s="185">
        <v>41.964999999999996</v>
      </c>
      <c r="DS12" s="185">
        <v>41.964999999999996</v>
      </c>
      <c r="DT12" s="185">
        <v>41.964999999999996</v>
      </c>
      <c r="DU12" s="185">
        <v>41.964999999999996</v>
      </c>
      <c r="DV12" s="185">
        <v>41.964999999999996</v>
      </c>
      <c r="DW12" s="185">
        <v>41.964999999999996</v>
      </c>
      <c r="DX12" s="185">
        <v>41.964999999999996</v>
      </c>
      <c r="DY12" s="185">
        <v>46.964999999999996</v>
      </c>
      <c r="DZ12" s="185">
        <v>47.664999999999999</v>
      </c>
      <c r="EA12" s="185">
        <v>47.664999999999999</v>
      </c>
      <c r="EB12" s="185">
        <v>47.664999999999999</v>
      </c>
      <c r="EC12" s="185">
        <v>48.372999999999998</v>
      </c>
      <c r="ED12" s="185">
        <v>48.372999999999998</v>
      </c>
      <c r="EE12" s="185">
        <v>48.372999999999998</v>
      </c>
      <c r="EF12" s="185">
        <v>48.372999999999998</v>
      </c>
      <c r="EG12" s="185">
        <v>48.988999999999997</v>
      </c>
      <c r="EH12" s="185">
        <v>50.538999999999994</v>
      </c>
      <c r="EI12" s="185">
        <v>50.538999999999994</v>
      </c>
      <c r="EJ12" s="185">
        <v>50.538999999999994</v>
      </c>
      <c r="EK12" s="185">
        <v>50.538999999999994</v>
      </c>
      <c r="EL12" s="185">
        <v>52.548999999999992</v>
      </c>
      <c r="EM12" s="185">
        <v>52.569000000000003</v>
      </c>
      <c r="EN12" s="185">
        <v>52.569000000000003</v>
      </c>
      <c r="EO12" s="185">
        <v>52.569000000000003</v>
      </c>
      <c r="EP12" s="185">
        <v>53.128999999999998</v>
      </c>
      <c r="EQ12" s="185">
        <v>56.128999999999998</v>
      </c>
      <c r="ER12" s="185">
        <v>56.128999999999998</v>
      </c>
      <c r="ES12" s="185">
        <v>56.128999999999998</v>
      </c>
      <c r="ET12" s="185">
        <v>56.128999999999998</v>
      </c>
      <c r="EU12" s="185">
        <v>59.128999999999998</v>
      </c>
      <c r="EV12" s="185">
        <v>59.128999999999998</v>
      </c>
      <c r="EW12" s="185">
        <v>59.128999999999998</v>
      </c>
      <c r="EX12" s="185">
        <v>59.128999999999998</v>
      </c>
      <c r="EY12" s="185">
        <v>59.128999999999998</v>
      </c>
      <c r="EZ12" s="185">
        <v>59.128999999999998</v>
      </c>
      <c r="FA12" s="185">
        <v>59.128999999999998</v>
      </c>
      <c r="FB12" s="185">
        <v>60.455086956521697</v>
      </c>
      <c r="FC12" s="185">
        <v>61.128999999999998</v>
      </c>
      <c r="FD12" s="185">
        <v>61.128999999999998</v>
      </c>
      <c r="FE12" s="185">
        <v>61.128999999999998</v>
      </c>
      <c r="FF12" s="185">
        <v>64.129000000000005</v>
      </c>
      <c r="FG12" s="185">
        <v>64.129000000000005</v>
      </c>
      <c r="FH12" s="185">
        <v>64.129000000000005</v>
      </c>
      <c r="FI12" s="185">
        <v>64.129000000000005</v>
      </c>
      <c r="FJ12" s="185">
        <v>67.129000000000005</v>
      </c>
      <c r="FK12" s="185">
        <v>67.129000000000005</v>
      </c>
      <c r="FL12" s="185">
        <v>67.129000000000005</v>
      </c>
      <c r="FM12" s="185">
        <v>67.129000000000005</v>
      </c>
      <c r="FN12" s="185">
        <v>67.129000000000005</v>
      </c>
      <c r="FO12" s="185">
        <v>67.129000000000005</v>
      </c>
      <c r="FP12" s="185">
        <v>67.129000000000005</v>
      </c>
      <c r="FQ12" s="185">
        <v>67.129000000000005</v>
      </c>
      <c r="FR12" s="185">
        <v>67.284000000000006</v>
      </c>
      <c r="FS12" s="185">
        <v>67.284000000000006</v>
      </c>
      <c r="FT12" s="185">
        <v>67.284000000000006</v>
      </c>
      <c r="FU12" s="185">
        <v>67.284000000000006</v>
      </c>
      <c r="FV12" s="185">
        <v>66.483999999999995</v>
      </c>
      <c r="FW12" s="185">
        <v>66.483999999999995</v>
      </c>
      <c r="FX12" s="185">
        <v>66.483999999999995</v>
      </c>
      <c r="FY12" s="185">
        <v>66.483999999999995</v>
      </c>
      <c r="FZ12" s="185">
        <v>69.89878469055617</v>
      </c>
      <c r="GA12" s="185">
        <v>73.361829776476938</v>
      </c>
      <c r="GB12" s="185">
        <v>73.362918603596825</v>
      </c>
      <c r="GC12" s="185">
        <v>73.364007034864684</v>
      </c>
      <c r="GD12" s="185">
        <v>77.165067453399516</v>
      </c>
      <c r="GE12" s="185">
        <v>77.163578580315885</v>
      </c>
      <c r="GF12" s="185">
        <v>77.162089529392674</v>
      </c>
      <c r="GG12" s="185">
        <v>77.160600656309043</v>
      </c>
      <c r="GH12" s="185">
        <v>80.6690633833975</v>
      </c>
      <c r="GI12" s="185">
        <v>80.663105364902322</v>
      </c>
      <c r="GJ12" s="185">
        <v>80.657145907272223</v>
      </c>
      <c r="GK12" s="185">
        <v>80.651188616251815</v>
      </c>
      <c r="GL12" s="185">
        <v>80.625249932404614</v>
      </c>
      <c r="GM12" s="185">
        <v>80.621005228791859</v>
      </c>
      <c r="GN12" s="185">
        <v>75.894537277666174</v>
      </c>
      <c r="GO12" s="185">
        <v>55.612515314554472</v>
      </c>
      <c r="GP12" s="185">
        <v>55.668428852121544</v>
      </c>
      <c r="GQ12" s="185">
        <v>55.678695691958609</v>
      </c>
      <c r="GR12" s="185">
        <v>55.688965011708675</v>
      </c>
      <c r="GS12" s="185">
        <v>55.699230597963343</v>
      </c>
      <c r="GT12" s="185">
        <v>80.779449192343264</v>
      </c>
      <c r="GU12" s="185">
        <v>80.785390272539672</v>
      </c>
      <c r="GV12" s="185">
        <v>80.791332062372973</v>
      </c>
      <c r="GW12" s="185">
        <v>80.797273142569381</v>
      </c>
      <c r="GX12" s="185">
        <v>77.373999999999995</v>
      </c>
      <c r="GY12" s="185">
        <v>77.373999999999995</v>
      </c>
      <c r="GZ12" s="185">
        <v>77.373999999999995</v>
      </c>
      <c r="HA12" s="185">
        <v>77.373999999999995</v>
      </c>
      <c r="HB12" s="185">
        <v>77.373999999999995</v>
      </c>
      <c r="HC12" s="185">
        <v>77.373999999999995</v>
      </c>
    </row>
    <row r="13" spans="1:211" x14ac:dyDescent="0.35">
      <c r="A13" s="16" t="s">
        <v>19</v>
      </c>
      <c r="B13" s="186">
        <v>27537</v>
      </c>
      <c r="C13" s="166">
        <v>39629</v>
      </c>
      <c r="D13" s="127" t="s">
        <v>99</v>
      </c>
      <c r="E13" s="127" t="s">
        <v>99</v>
      </c>
      <c r="F13" s="127" t="s">
        <v>99</v>
      </c>
      <c r="G13" s="127" t="s">
        <v>99</v>
      </c>
      <c r="H13" s="127" t="s">
        <v>99</v>
      </c>
      <c r="I13" s="127">
        <v>4.7</v>
      </c>
      <c r="J13" s="127">
        <v>4.7</v>
      </c>
      <c r="K13" s="127">
        <v>4.7</v>
      </c>
      <c r="L13" s="127">
        <v>4.7</v>
      </c>
      <c r="M13" s="127">
        <v>4.7</v>
      </c>
      <c r="N13" s="127">
        <v>4.7</v>
      </c>
      <c r="O13" s="127">
        <v>4.7</v>
      </c>
      <c r="P13" s="127">
        <v>4.7</v>
      </c>
      <c r="Q13" s="127">
        <v>4.7</v>
      </c>
      <c r="R13" s="127">
        <v>4.7</v>
      </c>
      <c r="S13" s="127">
        <v>4.7</v>
      </c>
      <c r="T13" s="127">
        <v>4.7</v>
      </c>
      <c r="U13" s="127">
        <v>5.6560439560439599</v>
      </c>
      <c r="V13" s="127">
        <v>7.7</v>
      </c>
      <c r="W13" s="127">
        <v>7.7</v>
      </c>
      <c r="X13" s="127">
        <v>7.7</v>
      </c>
      <c r="Y13" s="127">
        <v>8.4499999999999993</v>
      </c>
      <c r="Z13" s="127">
        <v>8.4499999999999993</v>
      </c>
      <c r="AA13" s="127">
        <v>8.4499999999999993</v>
      </c>
      <c r="AB13" s="127">
        <v>8.4499999999999993</v>
      </c>
      <c r="AC13" s="127">
        <v>6.7</v>
      </c>
      <c r="AD13" s="127">
        <v>6.7</v>
      </c>
      <c r="AE13" s="127">
        <v>6.7</v>
      </c>
      <c r="AF13" s="127">
        <v>6.7</v>
      </c>
      <c r="AG13" s="127">
        <v>6.7</v>
      </c>
      <c r="AH13" s="127">
        <v>6.7</v>
      </c>
      <c r="AI13" s="127">
        <v>6.7</v>
      </c>
      <c r="AJ13" s="127">
        <v>6.7</v>
      </c>
      <c r="AK13" s="127">
        <v>6.7</v>
      </c>
      <c r="AL13" s="127">
        <v>8.5869565217391308</v>
      </c>
      <c r="AM13" s="127">
        <v>9.8000000000000007</v>
      </c>
      <c r="AN13" s="127">
        <v>9.8000000000000007</v>
      </c>
      <c r="AO13" s="127">
        <v>9.8000000000000007</v>
      </c>
      <c r="AP13" s="127">
        <v>9.8000000000000007</v>
      </c>
      <c r="AQ13" s="127">
        <v>9.8000000000000007</v>
      </c>
      <c r="AR13" s="127">
        <v>9.8000000000000007</v>
      </c>
      <c r="AS13" s="127">
        <v>9.8000000000000007</v>
      </c>
      <c r="AT13" s="127">
        <v>9.8000000000000007</v>
      </c>
      <c r="AU13" s="127">
        <v>9.8000000000000007</v>
      </c>
      <c r="AV13" s="127">
        <v>9.8000000000000007</v>
      </c>
      <c r="AW13" s="127">
        <v>9.8000000000000007</v>
      </c>
      <c r="AX13" s="127">
        <v>9.8000000000000007</v>
      </c>
      <c r="AY13" s="127">
        <v>9.8000000000000007</v>
      </c>
      <c r="AZ13" s="127">
        <v>9.8000000000000007</v>
      </c>
      <c r="BA13" s="127">
        <v>9.8000000000000007</v>
      </c>
      <c r="BB13" s="127">
        <v>9.8000000000000007</v>
      </c>
      <c r="BC13" s="127">
        <v>25.8</v>
      </c>
      <c r="BD13" s="127">
        <v>25.8</v>
      </c>
      <c r="BE13" s="127">
        <v>25.8</v>
      </c>
      <c r="BF13" s="127">
        <v>25.8</v>
      </c>
      <c r="BG13" s="127">
        <v>25.8</v>
      </c>
      <c r="BH13" s="127">
        <v>25.8</v>
      </c>
      <c r="BI13" s="127">
        <v>25.8</v>
      </c>
      <c r="BJ13" s="127">
        <v>25.8</v>
      </c>
      <c r="BK13" s="127">
        <v>25.8</v>
      </c>
      <c r="BL13" s="127">
        <v>25.8</v>
      </c>
      <c r="BM13" s="127">
        <v>25.8</v>
      </c>
      <c r="BN13" s="127">
        <v>21.8</v>
      </c>
      <c r="BO13" s="127">
        <v>21.8</v>
      </c>
      <c r="BP13" s="127">
        <v>21.8</v>
      </c>
      <c r="BQ13" s="127">
        <v>21.8</v>
      </c>
      <c r="BR13" s="127">
        <v>21.8</v>
      </c>
      <c r="BS13" s="127">
        <v>21.8</v>
      </c>
      <c r="BT13" s="127">
        <v>19.8</v>
      </c>
      <c r="BU13" s="127">
        <v>19.8</v>
      </c>
      <c r="BV13" s="127">
        <v>21.988043478260899</v>
      </c>
      <c r="BW13" s="127">
        <v>23.1</v>
      </c>
      <c r="BX13" s="127">
        <v>23.1</v>
      </c>
      <c r="BY13" s="127">
        <v>23.1</v>
      </c>
      <c r="BZ13" s="127">
        <v>20.8</v>
      </c>
      <c r="CA13" s="127">
        <v>20.8</v>
      </c>
      <c r="CB13" s="127">
        <v>20.8</v>
      </c>
      <c r="CC13" s="127">
        <v>20.8</v>
      </c>
      <c r="CD13" s="127">
        <v>20.8</v>
      </c>
      <c r="CE13" s="127">
        <v>20.8</v>
      </c>
      <c r="CF13" s="127">
        <v>20.8</v>
      </c>
      <c r="CG13" s="127">
        <v>20.8</v>
      </c>
      <c r="CH13" s="127">
        <v>20.8</v>
      </c>
      <c r="CI13" s="127">
        <v>20.8</v>
      </c>
      <c r="CJ13" s="127">
        <v>20.8</v>
      </c>
      <c r="CK13" s="127">
        <v>20.8</v>
      </c>
      <c r="CL13" s="127">
        <v>20.8</v>
      </c>
      <c r="CM13" s="127">
        <v>20.8</v>
      </c>
      <c r="CN13" s="127">
        <v>20.8</v>
      </c>
      <c r="CO13" s="127">
        <v>20.8</v>
      </c>
      <c r="CP13" s="127">
        <v>20.8</v>
      </c>
      <c r="CQ13" s="127">
        <v>20.8</v>
      </c>
      <c r="CR13" s="127">
        <v>20.8</v>
      </c>
      <c r="CS13" s="127">
        <v>20.8</v>
      </c>
      <c r="CT13" s="127">
        <v>20.8</v>
      </c>
      <c r="CU13" s="127">
        <v>20.8</v>
      </c>
      <c r="CV13" s="127">
        <v>20.8</v>
      </c>
      <c r="CW13" s="127">
        <v>19.7153846153846</v>
      </c>
      <c r="CX13" s="127">
        <v>18.7</v>
      </c>
      <c r="CY13" s="127">
        <v>18.7</v>
      </c>
      <c r="CZ13" s="127">
        <v>18.7</v>
      </c>
      <c r="DA13" s="127">
        <v>18.7</v>
      </c>
      <c r="DB13" s="127">
        <v>18.7</v>
      </c>
      <c r="DC13" s="127">
        <v>18.7</v>
      </c>
      <c r="DD13" s="127">
        <v>18.7</v>
      </c>
      <c r="DE13" s="127">
        <v>18.7</v>
      </c>
      <c r="DF13" s="127">
        <v>18.774999999999999</v>
      </c>
      <c r="DG13" s="127">
        <v>18.774999999999999</v>
      </c>
      <c r="DH13" s="127">
        <v>18.641666666666701</v>
      </c>
      <c r="DI13" s="127">
        <v>17.774999999999999</v>
      </c>
      <c r="DJ13" s="127">
        <v>18.475000000000001</v>
      </c>
      <c r="DK13" s="127">
        <v>18.475000000000001</v>
      </c>
      <c r="DL13" s="127">
        <v>18.475000000000001</v>
      </c>
      <c r="DM13" s="127">
        <v>18.475000000000001</v>
      </c>
      <c r="DN13" s="127">
        <v>18.475000000000001</v>
      </c>
      <c r="DO13" s="127">
        <v>18.475000000000001</v>
      </c>
      <c r="DP13" s="127">
        <v>18.475000000000001</v>
      </c>
      <c r="DQ13" s="127">
        <v>18.475000000000001</v>
      </c>
      <c r="DR13" s="127">
        <v>18.475000000000001</v>
      </c>
      <c r="DS13" s="127">
        <v>18.475000000000001</v>
      </c>
      <c r="DT13" s="127">
        <v>18.475000000000001</v>
      </c>
      <c r="DU13" s="127">
        <v>18.475000000000001</v>
      </c>
      <c r="DV13" s="127">
        <v>18.475000000000001</v>
      </c>
      <c r="DW13" s="127">
        <v>18.707999999999998</v>
      </c>
      <c r="DX13" s="127">
        <v>18.707999999999998</v>
      </c>
      <c r="DY13" s="127">
        <v>18.707999999999998</v>
      </c>
      <c r="DZ13" s="127">
        <v>18.707999999999998</v>
      </c>
      <c r="EA13" s="127">
        <v>18.707999999999998</v>
      </c>
      <c r="EB13" s="127">
        <v>18.707999999999998</v>
      </c>
      <c r="EC13" s="127">
        <v>18.707999999999998</v>
      </c>
      <c r="ED13" s="127">
        <v>18.707999999999998</v>
      </c>
      <c r="EE13" s="127">
        <v>18.707999999999998</v>
      </c>
      <c r="EF13" s="127">
        <v>18.707999999999998</v>
      </c>
      <c r="EG13" s="127">
        <v>18.707999999999998</v>
      </c>
      <c r="EH13" s="127">
        <v>18.707999999999998</v>
      </c>
      <c r="EI13" s="127">
        <v>18.707999999999998</v>
      </c>
      <c r="EJ13" s="127">
        <v>18.707999999999998</v>
      </c>
      <c r="EK13" s="127">
        <v>18.707999999999998</v>
      </c>
      <c r="EL13" s="127">
        <v>0</v>
      </c>
      <c r="EM13" s="127">
        <v>0</v>
      </c>
      <c r="EN13" s="127">
        <v>0</v>
      </c>
      <c r="EO13" s="127">
        <v>0</v>
      </c>
      <c r="EP13" s="127">
        <v>0</v>
      </c>
      <c r="EQ13" s="127">
        <v>0</v>
      </c>
      <c r="ER13" s="127">
        <v>0</v>
      </c>
      <c r="ES13" s="127">
        <v>0</v>
      </c>
      <c r="ET13" s="127">
        <v>0</v>
      </c>
      <c r="EU13" s="127">
        <v>0</v>
      </c>
      <c r="EV13" s="127">
        <v>0</v>
      </c>
      <c r="EW13" s="127">
        <v>0</v>
      </c>
      <c r="EX13" s="127">
        <v>0</v>
      </c>
      <c r="EY13" s="127">
        <v>0</v>
      </c>
      <c r="EZ13" s="127">
        <v>0</v>
      </c>
      <c r="FA13" s="127">
        <v>0</v>
      </c>
      <c r="FB13" s="127">
        <v>0</v>
      </c>
      <c r="FC13" s="127">
        <v>0</v>
      </c>
      <c r="FD13" s="127">
        <v>0</v>
      </c>
      <c r="FE13" s="127">
        <v>0</v>
      </c>
      <c r="FF13" s="127">
        <v>0</v>
      </c>
      <c r="FG13" s="127">
        <v>0</v>
      </c>
      <c r="FH13" s="127">
        <v>0</v>
      </c>
      <c r="FI13" s="127">
        <v>0</v>
      </c>
      <c r="FJ13" s="127">
        <v>0</v>
      </c>
      <c r="FK13" s="127">
        <v>0</v>
      </c>
      <c r="FL13" s="127">
        <v>0</v>
      </c>
      <c r="FM13" s="127">
        <v>0</v>
      </c>
      <c r="FN13" s="127">
        <v>0</v>
      </c>
      <c r="FO13" s="127">
        <v>0</v>
      </c>
      <c r="FP13" s="127">
        <v>0</v>
      </c>
      <c r="FQ13" s="127">
        <v>0</v>
      </c>
      <c r="FR13" s="127">
        <v>0</v>
      </c>
      <c r="FS13" s="127">
        <v>0</v>
      </c>
      <c r="FT13" s="127">
        <v>0</v>
      </c>
      <c r="FU13" s="127">
        <v>0</v>
      </c>
      <c r="FV13" s="127">
        <v>0</v>
      </c>
      <c r="FW13" s="127">
        <v>0</v>
      </c>
      <c r="FX13" s="127">
        <v>0</v>
      </c>
      <c r="FY13" s="127">
        <v>0</v>
      </c>
      <c r="FZ13" s="127">
        <v>0</v>
      </c>
      <c r="GA13" s="127">
        <v>0</v>
      </c>
      <c r="GB13" s="127">
        <v>0</v>
      </c>
      <c r="GC13" s="127">
        <v>0</v>
      </c>
      <c r="GD13" s="127">
        <v>0</v>
      </c>
      <c r="GE13" s="127">
        <v>0</v>
      </c>
      <c r="GF13" s="127">
        <v>0</v>
      </c>
      <c r="GG13" s="127">
        <v>0</v>
      </c>
      <c r="GH13" s="127">
        <v>0</v>
      </c>
      <c r="GI13" s="127">
        <v>0</v>
      </c>
      <c r="GJ13" s="127">
        <v>0</v>
      </c>
      <c r="GK13" s="127">
        <v>0</v>
      </c>
      <c r="GL13" s="127">
        <v>0</v>
      </c>
      <c r="GM13" s="127">
        <v>0</v>
      </c>
      <c r="GN13" s="127">
        <v>0</v>
      </c>
      <c r="GO13" s="127">
        <v>0</v>
      </c>
      <c r="GP13" s="127">
        <v>0</v>
      </c>
      <c r="GQ13" s="127">
        <v>0</v>
      </c>
      <c r="GR13" s="127">
        <v>0</v>
      </c>
      <c r="GS13" s="127">
        <v>0</v>
      </c>
      <c r="GT13" s="127">
        <v>0</v>
      </c>
      <c r="GU13" s="127">
        <v>0</v>
      </c>
      <c r="GV13" s="127">
        <v>0</v>
      </c>
      <c r="GW13" s="127">
        <v>0</v>
      </c>
      <c r="GX13" s="127">
        <v>0</v>
      </c>
      <c r="GY13" s="127">
        <v>0</v>
      </c>
      <c r="GZ13" s="127">
        <v>0</v>
      </c>
      <c r="HA13" s="127">
        <v>0</v>
      </c>
      <c r="HB13" s="127">
        <v>0</v>
      </c>
      <c r="HC13" s="127">
        <v>0</v>
      </c>
    </row>
    <row r="14" spans="1:211" x14ac:dyDescent="0.35">
      <c r="A14" s="16" t="s">
        <v>20</v>
      </c>
      <c r="B14" s="186">
        <v>30317</v>
      </c>
      <c r="C14" s="166">
        <v>31413</v>
      </c>
      <c r="D14" s="127">
        <v>0</v>
      </c>
      <c r="E14" s="127">
        <v>0</v>
      </c>
      <c r="F14" s="127">
        <v>0</v>
      </c>
      <c r="G14" s="127">
        <v>0</v>
      </c>
      <c r="H14" s="127">
        <v>0</v>
      </c>
      <c r="I14" s="127">
        <v>0</v>
      </c>
      <c r="J14" s="127">
        <v>0</v>
      </c>
      <c r="K14" s="127">
        <v>0</v>
      </c>
      <c r="L14" s="127">
        <v>0</v>
      </c>
      <c r="M14" s="127">
        <v>0</v>
      </c>
      <c r="N14" s="127">
        <v>0</v>
      </c>
      <c r="O14" s="127">
        <v>0</v>
      </c>
      <c r="P14" s="127">
        <v>0</v>
      </c>
      <c r="Q14" s="127">
        <v>0</v>
      </c>
      <c r="R14" s="127">
        <v>0</v>
      </c>
      <c r="S14" s="127">
        <v>0</v>
      </c>
      <c r="T14" s="127">
        <v>0</v>
      </c>
      <c r="U14" s="127">
        <v>0</v>
      </c>
      <c r="V14" s="127">
        <v>0</v>
      </c>
      <c r="W14" s="127">
        <v>0</v>
      </c>
      <c r="X14" s="127">
        <v>0</v>
      </c>
      <c r="Y14" s="127">
        <v>0</v>
      </c>
      <c r="Z14" s="127">
        <v>0</v>
      </c>
      <c r="AA14" s="127">
        <v>0</v>
      </c>
      <c r="AB14" s="127">
        <v>0</v>
      </c>
      <c r="AC14" s="127">
        <v>0</v>
      </c>
      <c r="AD14" s="127">
        <v>0</v>
      </c>
      <c r="AE14" s="127">
        <v>0</v>
      </c>
      <c r="AF14" s="127">
        <v>0</v>
      </c>
      <c r="AG14" s="127">
        <v>0</v>
      </c>
      <c r="AH14" s="127">
        <v>0</v>
      </c>
      <c r="AI14" s="127">
        <v>0</v>
      </c>
      <c r="AJ14" s="127">
        <v>0</v>
      </c>
      <c r="AK14" s="127">
        <v>0</v>
      </c>
      <c r="AL14" s="127">
        <v>0</v>
      </c>
      <c r="AM14" s="127">
        <v>0</v>
      </c>
      <c r="AN14" s="127">
        <v>2.4300000000000002</v>
      </c>
      <c r="AO14" s="127">
        <v>2.4300000000000002</v>
      </c>
      <c r="AP14" s="127">
        <v>2.4300000000000002</v>
      </c>
      <c r="AQ14" s="127">
        <v>2.4300000000000002</v>
      </c>
      <c r="AR14" s="127">
        <v>6.74</v>
      </c>
      <c r="AS14" s="127">
        <v>6.74</v>
      </c>
      <c r="AT14" s="127">
        <v>6.74</v>
      </c>
      <c r="AU14" s="127">
        <v>6.74</v>
      </c>
      <c r="AV14" s="127">
        <v>12.8</v>
      </c>
      <c r="AW14" s="127">
        <v>12.8</v>
      </c>
      <c r="AX14" s="127">
        <v>12.8</v>
      </c>
      <c r="AY14" s="127">
        <v>12.8</v>
      </c>
      <c r="AZ14" s="127">
        <v>10</v>
      </c>
      <c r="BA14" s="127">
        <v>16</v>
      </c>
      <c r="BB14" s="127">
        <v>16</v>
      </c>
      <c r="BC14" s="127">
        <v>0</v>
      </c>
      <c r="BD14" s="127">
        <v>0</v>
      </c>
      <c r="BE14" s="127">
        <v>0</v>
      </c>
      <c r="BF14" s="127">
        <v>0</v>
      </c>
      <c r="BG14" s="127">
        <v>0</v>
      </c>
      <c r="BH14" s="127">
        <v>0</v>
      </c>
      <c r="BI14" s="127">
        <v>0</v>
      </c>
      <c r="BJ14" s="127">
        <v>0</v>
      </c>
      <c r="BK14" s="127">
        <v>0</v>
      </c>
      <c r="BL14" s="127">
        <v>0</v>
      </c>
      <c r="BM14" s="127">
        <v>0</v>
      </c>
      <c r="BN14" s="127">
        <v>0</v>
      </c>
      <c r="BO14" s="127">
        <v>0</v>
      </c>
      <c r="BP14" s="127">
        <v>0</v>
      </c>
      <c r="BQ14" s="127">
        <v>0</v>
      </c>
      <c r="BR14" s="127">
        <v>0</v>
      </c>
      <c r="BS14" s="127">
        <v>0</v>
      </c>
      <c r="BT14" s="127">
        <v>0</v>
      </c>
      <c r="BU14" s="127">
        <v>0</v>
      </c>
      <c r="BV14" s="127">
        <v>0</v>
      </c>
      <c r="BW14" s="127">
        <v>0</v>
      </c>
      <c r="BX14" s="127">
        <v>0</v>
      </c>
      <c r="BY14" s="127">
        <v>0</v>
      </c>
      <c r="BZ14" s="127">
        <v>0</v>
      </c>
      <c r="CA14" s="127">
        <v>0</v>
      </c>
      <c r="CB14" s="127">
        <v>0</v>
      </c>
      <c r="CC14" s="127">
        <v>0</v>
      </c>
      <c r="CD14" s="127">
        <v>0</v>
      </c>
      <c r="CE14" s="127">
        <v>0</v>
      </c>
      <c r="CF14" s="127">
        <v>0</v>
      </c>
      <c r="CG14" s="127">
        <v>0</v>
      </c>
      <c r="CH14" s="127">
        <v>0</v>
      </c>
      <c r="CI14" s="127">
        <v>0</v>
      </c>
      <c r="CJ14" s="127">
        <v>0</v>
      </c>
      <c r="CK14" s="127">
        <v>0</v>
      </c>
      <c r="CL14" s="127">
        <v>0</v>
      </c>
      <c r="CM14" s="127">
        <v>0</v>
      </c>
      <c r="CN14" s="127">
        <v>0</v>
      </c>
      <c r="CO14" s="127">
        <v>0</v>
      </c>
      <c r="CP14" s="127">
        <v>0</v>
      </c>
      <c r="CQ14" s="127">
        <v>0</v>
      </c>
      <c r="CR14" s="127">
        <v>0</v>
      </c>
      <c r="CS14" s="127">
        <v>0</v>
      </c>
      <c r="CT14" s="127">
        <v>0</v>
      </c>
      <c r="CU14" s="127">
        <v>0</v>
      </c>
      <c r="CV14" s="127">
        <v>0</v>
      </c>
      <c r="CW14" s="127">
        <v>0</v>
      </c>
      <c r="CX14" s="127">
        <v>0</v>
      </c>
      <c r="CY14" s="127">
        <v>0</v>
      </c>
      <c r="CZ14" s="127">
        <v>0</v>
      </c>
      <c r="DA14" s="127">
        <v>0</v>
      </c>
      <c r="DB14" s="127">
        <v>0</v>
      </c>
      <c r="DC14" s="127">
        <v>0</v>
      </c>
      <c r="DD14" s="127">
        <v>0</v>
      </c>
      <c r="DE14" s="127">
        <v>0</v>
      </c>
      <c r="DF14" s="127">
        <v>0</v>
      </c>
      <c r="DG14" s="127">
        <v>0</v>
      </c>
      <c r="DH14" s="127">
        <v>0</v>
      </c>
      <c r="DI14" s="127">
        <v>0</v>
      </c>
      <c r="DJ14" s="127">
        <v>0</v>
      </c>
      <c r="DK14" s="127">
        <v>0</v>
      </c>
      <c r="DL14" s="127">
        <v>0</v>
      </c>
      <c r="DM14" s="127">
        <v>0</v>
      </c>
      <c r="DN14" s="127">
        <v>0</v>
      </c>
      <c r="DO14" s="127">
        <v>0</v>
      </c>
      <c r="DP14" s="127">
        <v>0</v>
      </c>
      <c r="DQ14" s="127">
        <v>0</v>
      </c>
      <c r="DR14" s="127">
        <v>0</v>
      </c>
      <c r="DS14" s="127">
        <v>0</v>
      </c>
      <c r="DT14" s="127">
        <v>0</v>
      </c>
      <c r="DU14" s="127">
        <v>0</v>
      </c>
      <c r="DV14" s="127">
        <v>0</v>
      </c>
      <c r="DW14" s="127">
        <v>0</v>
      </c>
      <c r="DX14" s="127">
        <v>0</v>
      </c>
      <c r="DY14" s="127">
        <v>0</v>
      </c>
      <c r="DZ14" s="127">
        <v>0</v>
      </c>
      <c r="EA14" s="127">
        <v>0</v>
      </c>
      <c r="EB14" s="127">
        <v>0</v>
      </c>
      <c r="EC14" s="127">
        <v>0</v>
      </c>
      <c r="ED14" s="127">
        <v>0</v>
      </c>
      <c r="EE14" s="127">
        <v>0</v>
      </c>
      <c r="EF14" s="127">
        <v>0</v>
      </c>
      <c r="EG14" s="127">
        <v>0</v>
      </c>
      <c r="EH14" s="127">
        <v>0</v>
      </c>
      <c r="EI14" s="127">
        <v>0</v>
      </c>
      <c r="EJ14" s="127">
        <v>0</v>
      </c>
      <c r="EK14" s="127">
        <v>0</v>
      </c>
      <c r="EL14" s="127">
        <v>0</v>
      </c>
      <c r="EM14" s="127">
        <v>0</v>
      </c>
      <c r="EN14" s="127">
        <v>0</v>
      </c>
      <c r="EO14" s="127">
        <v>0</v>
      </c>
      <c r="EP14" s="127">
        <v>0</v>
      </c>
      <c r="EQ14" s="127">
        <v>0</v>
      </c>
      <c r="ER14" s="127">
        <v>0</v>
      </c>
      <c r="ES14" s="127">
        <v>0</v>
      </c>
      <c r="ET14" s="127">
        <v>0</v>
      </c>
      <c r="EU14" s="127">
        <v>0</v>
      </c>
      <c r="EV14" s="127">
        <v>0</v>
      </c>
      <c r="EW14" s="127">
        <v>0</v>
      </c>
      <c r="EX14" s="127">
        <v>0</v>
      </c>
      <c r="EY14" s="127">
        <v>0</v>
      </c>
      <c r="EZ14" s="127">
        <v>0</v>
      </c>
      <c r="FA14" s="127">
        <v>0</v>
      </c>
      <c r="FB14" s="127">
        <v>0</v>
      </c>
      <c r="FC14" s="127">
        <v>0</v>
      </c>
      <c r="FD14" s="127">
        <v>0</v>
      </c>
      <c r="FE14" s="127">
        <v>0</v>
      </c>
      <c r="FF14" s="127">
        <v>0</v>
      </c>
      <c r="FG14" s="127">
        <v>0</v>
      </c>
      <c r="FH14" s="127">
        <v>0</v>
      </c>
      <c r="FI14" s="127">
        <v>0</v>
      </c>
      <c r="FJ14" s="127">
        <v>0</v>
      </c>
      <c r="FK14" s="127">
        <v>0</v>
      </c>
      <c r="FL14" s="127">
        <v>0</v>
      </c>
      <c r="FM14" s="127">
        <v>0</v>
      </c>
      <c r="FN14" s="127">
        <v>0</v>
      </c>
      <c r="FO14" s="127">
        <v>0</v>
      </c>
      <c r="FP14" s="127">
        <v>0</v>
      </c>
      <c r="FQ14" s="127">
        <v>0</v>
      </c>
      <c r="FR14" s="127">
        <v>0</v>
      </c>
      <c r="FS14" s="127">
        <v>0</v>
      </c>
      <c r="FT14" s="127">
        <v>0</v>
      </c>
      <c r="FU14" s="127">
        <v>0</v>
      </c>
      <c r="FV14" s="127">
        <v>0</v>
      </c>
      <c r="FW14" s="127">
        <v>0</v>
      </c>
      <c r="FX14" s="127">
        <v>0</v>
      </c>
      <c r="FY14" s="127">
        <v>0</v>
      </c>
      <c r="FZ14" s="127">
        <v>0</v>
      </c>
      <c r="GA14" s="127">
        <v>0</v>
      </c>
      <c r="GB14" s="127">
        <v>0</v>
      </c>
      <c r="GC14" s="127">
        <v>0</v>
      </c>
      <c r="GD14" s="127">
        <v>0</v>
      </c>
      <c r="GE14" s="127">
        <v>0</v>
      </c>
      <c r="GF14" s="127">
        <v>0</v>
      </c>
      <c r="GG14" s="127">
        <v>0</v>
      </c>
      <c r="GH14" s="127">
        <v>0</v>
      </c>
      <c r="GI14" s="127">
        <v>0</v>
      </c>
      <c r="GJ14" s="127">
        <v>0</v>
      </c>
      <c r="GK14" s="127">
        <v>0</v>
      </c>
      <c r="GL14" s="127">
        <v>0</v>
      </c>
      <c r="GM14" s="127">
        <v>0</v>
      </c>
      <c r="GN14" s="127">
        <v>0</v>
      </c>
      <c r="GO14" s="127">
        <v>0</v>
      </c>
      <c r="GP14" s="127">
        <v>0</v>
      </c>
      <c r="GQ14" s="127">
        <v>0</v>
      </c>
      <c r="GR14" s="127">
        <v>0</v>
      </c>
      <c r="GS14" s="127">
        <v>0</v>
      </c>
      <c r="GT14" s="127">
        <v>0</v>
      </c>
      <c r="GU14" s="127">
        <v>0</v>
      </c>
      <c r="GV14" s="127">
        <v>0</v>
      </c>
      <c r="GW14" s="127">
        <v>0</v>
      </c>
      <c r="GX14" s="127">
        <v>0</v>
      </c>
      <c r="GY14" s="127">
        <v>0</v>
      </c>
      <c r="GZ14" s="127">
        <v>0</v>
      </c>
      <c r="HA14" s="127">
        <v>0</v>
      </c>
      <c r="HB14" s="127">
        <v>0</v>
      </c>
      <c r="HC14" s="127">
        <v>0</v>
      </c>
    </row>
    <row r="15" spans="1:211" x14ac:dyDescent="0.35">
      <c r="A15" s="16" t="s">
        <v>107</v>
      </c>
      <c r="B15" s="186">
        <v>25569</v>
      </c>
      <c r="C15" s="166"/>
      <c r="D15" s="127">
        <v>4</v>
      </c>
      <c r="E15" s="127">
        <v>4</v>
      </c>
      <c r="F15" s="127">
        <v>4</v>
      </c>
      <c r="G15" s="127">
        <v>4</v>
      </c>
      <c r="H15" s="127">
        <v>4</v>
      </c>
      <c r="I15" s="127">
        <v>4</v>
      </c>
      <c r="J15" s="127">
        <v>4</v>
      </c>
      <c r="K15" s="127">
        <v>4</v>
      </c>
      <c r="L15" s="127">
        <v>4</v>
      </c>
      <c r="M15" s="127">
        <v>4</v>
      </c>
      <c r="N15" s="127">
        <v>4</v>
      </c>
      <c r="O15" s="127">
        <v>4</v>
      </c>
      <c r="P15" s="127">
        <v>4</v>
      </c>
      <c r="Q15" s="127">
        <v>5</v>
      </c>
      <c r="R15" s="127">
        <v>5</v>
      </c>
      <c r="S15" s="127">
        <v>5</v>
      </c>
      <c r="T15" s="127">
        <v>5</v>
      </c>
      <c r="U15" s="127">
        <v>5</v>
      </c>
      <c r="V15" s="127">
        <v>5</v>
      </c>
      <c r="W15" s="127">
        <v>5</v>
      </c>
      <c r="X15" s="127">
        <v>5</v>
      </c>
      <c r="Y15" s="127">
        <v>4.25</v>
      </c>
      <c r="Z15" s="127">
        <v>4.25</v>
      </c>
      <c r="AA15" s="127">
        <v>4.25</v>
      </c>
      <c r="AB15" s="127">
        <v>4.25</v>
      </c>
      <c r="AC15" s="127">
        <v>6</v>
      </c>
      <c r="AD15" s="127">
        <v>6</v>
      </c>
      <c r="AE15" s="127">
        <v>6</v>
      </c>
      <c r="AF15" s="127">
        <v>6</v>
      </c>
      <c r="AG15" s="127">
        <v>6</v>
      </c>
      <c r="AH15" s="127">
        <v>6</v>
      </c>
      <c r="AI15" s="127">
        <v>6</v>
      </c>
      <c r="AJ15" s="127">
        <v>6</v>
      </c>
      <c r="AK15" s="127">
        <v>6</v>
      </c>
      <c r="AL15" s="127">
        <v>6</v>
      </c>
      <c r="AM15" s="127">
        <v>6.4</v>
      </c>
      <c r="AN15" s="127">
        <v>6.4</v>
      </c>
      <c r="AO15" s="127">
        <v>6.4</v>
      </c>
      <c r="AP15" s="127">
        <v>6.4</v>
      </c>
      <c r="AQ15" s="127">
        <v>6.4</v>
      </c>
      <c r="AR15" s="127">
        <v>6.4</v>
      </c>
      <c r="AS15" s="127">
        <v>6.4</v>
      </c>
      <c r="AT15" s="127">
        <v>6.4</v>
      </c>
      <c r="AU15" s="127">
        <v>7.8402173913043498</v>
      </c>
      <c r="AV15" s="127">
        <v>8.9</v>
      </c>
      <c r="AW15" s="127">
        <v>8.9</v>
      </c>
      <c r="AX15" s="127">
        <v>8.9</v>
      </c>
      <c r="AY15" s="127">
        <v>8.9</v>
      </c>
      <c r="AZ15" s="127">
        <v>8.9</v>
      </c>
      <c r="BA15" s="127">
        <v>8.9</v>
      </c>
      <c r="BB15" s="127">
        <v>8.9</v>
      </c>
      <c r="BC15" s="127">
        <v>8.9</v>
      </c>
      <c r="BD15" s="127">
        <v>8.9</v>
      </c>
      <c r="BE15" s="127">
        <v>9.9</v>
      </c>
      <c r="BF15" s="127">
        <v>9.9</v>
      </c>
      <c r="BG15" s="127">
        <v>9.9</v>
      </c>
      <c r="BH15" s="127">
        <v>9.9</v>
      </c>
      <c r="BI15" s="127">
        <v>10.9</v>
      </c>
      <c r="BJ15" s="127">
        <v>10.9</v>
      </c>
      <c r="BK15" s="127">
        <v>10.9</v>
      </c>
      <c r="BL15" s="127">
        <v>10.9</v>
      </c>
      <c r="BM15" s="127">
        <v>10.9</v>
      </c>
      <c r="BN15" s="127">
        <v>10.9</v>
      </c>
      <c r="BO15" s="127">
        <v>10.9</v>
      </c>
      <c r="BP15" s="127">
        <v>10.9</v>
      </c>
      <c r="BQ15" s="127">
        <v>10.9</v>
      </c>
      <c r="BR15" s="127">
        <v>10.9</v>
      </c>
      <c r="BS15" s="127">
        <v>10.9</v>
      </c>
      <c r="BT15" s="127">
        <v>10.9</v>
      </c>
      <c r="BU15" s="127">
        <v>10.9</v>
      </c>
      <c r="BV15" s="127">
        <v>8.3804347826087007</v>
      </c>
      <c r="BW15" s="127">
        <v>7.1</v>
      </c>
      <c r="BX15" s="127">
        <v>7.1</v>
      </c>
      <c r="BY15" s="127">
        <v>7.1</v>
      </c>
      <c r="BZ15" s="127">
        <v>7.1</v>
      </c>
      <c r="CA15" s="127">
        <v>7.1</v>
      </c>
      <c r="CB15" s="127">
        <v>7.1</v>
      </c>
      <c r="CC15" s="127">
        <v>7.1</v>
      </c>
      <c r="CD15" s="127">
        <v>9.4</v>
      </c>
      <c r="CE15" s="127">
        <v>9.4</v>
      </c>
      <c r="CF15" s="127">
        <v>9.4</v>
      </c>
      <c r="CG15" s="127">
        <v>9.4</v>
      </c>
      <c r="CH15" s="127">
        <v>9.4</v>
      </c>
      <c r="CI15" s="127">
        <v>9.4</v>
      </c>
      <c r="CJ15" s="127">
        <v>9.4</v>
      </c>
      <c r="CK15" s="127">
        <v>9.4</v>
      </c>
      <c r="CL15" s="127">
        <v>9.4</v>
      </c>
      <c r="CM15" s="127">
        <v>9.4</v>
      </c>
      <c r="CN15" s="127">
        <v>9.4</v>
      </c>
      <c r="CO15" s="127">
        <v>9.4</v>
      </c>
      <c r="CP15" s="127">
        <v>9.4</v>
      </c>
      <c r="CQ15" s="127">
        <v>9.4</v>
      </c>
      <c r="CR15" s="127">
        <v>9.4</v>
      </c>
      <c r="CS15" s="127">
        <v>9.4</v>
      </c>
      <c r="CT15" s="127">
        <v>9.4</v>
      </c>
      <c r="CU15" s="127">
        <v>9.4</v>
      </c>
      <c r="CV15" s="127">
        <v>9.4</v>
      </c>
      <c r="CW15" s="127">
        <v>11.569230769230799</v>
      </c>
      <c r="CX15" s="127">
        <v>13.6</v>
      </c>
      <c r="CY15" s="127">
        <v>13.6</v>
      </c>
      <c r="CZ15" s="127">
        <v>13.6</v>
      </c>
      <c r="DA15" s="127">
        <v>13.6</v>
      </c>
      <c r="DB15" s="127">
        <v>13.6</v>
      </c>
      <c r="DC15" s="127">
        <v>13.6</v>
      </c>
      <c r="DD15" s="127">
        <v>13.6</v>
      </c>
      <c r="DE15" s="127">
        <v>13.6</v>
      </c>
      <c r="DF15" s="127">
        <v>13.525</v>
      </c>
      <c r="DG15" s="127">
        <v>13.525</v>
      </c>
      <c r="DH15" s="127">
        <v>13.525</v>
      </c>
      <c r="DI15" s="127">
        <v>13.525</v>
      </c>
      <c r="DJ15" s="127">
        <v>13.525</v>
      </c>
      <c r="DK15" s="127">
        <v>13.525</v>
      </c>
      <c r="DL15" s="127">
        <v>14.9716666666667</v>
      </c>
      <c r="DM15" s="127">
        <v>17.725000000000001</v>
      </c>
      <c r="DN15" s="127">
        <v>17.725000000000001</v>
      </c>
      <c r="DO15" s="127">
        <v>17.725000000000001</v>
      </c>
      <c r="DP15" s="127">
        <v>17.725000000000001</v>
      </c>
      <c r="DQ15" s="127">
        <v>17.725000000000001</v>
      </c>
      <c r="DR15" s="127">
        <v>17.725000000000001</v>
      </c>
      <c r="DS15" s="127">
        <v>17.725000000000001</v>
      </c>
      <c r="DT15" s="127">
        <v>17.725000000000001</v>
      </c>
      <c r="DU15" s="127">
        <v>17.725000000000001</v>
      </c>
      <c r="DV15" s="127">
        <v>17.725000000000001</v>
      </c>
      <c r="DW15" s="127">
        <v>17.492000000000001</v>
      </c>
      <c r="DX15" s="127">
        <v>17.492000000000001</v>
      </c>
      <c r="DY15" s="127">
        <v>22.492000000000001</v>
      </c>
      <c r="DZ15" s="127">
        <v>22.492000000000001</v>
      </c>
      <c r="EA15" s="127">
        <v>22.492000000000001</v>
      </c>
      <c r="EB15" s="127">
        <v>22.492000000000001</v>
      </c>
      <c r="EC15" s="127">
        <v>23.2</v>
      </c>
      <c r="ED15" s="127">
        <v>23.2</v>
      </c>
      <c r="EE15" s="127">
        <v>23.2</v>
      </c>
      <c r="EF15" s="127">
        <v>23.2</v>
      </c>
      <c r="EG15" s="127">
        <v>23.815999999999999</v>
      </c>
      <c r="EH15" s="127">
        <v>23.815999999999999</v>
      </c>
      <c r="EI15" s="127">
        <v>23.815999999999999</v>
      </c>
      <c r="EJ15" s="127">
        <v>23.815999999999999</v>
      </c>
      <c r="EK15" s="127">
        <v>23.815999999999999</v>
      </c>
      <c r="EL15" s="127">
        <v>42.524000000000001</v>
      </c>
      <c r="EM15" s="127">
        <v>42.524000000000001</v>
      </c>
      <c r="EN15" s="127">
        <v>42.524000000000001</v>
      </c>
      <c r="EO15" s="127">
        <v>42.524000000000001</v>
      </c>
      <c r="EP15" s="127">
        <v>42.524000000000001</v>
      </c>
      <c r="EQ15" s="127">
        <v>45.524000000000001</v>
      </c>
      <c r="ER15" s="127">
        <v>45.524000000000001</v>
      </c>
      <c r="ES15" s="127">
        <v>45.524000000000001</v>
      </c>
      <c r="ET15" s="127">
        <v>45.524000000000001</v>
      </c>
      <c r="EU15" s="127">
        <v>48.524000000000001</v>
      </c>
      <c r="EV15" s="127">
        <v>48.524000000000001</v>
      </c>
      <c r="EW15" s="127">
        <v>48.524000000000001</v>
      </c>
      <c r="EX15" s="127">
        <v>48.524000000000001</v>
      </c>
      <c r="EY15" s="127">
        <v>48.524000000000001</v>
      </c>
      <c r="EZ15" s="127">
        <v>48.524000000000001</v>
      </c>
      <c r="FA15" s="127">
        <v>48.524000000000001</v>
      </c>
      <c r="FB15" s="127">
        <v>49.8500869565217</v>
      </c>
      <c r="FC15" s="127">
        <v>50.524000000000001</v>
      </c>
      <c r="FD15" s="127">
        <v>50.524000000000001</v>
      </c>
      <c r="FE15" s="127">
        <v>50.524000000000001</v>
      </c>
      <c r="FF15" s="127">
        <v>53.524000000000001</v>
      </c>
      <c r="FG15" s="127">
        <v>53.524000000000001</v>
      </c>
      <c r="FH15" s="127">
        <v>53.524000000000001</v>
      </c>
      <c r="FI15" s="127">
        <v>53.524000000000001</v>
      </c>
      <c r="FJ15" s="127">
        <v>56.524000000000001</v>
      </c>
      <c r="FK15" s="127">
        <v>56.524000000000001</v>
      </c>
      <c r="FL15" s="127">
        <v>56.524000000000001</v>
      </c>
      <c r="FM15" s="127">
        <v>56.524000000000001</v>
      </c>
      <c r="FN15" s="127">
        <v>59.524000000000001</v>
      </c>
      <c r="FO15" s="127">
        <v>59.524000000000001</v>
      </c>
      <c r="FP15" s="127">
        <v>59.524000000000001</v>
      </c>
      <c r="FQ15" s="127">
        <v>59.524000000000001</v>
      </c>
      <c r="FR15" s="127">
        <v>59.524000000000001</v>
      </c>
      <c r="FS15" s="127">
        <v>59.524000000000001</v>
      </c>
      <c r="FT15" s="127">
        <v>59.524000000000001</v>
      </c>
      <c r="FU15" s="127">
        <v>59.524000000000001</v>
      </c>
      <c r="FV15" s="127">
        <v>59.524000000000001</v>
      </c>
      <c r="FW15" s="127">
        <v>59.524000000000001</v>
      </c>
      <c r="FX15" s="127">
        <v>59.524000000000001</v>
      </c>
      <c r="FY15" s="127">
        <v>59.524000000000001</v>
      </c>
      <c r="FZ15" s="127">
        <v>59.562043478260897</v>
      </c>
      <c r="GA15" s="127">
        <v>63.024000000000001</v>
      </c>
      <c r="GB15" s="127">
        <v>63.024000000000001</v>
      </c>
      <c r="GC15" s="127">
        <v>63.024000000000001</v>
      </c>
      <c r="GD15" s="127">
        <v>66.524000000000001</v>
      </c>
      <c r="GE15" s="127">
        <v>66.524000000000001</v>
      </c>
      <c r="GF15" s="127">
        <v>66.524000000000001</v>
      </c>
      <c r="GG15" s="127">
        <v>66.524000000000001</v>
      </c>
      <c r="GH15" s="127">
        <v>70.024000000000001</v>
      </c>
      <c r="GI15" s="127">
        <v>70.024000000000001</v>
      </c>
      <c r="GJ15" s="127">
        <v>70.024000000000001</v>
      </c>
      <c r="GK15" s="127">
        <v>70.024000000000001</v>
      </c>
      <c r="GL15" s="127">
        <v>70.024000000000001</v>
      </c>
      <c r="GM15" s="127">
        <v>70.024000000000001</v>
      </c>
      <c r="GN15" s="127">
        <v>65.301777777777801</v>
      </c>
      <c r="GO15" s="127">
        <v>45.024000000000001</v>
      </c>
      <c r="GP15" s="127">
        <v>45.024000000000001</v>
      </c>
      <c r="GQ15" s="127">
        <v>45.024000000000001</v>
      </c>
      <c r="GR15" s="127">
        <v>45.024000000000001</v>
      </c>
      <c r="GS15" s="127">
        <v>45.024000000000001</v>
      </c>
      <c r="GT15" s="127">
        <v>70.024000000000001</v>
      </c>
      <c r="GU15" s="127">
        <v>70.024000000000001</v>
      </c>
      <c r="GV15" s="127">
        <v>70.024000000000001</v>
      </c>
      <c r="GW15" s="127">
        <v>70.024000000000001</v>
      </c>
      <c r="GX15" s="127">
        <v>70.024000000000001</v>
      </c>
      <c r="GY15" s="127">
        <v>70.024000000000001</v>
      </c>
      <c r="GZ15" s="127">
        <v>70.024000000000001</v>
      </c>
      <c r="HA15" s="127">
        <v>70.024000000000001</v>
      </c>
      <c r="HB15" s="127">
        <v>70.024000000000001</v>
      </c>
      <c r="HC15" s="127">
        <v>70.024000000000001</v>
      </c>
    </row>
    <row r="16" spans="1:211" x14ac:dyDescent="0.35">
      <c r="A16" s="16" t="s">
        <v>108</v>
      </c>
      <c r="B16" s="186">
        <v>32356</v>
      </c>
      <c r="C16" s="166"/>
      <c r="D16" s="127">
        <v>0</v>
      </c>
      <c r="E16" s="127">
        <v>0</v>
      </c>
      <c r="F16" s="127">
        <v>0</v>
      </c>
      <c r="G16" s="127">
        <v>0</v>
      </c>
      <c r="H16" s="127">
        <v>0</v>
      </c>
      <c r="I16" s="127">
        <v>0</v>
      </c>
      <c r="J16" s="127">
        <v>0</v>
      </c>
      <c r="K16" s="127">
        <v>0</v>
      </c>
      <c r="L16" s="127">
        <v>0</v>
      </c>
      <c r="M16" s="127">
        <v>0</v>
      </c>
      <c r="N16" s="127">
        <v>0</v>
      </c>
      <c r="O16" s="127">
        <v>0</v>
      </c>
      <c r="P16" s="127">
        <v>0</v>
      </c>
      <c r="Q16" s="127">
        <v>0</v>
      </c>
      <c r="R16" s="127">
        <v>0</v>
      </c>
      <c r="S16" s="127">
        <v>0</v>
      </c>
      <c r="T16" s="127">
        <v>0</v>
      </c>
      <c r="U16" s="127">
        <v>0</v>
      </c>
      <c r="V16" s="127">
        <v>0</v>
      </c>
      <c r="W16" s="127">
        <v>0</v>
      </c>
      <c r="X16" s="127">
        <v>0</v>
      </c>
      <c r="Y16" s="127">
        <v>0</v>
      </c>
      <c r="Z16" s="127">
        <v>0</v>
      </c>
      <c r="AA16" s="127">
        <v>0</v>
      </c>
      <c r="AB16" s="127">
        <v>0</v>
      </c>
      <c r="AC16" s="127">
        <v>0</v>
      </c>
      <c r="AD16" s="127">
        <v>0</v>
      </c>
      <c r="AE16" s="127">
        <v>0</v>
      </c>
      <c r="AF16" s="127">
        <v>0</v>
      </c>
      <c r="AG16" s="127">
        <v>0</v>
      </c>
      <c r="AH16" s="127">
        <v>0</v>
      </c>
      <c r="AI16" s="127">
        <v>0</v>
      </c>
      <c r="AJ16" s="127">
        <v>0</v>
      </c>
      <c r="AK16" s="127">
        <v>0</v>
      </c>
      <c r="AL16" s="127">
        <v>0</v>
      </c>
      <c r="AM16" s="127">
        <v>0</v>
      </c>
      <c r="AN16" s="127">
        <v>0</v>
      </c>
      <c r="AO16" s="127">
        <v>0</v>
      </c>
      <c r="AP16" s="127">
        <v>0</v>
      </c>
      <c r="AQ16" s="127">
        <v>0</v>
      </c>
      <c r="AR16" s="127">
        <v>0</v>
      </c>
      <c r="AS16" s="127">
        <v>0</v>
      </c>
      <c r="AT16" s="127">
        <v>0</v>
      </c>
      <c r="AU16" s="127">
        <v>0</v>
      </c>
      <c r="AV16" s="127">
        <v>0</v>
      </c>
      <c r="AW16" s="127">
        <v>0</v>
      </c>
      <c r="AX16" s="127">
        <v>0</v>
      </c>
      <c r="AY16" s="127">
        <v>0</v>
      </c>
      <c r="AZ16" s="127">
        <v>0</v>
      </c>
      <c r="BA16" s="127">
        <v>0</v>
      </c>
      <c r="BB16" s="127">
        <v>0</v>
      </c>
      <c r="BC16" s="127">
        <v>0</v>
      </c>
      <c r="BD16" s="127">
        <v>0</v>
      </c>
      <c r="BE16" s="127">
        <v>0</v>
      </c>
      <c r="BF16" s="127">
        <v>0</v>
      </c>
      <c r="BG16" s="127">
        <v>0</v>
      </c>
      <c r="BH16" s="127">
        <v>0</v>
      </c>
      <c r="BI16" s="127">
        <v>0</v>
      </c>
      <c r="BJ16" s="127">
        <v>2.7272727272727301E-3</v>
      </c>
      <c r="BK16" s="127">
        <v>2.7272727272727301E-3</v>
      </c>
      <c r="BL16" s="127">
        <v>2.27272727272727E-3</v>
      </c>
      <c r="BM16" s="127">
        <v>2.5000000000000001E-2</v>
      </c>
      <c r="BN16" s="127">
        <v>2.5000000000000001E-2</v>
      </c>
      <c r="BO16" s="127">
        <v>2.5000000000000001E-2</v>
      </c>
      <c r="BP16" s="127">
        <v>2.5000000000000001E-2</v>
      </c>
      <c r="BQ16" s="127">
        <v>2.5000000000000001E-2</v>
      </c>
      <c r="BR16" s="127">
        <v>2.5000000000000001E-2</v>
      </c>
      <c r="BS16" s="127">
        <v>2.5000000000000001E-2</v>
      </c>
      <c r="BT16" s="127">
        <v>2.5000000000000001E-2</v>
      </c>
      <c r="BU16" s="127">
        <v>2.5000000000000001E-2</v>
      </c>
      <c r="BV16" s="127">
        <v>2.5000000000000001E-2</v>
      </c>
      <c r="BW16" s="127">
        <v>2.5000000000000001E-2</v>
      </c>
      <c r="BX16" s="127">
        <v>2.5000000000000001E-2</v>
      </c>
      <c r="BY16" s="127">
        <v>2.5000000000000001E-2</v>
      </c>
      <c r="BZ16" s="127">
        <v>2.5000000000000001E-2</v>
      </c>
      <c r="CA16" s="127">
        <v>2.5000000000000001E-2</v>
      </c>
      <c r="CB16" s="127">
        <v>2.5000000000000001E-2</v>
      </c>
      <c r="CC16" s="127">
        <v>2.5000000000000001E-2</v>
      </c>
      <c r="CD16" s="127">
        <v>2.5000000000000001E-2</v>
      </c>
      <c r="CE16" s="127">
        <v>2.5000000000000001E-2</v>
      </c>
      <c r="CF16" s="127">
        <v>2.5000000000000001E-2</v>
      </c>
      <c r="CG16" s="127">
        <v>2.5000000000000001E-2</v>
      </c>
      <c r="CH16" s="127">
        <v>2.5000000000000001E-2</v>
      </c>
      <c r="CI16" s="127">
        <v>2.5000000000000001E-2</v>
      </c>
      <c r="CJ16" s="127">
        <v>2.5000000000000001E-2</v>
      </c>
      <c r="CK16" s="127">
        <v>2.5000000000000001E-2</v>
      </c>
      <c r="CL16" s="127">
        <v>2.5000000000000001E-2</v>
      </c>
      <c r="CM16" s="127">
        <v>2.5000000000000001E-2</v>
      </c>
      <c r="CN16" s="127">
        <v>2.5000000000000001E-2</v>
      </c>
      <c r="CO16" s="127">
        <v>2.5000000000000001E-2</v>
      </c>
      <c r="CP16" s="127">
        <v>2.5000000000000001E-2</v>
      </c>
      <c r="CQ16" s="127">
        <v>2.5000000000000001E-2</v>
      </c>
      <c r="CR16" s="127">
        <v>2.5000000000000001E-2</v>
      </c>
      <c r="CS16" s="127">
        <v>2.5000000000000001E-2</v>
      </c>
      <c r="CT16" s="127">
        <v>2.5000000000000001E-2</v>
      </c>
      <c r="CU16" s="127">
        <v>2.5000000000000001E-2</v>
      </c>
      <c r="CV16" s="127">
        <v>2.5000000000000001E-2</v>
      </c>
      <c r="CW16" s="127">
        <v>2.5000000000000001E-2</v>
      </c>
      <c r="CX16" s="127">
        <v>2.5000000000000001E-2</v>
      </c>
      <c r="CY16" s="127">
        <v>2.5000000000000001E-2</v>
      </c>
      <c r="CZ16" s="127">
        <v>2.5000000000000001E-2</v>
      </c>
      <c r="DA16" s="127">
        <v>2.5000000000000001E-2</v>
      </c>
      <c r="DB16" s="127">
        <v>2.5000000000000001E-2</v>
      </c>
      <c r="DC16" s="127">
        <v>2.5000000000000001E-2</v>
      </c>
      <c r="DD16" s="127">
        <v>2.5000000000000001E-2</v>
      </c>
      <c r="DE16" s="127">
        <v>2.5000000000000001E-2</v>
      </c>
      <c r="DF16" s="127">
        <v>2.5000000000000001E-2</v>
      </c>
      <c r="DG16" s="127">
        <v>2.5000000000000001E-2</v>
      </c>
      <c r="DH16" s="127">
        <v>2.5000000000000001E-2</v>
      </c>
      <c r="DI16" s="127">
        <v>2.5000000000000001E-2</v>
      </c>
      <c r="DJ16" s="127">
        <v>2.5000000000000001E-2</v>
      </c>
      <c r="DK16" s="127">
        <v>2.5000000000000001E-2</v>
      </c>
      <c r="DL16" s="127">
        <v>2.5000000000000001E-2</v>
      </c>
      <c r="DM16" s="127">
        <v>2.5000000000000001E-2</v>
      </c>
      <c r="DN16" s="127">
        <v>2.5000000000000001E-2</v>
      </c>
      <c r="DO16" s="127">
        <v>2.5000000000000001E-2</v>
      </c>
      <c r="DP16" s="127">
        <v>2.5000000000000001E-2</v>
      </c>
      <c r="DQ16" s="127">
        <v>2.5000000000000001E-2</v>
      </c>
      <c r="DR16" s="127">
        <v>2.5000000000000001E-2</v>
      </c>
      <c r="DS16" s="127">
        <v>2.5000000000000001E-2</v>
      </c>
      <c r="DT16" s="127">
        <v>2.5000000000000001E-2</v>
      </c>
      <c r="DU16" s="127">
        <v>2.5000000000000001E-2</v>
      </c>
      <c r="DV16" s="127">
        <v>2.5000000000000001E-2</v>
      </c>
      <c r="DW16" s="127">
        <v>2.5000000000000001E-2</v>
      </c>
      <c r="DX16" s="127">
        <v>2.5000000000000001E-2</v>
      </c>
      <c r="DY16" s="127">
        <v>2.5000000000000001E-2</v>
      </c>
      <c r="DZ16" s="127">
        <v>2.5000000000000001E-2</v>
      </c>
      <c r="EA16" s="127">
        <v>2.5000000000000001E-2</v>
      </c>
      <c r="EB16" s="127">
        <v>2.5000000000000001E-2</v>
      </c>
      <c r="EC16" s="127">
        <v>2.5000000000000001E-2</v>
      </c>
      <c r="ED16" s="127">
        <v>2.5000000000000001E-2</v>
      </c>
      <c r="EE16" s="127">
        <v>2.5000000000000001E-2</v>
      </c>
      <c r="EF16" s="127">
        <v>2.5000000000000001E-2</v>
      </c>
      <c r="EG16" s="127">
        <v>2.5000000000000001E-2</v>
      </c>
      <c r="EH16" s="127">
        <v>2.5000000000000001E-2</v>
      </c>
      <c r="EI16" s="127">
        <v>2.5000000000000001E-2</v>
      </c>
      <c r="EJ16" s="127">
        <v>2.5000000000000001E-2</v>
      </c>
      <c r="EK16" s="127">
        <v>2.5000000000000001E-2</v>
      </c>
      <c r="EL16" s="127">
        <v>2.5000000000000001E-2</v>
      </c>
      <c r="EM16" s="127">
        <v>4.4999999999999998E-2</v>
      </c>
      <c r="EN16" s="127">
        <v>4.4999999999999998E-2</v>
      </c>
      <c r="EO16" s="127">
        <v>4.4999999999999998E-2</v>
      </c>
      <c r="EP16" s="127">
        <v>4.4999999999999998E-2</v>
      </c>
      <c r="EQ16" s="127">
        <v>4.4999999999999998E-2</v>
      </c>
      <c r="ER16" s="127">
        <v>4.4999999999999998E-2</v>
      </c>
      <c r="ES16" s="127">
        <v>4.4999999999999998E-2</v>
      </c>
      <c r="ET16" s="127">
        <v>4.4999999999999998E-2</v>
      </c>
      <c r="EU16" s="127">
        <v>4.4999999999999998E-2</v>
      </c>
      <c r="EV16" s="127">
        <v>4.4999999999999998E-2</v>
      </c>
      <c r="EW16" s="127">
        <v>4.4999999999999998E-2</v>
      </c>
      <c r="EX16" s="127">
        <v>4.4999999999999998E-2</v>
      </c>
      <c r="EY16" s="127">
        <v>4.4999999999999998E-2</v>
      </c>
      <c r="EZ16" s="127">
        <v>4.4999999999999998E-2</v>
      </c>
      <c r="FA16" s="127">
        <v>4.4999999999999998E-2</v>
      </c>
      <c r="FB16" s="127">
        <v>4.4999999999999998E-2</v>
      </c>
      <c r="FC16" s="127">
        <v>4.4999999999999998E-2</v>
      </c>
      <c r="FD16" s="127">
        <v>4.4999999999999998E-2</v>
      </c>
      <c r="FE16" s="127">
        <v>4.4999999999999998E-2</v>
      </c>
      <c r="FF16" s="127">
        <v>4.4999999999999998E-2</v>
      </c>
      <c r="FG16" s="127">
        <v>4.4999999999999998E-2</v>
      </c>
      <c r="FH16" s="127">
        <v>4.4999999999999998E-2</v>
      </c>
      <c r="FI16" s="127">
        <v>4.4999999999999998E-2</v>
      </c>
      <c r="FJ16" s="127">
        <v>4.4999999999999998E-2</v>
      </c>
      <c r="FK16" s="127">
        <v>4.4999999999999998E-2</v>
      </c>
      <c r="FL16" s="127">
        <v>4.4999999999999998E-2</v>
      </c>
      <c r="FM16" s="127">
        <v>4.4999999999999998E-2</v>
      </c>
      <c r="FN16" s="127">
        <v>4.4999999999999998E-2</v>
      </c>
      <c r="FO16" s="127">
        <v>4.4999999999999998E-2</v>
      </c>
      <c r="FP16" s="127">
        <v>4.4999999999999998E-2</v>
      </c>
      <c r="FQ16" s="127">
        <v>4.4999999999999998E-2</v>
      </c>
      <c r="FR16" s="127">
        <v>0.2</v>
      </c>
      <c r="FS16" s="127">
        <v>0.2</v>
      </c>
      <c r="FT16" s="127">
        <v>0.2</v>
      </c>
      <c r="FU16" s="127">
        <v>0.2</v>
      </c>
      <c r="FV16" s="127">
        <v>0.3</v>
      </c>
      <c r="FW16" s="127">
        <v>0.3</v>
      </c>
      <c r="FX16" s="127">
        <v>0.3</v>
      </c>
      <c r="FY16" s="127">
        <v>0.3</v>
      </c>
      <c r="FZ16" s="127">
        <v>0.3</v>
      </c>
      <c r="GA16" s="127">
        <v>0.3</v>
      </c>
      <c r="GB16" s="127">
        <v>0.3</v>
      </c>
      <c r="GC16" s="127">
        <v>0.3</v>
      </c>
      <c r="GD16" s="127">
        <v>0.6</v>
      </c>
      <c r="GE16" s="127">
        <v>0.6</v>
      </c>
      <c r="GF16" s="127">
        <v>0.6</v>
      </c>
      <c r="GG16" s="127">
        <v>0.6</v>
      </c>
      <c r="GH16" s="127">
        <v>0.61</v>
      </c>
      <c r="GI16" s="127">
        <v>0.61</v>
      </c>
      <c r="GJ16" s="127">
        <v>0.61</v>
      </c>
      <c r="GK16" s="127">
        <v>0.61</v>
      </c>
      <c r="GL16" s="127">
        <v>0.59</v>
      </c>
      <c r="GM16" s="127">
        <v>0.59</v>
      </c>
      <c r="GN16" s="127">
        <v>0.59</v>
      </c>
      <c r="GO16" s="127">
        <v>0.59</v>
      </c>
      <c r="GP16" s="127">
        <v>0.65</v>
      </c>
      <c r="GQ16" s="127">
        <v>0.65</v>
      </c>
      <c r="GR16" s="127">
        <v>0.65</v>
      </c>
      <c r="GS16" s="127">
        <v>0.65</v>
      </c>
      <c r="GT16" s="127">
        <v>0.72</v>
      </c>
      <c r="GU16" s="127">
        <v>0.72</v>
      </c>
      <c r="GV16" s="127">
        <v>0.72</v>
      </c>
      <c r="GW16" s="127">
        <v>0.72</v>
      </c>
      <c r="GX16" s="127">
        <v>0.69</v>
      </c>
      <c r="GY16" s="127">
        <v>0.69</v>
      </c>
      <c r="GZ16" s="127">
        <v>0.69</v>
      </c>
      <c r="HA16" s="127">
        <v>0.69</v>
      </c>
      <c r="HB16" s="127">
        <v>0.69</v>
      </c>
      <c r="HC16" s="127">
        <v>0.69</v>
      </c>
    </row>
    <row r="17" spans="1:211" x14ac:dyDescent="0.35">
      <c r="A17" s="16" t="s">
        <v>25</v>
      </c>
      <c r="B17" s="186">
        <v>28795</v>
      </c>
      <c r="C17" s="166">
        <v>31685</v>
      </c>
      <c r="D17" s="127">
        <v>0</v>
      </c>
      <c r="E17" s="127">
        <v>0</v>
      </c>
      <c r="F17" s="127">
        <v>0</v>
      </c>
      <c r="G17" s="127">
        <v>0</v>
      </c>
      <c r="H17" s="127">
        <v>0</v>
      </c>
      <c r="I17" s="127">
        <v>0</v>
      </c>
      <c r="J17" s="127">
        <v>0</v>
      </c>
      <c r="K17" s="127">
        <v>0</v>
      </c>
      <c r="L17" s="127">
        <v>0</v>
      </c>
      <c r="M17" s="127">
        <v>0</v>
      </c>
      <c r="N17" s="127">
        <v>0</v>
      </c>
      <c r="O17" s="127">
        <v>0</v>
      </c>
      <c r="P17" s="127">
        <v>0</v>
      </c>
      <c r="Q17" s="127">
        <v>0</v>
      </c>
      <c r="R17" s="127">
        <v>0</v>
      </c>
      <c r="S17" s="127">
        <v>0</v>
      </c>
      <c r="T17" s="127">
        <v>0</v>
      </c>
      <c r="U17" s="127">
        <v>0</v>
      </c>
      <c r="V17" s="127">
        <v>0</v>
      </c>
      <c r="W17" s="127">
        <v>0.1</v>
      </c>
      <c r="X17" s="127">
        <v>0.1</v>
      </c>
      <c r="Y17" s="127">
        <v>0.1</v>
      </c>
      <c r="Z17" s="127">
        <v>0.1</v>
      </c>
      <c r="AA17" s="127">
        <v>0.1</v>
      </c>
      <c r="AB17" s="127">
        <v>0.1</v>
      </c>
      <c r="AC17" s="127">
        <v>0.1</v>
      </c>
      <c r="AD17" s="127">
        <v>0.1</v>
      </c>
      <c r="AE17" s="127">
        <v>0.1</v>
      </c>
      <c r="AF17" s="127">
        <v>0.1</v>
      </c>
      <c r="AG17" s="127">
        <v>0.1</v>
      </c>
      <c r="AH17" s="127">
        <v>0.1</v>
      </c>
      <c r="AI17" s="127">
        <v>0.1</v>
      </c>
      <c r="AJ17" s="127">
        <v>0.1</v>
      </c>
      <c r="AK17" s="127">
        <v>0.1</v>
      </c>
      <c r="AL17" s="127">
        <v>0.1</v>
      </c>
      <c r="AM17" s="127">
        <v>0.1</v>
      </c>
      <c r="AN17" s="127">
        <v>0.1</v>
      </c>
      <c r="AO17" s="127">
        <v>0.1</v>
      </c>
      <c r="AP17" s="127">
        <v>0.1</v>
      </c>
      <c r="AQ17" s="127">
        <v>0.1</v>
      </c>
      <c r="AR17" s="127">
        <v>0.1</v>
      </c>
      <c r="AS17" s="127">
        <v>0.1</v>
      </c>
      <c r="AT17" s="127">
        <v>0.1</v>
      </c>
      <c r="AU17" s="127">
        <v>0.1</v>
      </c>
      <c r="AV17" s="127">
        <v>0.1</v>
      </c>
      <c r="AW17" s="127">
        <v>0.1</v>
      </c>
      <c r="AX17" s="127">
        <v>0.1</v>
      </c>
      <c r="AY17" s="127">
        <v>0.1</v>
      </c>
      <c r="AZ17" s="127">
        <v>0.1</v>
      </c>
      <c r="BA17" s="127">
        <v>0.1</v>
      </c>
      <c r="BB17" s="127">
        <v>0.1</v>
      </c>
      <c r="BC17" s="127">
        <v>0</v>
      </c>
      <c r="BD17" s="127">
        <v>0</v>
      </c>
      <c r="BE17" s="127">
        <v>0</v>
      </c>
      <c r="BF17" s="127">
        <v>0</v>
      </c>
      <c r="BG17" s="127">
        <v>0</v>
      </c>
      <c r="BH17" s="127">
        <v>0</v>
      </c>
      <c r="BI17" s="127">
        <v>0</v>
      </c>
      <c r="BJ17" s="127">
        <v>0</v>
      </c>
      <c r="BK17" s="127">
        <v>0</v>
      </c>
      <c r="BL17" s="127">
        <v>0</v>
      </c>
      <c r="BM17" s="127">
        <v>0</v>
      </c>
      <c r="BN17" s="127">
        <v>0</v>
      </c>
      <c r="BO17" s="127">
        <v>0</v>
      </c>
      <c r="BP17" s="127">
        <v>0</v>
      </c>
      <c r="BQ17" s="127">
        <v>0</v>
      </c>
      <c r="BR17" s="127">
        <v>0</v>
      </c>
      <c r="BS17" s="127">
        <v>0</v>
      </c>
      <c r="BT17" s="127">
        <v>0</v>
      </c>
      <c r="BU17" s="127">
        <v>0</v>
      </c>
      <c r="BV17" s="127">
        <v>0</v>
      </c>
      <c r="BW17" s="127">
        <v>0</v>
      </c>
      <c r="BX17" s="127">
        <v>0</v>
      </c>
      <c r="BY17" s="127">
        <v>0</v>
      </c>
      <c r="BZ17" s="127">
        <v>0</v>
      </c>
      <c r="CA17" s="127">
        <v>0</v>
      </c>
      <c r="CB17" s="127">
        <v>0</v>
      </c>
      <c r="CC17" s="127">
        <v>0</v>
      </c>
      <c r="CD17" s="127">
        <v>0</v>
      </c>
      <c r="CE17" s="127">
        <v>0</v>
      </c>
      <c r="CF17" s="127">
        <v>0</v>
      </c>
      <c r="CG17" s="127">
        <v>0</v>
      </c>
      <c r="CH17" s="127">
        <v>0</v>
      </c>
      <c r="CI17" s="127">
        <v>0</v>
      </c>
      <c r="CJ17" s="127">
        <v>0</v>
      </c>
      <c r="CK17" s="127">
        <v>0</v>
      </c>
      <c r="CL17" s="127">
        <v>0</v>
      </c>
      <c r="CM17" s="127">
        <v>0</v>
      </c>
      <c r="CN17" s="127">
        <v>0</v>
      </c>
      <c r="CO17" s="127">
        <v>0</v>
      </c>
      <c r="CP17" s="127">
        <v>0</v>
      </c>
      <c r="CQ17" s="127">
        <v>0</v>
      </c>
      <c r="CR17" s="127">
        <v>0</v>
      </c>
      <c r="CS17" s="127">
        <v>0</v>
      </c>
      <c r="CT17" s="127">
        <v>0</v>
      </c>
      <c r="CU17" s="127">
        <v>0</v>
      </c>
      <c r="CV17" s="127">
        <v>0</v>
      </c>
      <c r="CW17" s="127">
        <v>0</v>
      </c>
      <c r="CX17" s="127">
        <v>0</v>
      </c>
      <c r="CY17" s="127">
        <v>0</v>
      </c>
      <c r="CZ17" s="127">
        <v>0</v>
      </c>
      <c r="DA17" s="127">
        <v>0</v>
      </c>
      <c r="DB17" s="127">
        <v>0</v>
      </c>
      <c r="DC17" s="127">
        <v>0</v>
      </c>
      <c r="DD17" s="127">
        <v>0</v>
      </c>
      <c r="DE17" s="127">
        <v>0</v>
      </c>
      <c r="DF17" s="127">
        <v>0</v>
      </c>
      <c r="DG17" s="127">
        <v>0</v>
      </c>
      <c r="DH17" s="127">
        <v>0</v>
      </c>
      <c r="DI17" s="127">
        <v>0</v>
      </c>
      <c r="DJ17" s="127">
        <v>0</v>
      </c>
      <c r="DK17" s="127">
        <v>0</v>
      </c>
      <c r="DL17" s="127">
        <v>0</v>
      </c>
      <c r="DM17" s="127">
        <v>0</v>
      </c>
      <c r="DN17" s="127">
        <v>0</v>
      </c>
      <c r="DO17" s="127">
        <v>0</v>
      </c>
      <c r="DP17" s="127">
        <v>0</v>
      </c>
      <c r="DQ17" s="127">
        <v>0</v>
      </c>
      <c r="DR17" s="127">
        <v>0</v>
      </c>
      <c r="DS17" s="127">
        <v>0</v>
      </c>
      <c r="DT17" s="127">
        <v>0</v>
      </c>
      <c r="DU17" s="127">
        <v>0</v>
      </c>
      <c r="DV17" s="127">
        <v>0</v>
      </c>
      <c r="DW17" s="127">
        <v>0</v>
      </c>
      <c r="DX17" s="127">
        <v>0</v>
      </c>
      <c r="DY17" s="127">
        <v>0</v>
      </c>
      <c r="DZ17" s="127">
        <v>0</v>
      </c>
      <c r="EA17" s="127">
        <v>0</v>
      </c>
      <c r="EB17" s="127">
        <v>0</v>
      </c>
      <c r="EC17" s="127">
        <v>0</v>
      </c>
      <c r="ED17" s="127">
        <v>0</v>
      </c>
      <c r="EE17" s="127">
        <v>0</v>
      </c>
      <c r="EF17" s="127">
        <v>0</v>
      </c>
      <c r="EG17" s="127">
        <v>0</v>
      </c>
      <c r="EH17" s="127">
        <v>0</v>
      </c>
      <c r="EI17" s="127">
        <v>0</v>
      </c>
      <c r="EJ17" s="127">
        <v>0</v>
      </c>
      <c r="EK17" s="127">
        <v>0</v>
      </c>
      <c r="EL17" s="127">
        <v>0</v>
      </c>
      <c r="EM17" s="127">
        <v>0</v>
      </c>
      <c r="EN17" s="127">
        <v>0</v>
      </c>
      <c r="EO17" s="127">
        <v>0</v>
      </c>
      <c r="EP17" s="127">
        <v>0</v>
      </c>
      <c r="EQ17" s="127">
        <v>0</v>
      </c>
      <c r="ER17" s="127">
        <v>0</v>
      </c>
      <c r="ES17" s="127">
        <v>0</v>
      </c>
      <c r="ET17" s="127">
        <v>0</v>
      </c>
      <c r="EU17" s="127">
        <v>0</v>
      </c>
      <c r="EV17" s="127">
        <v>0</v>
      </c>
      <c r="EW17" s="127">
        <v>0</v>
      </c>
      <c r="EX17" s="127">
        <v>0</v>
      </c>
      <c r="EY17" s="127">
        <v>0</v>
      </c>
      <c r="EZ17" s="127">
        <v>0</v>
      </c>
      <c r="FA17" s="127">
        <v>0</v>
      </c>
      <c r="FB17" s="127">
        <v>0</v>
      </c>
      <c r="FC17" s="127">
        <v>0</v>
      </c>
      <c r="FD17" s="127">
        <v>0</v>
      </c>
      <c r="FE17" s="127">
        <v>0</v>
      </c>
      <c r="FF17" s="127">
        <v>0</v>
      </c>
      <c r="FG17" s="127">
        <v>0</v>
      </c>
      <c r="FH17" s="127">
        <v>0</v>
      </c>
      <c r="FI17" s="127">
        <v>0</v>
      </c>
      <c r="FJ17" s="127">
        <v>0</v>
      </c>
      <c r="FK17" s="127">
        <v>0</v>
      </c>
      <c r="FL17" s="127">
        <v>0</v>
      </c>
      <c r="FM17" s="127">
        <v>0</v>
      </c>
      <c r="FN17" s="127">
        <v>0</v>
      </c>
      <c r="FO17" s="127">
        <v>0</v>
      </c>
      <c r="FP17" s="127">
        <v>0</v>
      </c>
      <c r="FQ17" s="127">
        <v>0</v>
      </c>
      <c r="FR17" s="127">
        <v>0</v>
      </c>
      <c r="FS17" s="127">
        <v>0</v>
      </c>
      <c r="FT17" s="127">
        <v>0</v>
      </c>
      <c r="FU17" s="127">
        <v>0</v>
      </c>
      <c r="FV17" s="127">
        <v>0</v>
      </c>
      <c r="FW17" s="127">
        <v>0</v>
      </c>
      <c r="FX17" s="127">
        <v>0</v>
      </c>
      <c r="FY17" s="127">
        <v>0</v>
      </c>
      <c r="FZ17" s="127">
        <v>0</v>
      </c>
      <c r="GA17" s="127">
        <v>0</v>
      </c>
      <c r="GB17" s="127">
        <v>0</v>
      </c>
      <c r="GC17" s="127">
        <v>0</v>
      </c>
      <c r="GD17" s="127">
        <v>0</v>
      </c>
      <c r="GE17" s="127">
        <v>0</v>
      </c>
      <c r="GF17" s="127">
        <v>0</v>
      </c>
      <c r="GG17" s="127">
        <v>0</v>
      </c>
      <c r="GH17" s="127">
        <v>0</v>
      </c>
      <c r="GI17" s="127">
        <v>0</v>
      </c>
      <c r="GJ17" s="127">
        <v>0</v>
      </c>
      <c r="GK17" s="127">
        <v>0</v>
      </c>
      <c r="GL17" s="127">
        <v>0</v>
      </c>
      <c r="GM17" s="127">
        <v>0</v>
      </c>
      <c r="GN17" s="127">
        <v>0</v>
      </c>
      <c r="GO17" s="127">
        <v>0</v>
      </c>
      <c r="GP17" s="127">
        <v>0</v>
      </c>
      <c r="GQ17" s="127">
        <v>0</v>
      </c>
      <c r="GR17" s="127">
        <v>0</v>
      </c>
      <c r="GS17" s="127">
        <v>0</v>
      </c>
      <c r="GT17" s="127">
        <v>0</v>
      </c>
      <c r="GU17" s="127">
        <v>0</v>
      </c>
      <c r="GV17" s="127">
        <v>0</v>
      </c>
      <c r="GW17" s="127">
        <v>0</v>
      </c>
      <c r="GX17" s="127">
        <v>0</v>
      </c>
      <c r="GY17" s="127">
        <v>0</v>
      </c>
      <c r="GZ17" s="127">
        <v>0</v>
      </c>
      <c r="HA17" s="127">
        <v>0</v>
      </c>
      <c r="HB17" s="127">
        <v>0</v>
      </c>
      <c r="HC17" s="127">
        <v>0</v>
      </c>
    </row>
    <row r="18" spans="1:211" x14ac:dyDescent="0.35">
      <c r="A18" s="16" t="s">
        <v>109</v>
      </c>
      <c r="B18" s="186">
        <v>25965</v>
      </c>
      <c r="C18" s="166"/>
      <c r="D18" s="127">
        <v>0.66</v>
      </c>
      <c r="E18" s="127">
        <v>0.66</v>
      </c>
      <c r="F18" s="127">
        <v>0.66</v>
      </c>
      <c r="G18" s="127">
        <v>0.66</v>
      </c>
      <c r="H18" s="127">
        <v>0.66</v>
      </c>
      <c r="I18" s="127">
        <v>0.66</v>
      </c>
      <c r="J18" s="127">
        <v>0.66</v>
      </c>
      <c r="K18" s="127">
        <v>0.66</v>
      </c>
      <c r="L18" s="127">
        <v>0.66</v>
      </c>
      <c r="M18" s="127">
        <v>0.66</v>
      </c>
      <c r="N18" s="127">
        <v>0.66</v>
      </c>
      <c r="O18" s="127">
        <v>0.66</v>
      </c>
      <c r="P18" s="127">
        <v>0.66</v>
      </c>
      <c r="Q18" s="127">
        <v>0.66</v>
      </c>
      <c r="R18" s="127">
        <v>0.66</v>
      </c>
      <c r="S18" s="127">
        <v>0.66</v>
      </c>
      <c r="T18" s="127">
        <v>0.66</v>
      </c>
      <c r="U18" s="127">
        <v>0.66</v>
      </c>
      <c r="V18" s="127">
        <v>0.66</v>
      </c>
      <c r="W18" s="127">
        <v>0.66</v>
      </c>
      <c r="X18" s="127">
        <v>0.66</v>
      </c>
      <c r="Y18" s="127">
        <v>0.66</v>
      </c>
      <c r="Z18" s="127">
        <v>0.66</v>
      </c>
      <c r="AA18" s="127">
        <v>0.66</v>
      </c>
      <c r="AB18" s="127">
        <v>0.66</v>
      </c>
      <c r="AC18" s="127">
        <v>0.66</v>
      </c>
      <c r="AD18" s="127">
        <v>0.66</v>
      </c>
      <c r="AE18" s="127">
        <v>0.66</v>
      </c>
      <c r="AF18" s="127">
        <v>0.66</v>
      </c>
      <c r="AG18" s="127">
        <v>0.66</v>
      </c>
      <c r="AH18" s="127">
        <v>0.66</v>
      </c>
      <c r="AI18" s="127">
        <v>0.66</v>
      </c>
      <c r="AJ18" s="127">
        <v>0.66</v>
      </c>
      <c r="AK18" s="127">
        <v>0.66</v>
      </c>
      <c r="AL18" s="127">
        <v>0.66</v>
      </c>
      <c r="AM18" s="127">
        <v>0.66</v>
      </c>
      <c r="AN18" s="127">
        <v>0.66</v>
      </c>
      <c r="AO18" s="127">
        <v>0.66</v>
      </c>
      <c r="AP18" s="127">
        <v>0.66</v>
      </c>
      <c r="AQ18" s="127">
        <v>0.66</v>
      </c>
      <c r="AR18" s="127">
        <v>0.66</v>
      </c>
      <c r="AS18" s="127">
        <v>0.66</v>
      </c>
      <c r="AT18" s="127">
        <v>0.66</v>
      </c>
      <c r="AU18" s="127">
        <v>0.66</v>
      </c>
      <c r="AV18" s="127">
        <v>0.66</v>
      </c>
      <c r="AW18" s="127">
        <v>0.66</v>
      </c>
      <c r="AX18" s="127">
        <v>0.66</v>
      </c>
      <c r="AY18" s="127">
        <v>0.66</v>
      </c>
      <c r="AZ18" s="127">
        <v>0.66</v>
      </c>
      <c r="BA18" s="127">
        <v>0.66</v>
      </c>
      <c r="BB18" s="127">
        <v>0.66</v>
      </c>
      <c r="BC18" s="127">
        <v>0.66</v>
      </c>
      <c r="BD18" s="127">
        <v>0.66</v>
      </c>
      <c r="BE18" s="127">
        <v>0.66</v>
      </c>
      <c r="BF18" s="127">
        <v>0.66</v>
      </c>
      <c r="BG18" s="127">
        <v>0.66</v>
      </c>
      <c r="BH18" s="127">
        <v>0.66</v>
      </c>
      <c r="BI18" s="127">
        <v>0.66</v>
      </c>
      <c r="BJ18" s="127">
        <v>0.66</v>
      </c>
      <c r="BK18" s="127">
        <v>0.66</v>
      </c>
      <c r="BL18" s="127">
        <v>0.66</v>
      </c>
      <c r="BM18" s="127">
        <v>0.66</v>
      </c>
      <c r="BN18" s="127">
        <v>0.66</v>
      </c>
      <c r="BO18" s="127">
        <v>0.66</v>
      </c>
      <c r="BP18" s="127">
        <v>0.66</v>
      </c>
      <c r="BQ18" s="127">
        <v>0.66</v>
      </c>
      <c r="BR18" s="127">
        <v>0.66</v>
      </c>
      <c r="BS18" s="127">
        <v>0.66</v>
      </c>
      <c r="BT18" s="127">
        <v>0.66</v>
      </c>
      <c r="BU18" s="127">
        <v>0.66</v>
      </c>
      <c r="BV18" s="127">
        <v>0.66</v>
      </c>
      <c r="BW18" s="127">
        <v>0.66</v>
      </c>
      <c r="BX18" s="127">
        <v>0.66</v>
      </c>
      <c r="BY18" s="127">
        <v>0.66</v>
      </c>
      <c r="BZ18" s="127">
        <v>0.66</v>
      </c>
      <c r="CA18" s="127">
        <v>0.66</v>
      </c>
      <c r="CB18" s="127">
        <v>0.66</v>
      </c>
      <c r="CC18" s="127">
        <v>0.66</v>
      </c>
      <c r="CD18" s="127">
        <v>0.66</v>
      </c>
      <c r="CE18" s="127">
        <v>0.66</v>
      </c>
      <c r="CF18" s="127">
        <v>0.66</v>
      </c>
      <c r="CG18" s="127">
        <v>0.66</v>
      </c>
      <c r="CH18" s="127">
        <v>0.66</v>
      </c>
      <c r="CI18" s="127">
        <v>0.66</v>
      </c>
      <c r="CJ18" s="127">
        <v>0.66</v>
      </c>
      <c r="CK18" s="127">
        <v>0.66</v>
      </c>
      <c r="CL18" s="127">
        <v>0.66</v>
      </c>
      <c r="CM18" s="127">
        <v>0.66</v>
      </c>
      <c r="CN18" s="127">
        <v>0.66</v>
      </c>
      <c r="CO18" s="127">
        <v>0.66</v>
      </c>
      <c r="CP18" s="127">
        <v>0.66</v>
      </c>
      <c r="CQ18" s="127">
        <v>0.66</v>
      </c>
      <c r="CR18" s="127">
        <v>0.66</v>
      </c>
      <c r="CS18" s="127">
        <v>0.66</v>
      </c>
      <c r="CT18" s="127">
        <v>0.66</v>
      </c>
      <c r="CU18" s="127">
        <v>0.66</v>
      </c>
      <c r="CV18" s="127">
        <v>0.66</v>
      </c>
      <c r="CW18" s="127">
        <v>0.66</v>
      </c>
      <c r="CX18" s="127">
        <v>0.66</v>
      </c>
      <c r="CY18" s="127">
        <v>0.66</v>
      </c>
      <c r="CZ18" s="127">
        <v>0.66</v>
      </c>
      <c r="DA18" s="127">
        <v>0.66</v>
      </c>
      <c r="DB18" s="127">
        <v>0.66</v>
      </c>
      <c r="DC18" s="127">
        <v>0.66</v>
      </c>
      <c r="DD18" s="127">
        <v>0.66</v>
      </c>
      <c r="DE18" s="127">
        <v>0.66</v>
      </c>
      <c r="DF18" s="127">
        <v>0.66</v>
      </c>
      <c r="DG18" s="127">
        <v>0.66</v>
      </c>
      <c r="DH18" s="127">
        <v>0.66</v>
      </c>
      <c r="DI18" s="127">
        <v>0.66</v>
      </c>
      <c r="DJ18" s="127">
        <v>0.66</v>
      </c>
      <c r="DK18" s="127">
        <v>0.66</v>
      </c>
      <c r="DL18" s="127">
        <v>0.66</v>
      </c>
      <c r="DM18" s="127">
        <v>0.66</v>
      </c>
      <c r="DN18" s="127">
        <v>0.66</v>
      </c>
      <c r="DO18" s="127">
        <v>0.66</v>
      </c>
      <c r="DP18" s="127">
        <v>0.66</v>
      </c>
      <c r="DQ18" s="127">
        <v>0.66</v>
      </c>
      <c r="DR18" s="127">
        <v>0.66</v>
      </c>
      <c r="DS18" s="127">
        <v>0.66</v>
      </c>
      <c r="DT18" s="127">
        <v>0.66</v>
      </c>
      <c r="DU18" s="127">
        <v>0.66</v>
      </c>
      <c r="DV18" s="127">
        <v>0.66</v>
      </c>
      <c r="DW18" s="127">
        <v>0.66</v>
      </c>
      <c r="DX18" s="127">
        <v>0.66</v>
      </c>
      <c r="DY18" s="127">
        <v>0.66</v>
      </c>
      <c r="DZ18" s="127">
        <v>0.66</v>
      </c>
      <c r="EA18" s="127">
        <v>0.66</v>
      </c>
      <c r="EB18" s="127">
        <v>0.66</v>
      </c>
      <c r="EC18" s="127">
        <v>0.66</v>
      </c>
      <c r="ED18" s="127">
        <v>0.66</v>
      </c>
      <c r="EE18" s="127">
        <v>0.66</v>
      </c>
      <c r="EF18" s="127">
        <v>0.66</v>
      </c>
      <c r="EG18" s="127">
        <v>0.66</v>
      </c>
      <c r="EH18" s="127">
        <v>0.66</v>
      </c>
      <c r="EI18" s="127">
        <v>0.66</v>
      </c>
      <c r="EJ18" s="127">
        <v>0.66</v>
      </c>
      <c r="EK18" s="127">
        <v>0.66</v>
      </c>
      <c r="EL18" s="127">
        <v>0.66</v>
      </c>
      <c r="EM18" s="127">
        <v>0.66</v>
      </c>
      <c r="EN18" s="127">
        <v>0.66</v>
      </c>
      <c r="EO18" s="127">
        <v>0.66</v>
      </c>
      <c r="EP18" s="127">
        <v>0.66</v>
      </c>
      <c r="EQ18" s="127">
        <v>0.66</v>
      </c>
      <c r="ER18" s="127">
        <v>0.66</v>
      </c>
      <c r="ES18" s="127">
        <v>0.66</v>
      </c>
      <c r="ET18" s="127">
        <v>0.66</v>
      </c>
      <c r="EU18" s="127">
        <v>0.66</v>
      </c>
      <c r="EV18" s="127">
        <v>0.66</v>
      </c>
      <c r="EW18" s="127">
        <v>0.66</v>
      </c>
      <c r="EX18" s="127">
        <v>0.66</v>
      </c>
      <c r="EY18" s="127">
        <v>0.66</v>
      </c>
      <c r="EZ18" s="127">
        <v>0.66</v>
      </c>
      <c r="FA18" s="127">
        <v>0.66</v>
      </c>
      <c r="FB18" s="127">
        <v>0.66</v>
      </c>
      <c r="FC18" s="127">
        <v>0.66</v>
      </c>
      <c r="FD18" s="127">
        <v>0.66</v>
      </c>
      <c r="FE18" s="127">
        <v>0.66</v>
      </c>
      <c r="FF18" s="127">
        <v>0.66</v>
      </c>
      <c r="FG18" s="127">
        <v>0.66</v>
      </c>
      <c r="FH18" s="127">
        <v>0.66</v>
      </c>
      <c r="FI18" s="127">
        <v>0.66</v>
      </c>
      <c r="FJ18" s="127">
        <v>0.66</v>
      </c>
      <c r="FK18" s="127">
        <v>0.66</v>
      </c>
      <c r="FL18" s="127">
        <v>0.66</v>
      </c>
      <c r="FM18" s="127">
        <v>0.66</v>
      </c>
      <c r="FN18" s="127">
        <v>0.66</v>
      </c>
      <c r="FO18" s="127">
        <v>0.66</v>
      </c>
      <c r="FP18" s="127">
        <v>0.66</v>
      </c>
      <c r="FQ18" s="127">
        <v>0.66</v>
      </c>
      <c r="FR18" s="127">
        <v>0.66</v>
      </c>
      <c r="FS18" s="127">
        <v>0.66</v>
      </c>
      <c r="FT18" s="127">
        <v>0.66</v>
      </c>
      <c r="FU18" s="127">
        <v>0.66</v>
      </c>
      <c r="FV18" s="127">
        <v>0.66</v>
      </c>
      <c r="FW18" s="127">
        <v>0.66</v>
      </c>
      <c r="FX18" s="127">
        <v>0.66</v>
      </c>
      <c r="FY18" s="127">
        <v>0.66</v>
      </c>
      <c r="FZ18" s="127">
        <v>0.66</v>
      </c>
      <c r="GA18" s="127">
        <v>0.66</v>
      </c>
      <c r="GB18" s="127">
        <v>0.66</v>
      </c>
      <c r="GC18" s="127">
        <v>0.66</v>
      </c>
      <c r="GD18" s="127">
        <v>0.66</v>
      </c>
      <c r="GE18" s="127">
        <v>0.66</v>
      </c>
      <c r="GF18" s="127">
        <v>0.66</v>
      </c>
      <c r="GG18" s="127">
        <v>0.66</v>
      </c>
      <c r="GH18" s="127">
        <v>0.66</v>
      </c>
      <c r="GI18" s="127">
        <v>0.66</v>
      </c>
      <c r="GJ18" s="127">
        <v>0.66</v>
      </c>
      <c r="GK18" s="127">
        <v>0.66</v>
      </c>
      <c r="GL18" s="127">
        <v>0.66</v>
      </c>
      <c r="GM18" s="127">
        <v>0.66</v>
      </c>
      <c r="GN18" s="127">
        <v>0.66</v>
      </c>
      <c r="GO18" s="127">
        <v>0.66</v>
      </c>
      <c r="GP18" s="127">
        <v>0.66</v>
      </c>
      <c r="GQ18" s="127">
        <v>0.66</v>
      </c>
      <c r="GR18" s="127">
        <v>0.66</v>
      </c>
      <c r="GS18" s="127">
        <v>0.66</v>
      </c>
      <c r="GT18" s="127">
        <v>0.66</v>
      </c>
      <c r="GU18" s="127">
        <v>0.66</v>
      </c>
      <c r="GV18" s="127">
        <v>0.66</v>
      </c>
      <c r="GW18" s="127">
        <v>0.66</v>
      </c>
      <c r="GX18" s="127">
        <v>0.66</v>
      </c>
      <c r="GY18" s="127">
        <v>0.66</v>
      </c>
      <c r="GZ18" s="127">
        <v>0.66</v>
      </c>
      <c r="HA18" s="127">
        <v>0.66</v>
      </c>
      <c r="HB18" s="127">
        <v>0.66</v>
      </c>
      <c r="HC18" s="127">
        <v>0.66</v>
      </c>
    </row>
    <row r="19" spans="1:211" x14ac:dyDescent="0.35">
      <c r="A19" s="16" t="s">
        <v>26</v>
      </c>
      <c r="B19" s="186">
        <v>33512</v>
      </c>
      <c r="C19" s="166"/>
      <c r="D19" s="127">
        <v>0</v>
      </c>
      <c r="E19" s="127">
        <v>0</v>
      </c>
      <c r="F19" s="127">
        <v>0</v>
      </c>
      <c r="G19" s="127">
        <v>0</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27">
        <v>0</v>
      </c>
      <c r="Y19" s="127">
        <v>0</v>
      </c>
      <c r="Z19" s="127">
        <v>0</v>
      </c>
      <c r="AA19" s="127">
        <v>0</v>
      </c>
      <c r="AB19" s="127">
        <v>0</v>
      </c>
      <c r="AC19" s="127">
        <v>0</v>
      </c>
      <c r="AD19" s="127">
        <v>0</v>
      </c>
      <c r="AE19" s="127">
        <v>0</v>
      </c>
      <c r="AF19" s="127">
        <v>0</v>
      </c>
      <c r="AG19" s="127">
        <v>0</v>
      </c>
      <c r="AH19" s="127">
        <v>0</v>
      </c>
      <c r="AI19" s="127">
        <v>0</v>
      </c>
      <c r="AJ19" s="127">
        <v>0</v>
      </c>
      <c r="AK19" s="127">
        <v>0</v>
      </c>
      <c r="AL19" s="127">
        <v>0</v>
      </c>
      <c r="AM19" s="127">
        <v>0</v>
      </c>
      <c r="AN19" s="127">
        <v>0</v>
      </c>
      <c r="AO19" s="127">
        <v>0</v>
      </c>
      <c r="AP19" s="127">
        <v>0</v>
      </c>
      <c r="AQ19" s="127">
        <v>0</v>
      </c>
      <c r="AR19" s="127">
        <v>0</v>
      </c>
      <c r="AS19" s="127">
        <v>0</v>
      </c>
      <c r="AT19" s="127">
        <v>0</v>
      </c>
      <c r="AU19" s="127">
        <v>0</v>
      </c>
      <c r="AV19" s="127">
        <v>0</v>
      </c>
      <c r="AW19" s="127">
        <v>0</v>
      </c>
      <c r="AX19" s="127">
        <v>0</v>
      </c>
      <c r="AY19" s="127">
        <v>0</v>
      </c>
      <c r="AZ19" s="127">
        <v>0</v>
      </c>
      <c r="BA19" s="127">
        <v>0</v>
      </c>
      <c r="BB19" s="127">
        <v>0</v>
      </c>
      <c r="BC19" s="127">
        <v>0</v>
      </c>
      <c r="BD19" s="127">
        <v>0</v>
      </c>
      <c r="BE19" s="127">
        <v>0</v>
      </c>
      <c r="BF19" s="127">
        <v>0</v>
      </c>
      <c r="BG19" s="127">
        <v>0</v>
      </c>
      <c r="BH19" s="127">
        <v>0</v>
      </c>
      <c r="BI19" s="127">
        <v>0</v>
      </c>
      <c r="BJ19" s="127">
        <v>0</v>
      </c>
      <c r="BK19" s="127">
        <v>0</v>
      </c>
      <c r="BL19" s="127">
        <v>0</v>
      </c>
      <c r="BM19" s="127">
        <v>0</v>
      </c>
      <c r="BN19" s="127">
        <v>0</v>
      </c>
      <c r="BO19" s="127">
        <v>0</v>
      </c>
      <c r="BP19" s="127">
        <v>0</v>
      </c>
      <c r="BQ19" s="127">
        <v>0</v>
      </c>
      <c r="BR19" s="127">
        <v>0</v>
      </c>
      <c r="BS19" s="127">
        <v>0</v>
      </c>
      <c r="BT19" s="127">
        <v>0</v>
      </c>
      <c r="BU19" s="127">
        <v>0</v>
      </c>
      <c r="BV19" s="127">
        <v>0</v>
      </c>
      <c r="BW19" s="127">
        <v>2</v>
      </c>
      <c r="BX19" s="127">
        <v>2</v>
      </c>
      <c r="BY19" s="127">
        <v>2</v>
      </c>
      <c r="BZ19" s="127">
        <v>2</v>
      </c>
      <c r="CA19" s="127">
        <v>2</v>
      </c>
      <c r="CB19" s="127">
        <v>2</v>
      </c>
      <c r="CC19" s="127">
        <v>2</v>
      </c>
      <c r="CD19" s="127">
        <v>2</v>
      </c>
      <c r="CE19" s="127">
        <v>2</v>
      </c>
      <c r="CF19" s="127">
        <v>2</v>
      </c>
      <c r="CG19" s="127">
        <v>2</v>
      </c>
      <c r="CH19" s="127">
        <v>2</v>
      </c>
      <c r="CI19" s="127">
        <v>2</v>
      </c>
      <c r="CJ19" s="127">
        <v>2</v>
      </c>
      <c r="CK19" s="127">
        <v>2</v>
      </c>
      <c r="CL19" s="127">
        <v>2</v>
      </c>
      <c r="CM19" s="127">
        <v>2</v>
      </c>
      <c r="CN19" s="127">
        <v>2</v>
      </c>
      <c r="CO19" s="127">
        <v>2</v>
      </c>
      <c r="CP19" s="127">
        <v>2</v>
      </c>
      <c r="CQ19" s="127">
        <v>2</v>
      </c>
      <c r="CR19" s="127">
        <v>2</v>
      </c>
      <c r="CS19" s="127">
        <v>2</v>
      </c>
      <c r="CT19" s="127">
        <v>2</v>
      </c>
      <c r="CU19" s="127">
        <v>2</v>
      </c>
      <c r="CV19" s="127">
        <v>2</v>
      </c>
      <c r="CW19" s="127">
        <v>2</v>
      </c>
      <c r="CX19" s="127">
        <v>2</v>
      </c>
      <c r="CY19" s="127">
        <v>2</v>
      </c>
      <c r="CZ19" s="127">
        <v>2</v>
      </c>
      <c r="DA19" s="127">
        <v>2</v>
      </c>
      <c r="DB19" s="127">
        <v>2</v>
      </c>
      <c r="DC19" s="127">
        <v>2</v>
      </c>
      <c r="DD19" s="127">
        <v>2</v>
      </c>
      <c r="DE19" s="127">
        <v>2</v>
      </c>
      <c r="DF19" s="127">
        <v>2</v>
      </c>
      <c r="DG19" s="127">
        <v>2</v>
      </c>
      <c r="DH19" s="127">
        <v>2.1333333333333302</v>
      </c>
      <c r="DI19" s="127">
        <v>3</v>
      </c>
      <c r="DJ19" s="127">
        <v>2.2999999999999998</v>
      </c>
      <c r="DK19" s="127">
        <v>2.2999999999999998</v>
      </c>
      <c r="DL19" s="127">
        <v>2.2999999999999998</v>
      </c>
      <c r="DM19" s="127">
        <v>2.2999999999999998</v>
      </c>
      <c r="DN19" s="127">
        <v>2.2999999999999998</v>
      </c>
      <c r="DO19" s="127">
        <v>2.2999999999999998</v>
      </c>
      <c r="DP19" s="127">
        <v>2.2999999999999998</v>
      </c>
      <c r="DQ19" s="127">
        <v>2.2999999999999998</v>
      </c>
      <c r="DR19" s="127">
        <v>5.08</v>
      </c>
      <c r="DS19" s="127">
        <v>5.08</v>
      </c>
      <c r="DT19" s="127">
        <v>5.08</v>
      </c>
      <c r="DU19" s="127">
        <v>5.08</v>
      </c>
      <c r="DV19" s="127">
        <v>5.08</v>
      </c>
      <c r="DW19" s="127">
        <v>5.08</v>
      </c>
      <c r="DX19" s="127">
        <v>5.08</v>
      </c>
      <c r="DY19" s="127">
        <v>5.08</v>
      </c>
      <c r="DZ19" s="127">
        <v>5.78</v>
      </c>
      <c r="EA19" s="127">
        <v>5.78</v>
      </c>
      <c r="EB19" s="127">
        <v>5.78</v>
      </c>
      <c r="EC19" s="127">
        <v>5.78</v>
      </c>
      <c r="ED19" s="127">
        <v>5.78</v>
      </c>
      <c r="EE19" s="127">
        <v>5.78</v>
      </c>
      <c r="EF19" s="127">
        <v>5.78</v>
      </c>
      <c r="EG19" s="127">
        <v>5.78</v>
      </c>
      <c r="EH19" s="127">
        <v>7.33</v>
      </c>
      <c r="EI19" s="127">
        <v>7.33</v>
      </c>
      <c r="EJ19" s="127">
        <v>7.33</v>
      </c>
      <c r="EK19" s="127">
        <v>7.33</v>
      </c>
      <c r="EL19" s="127">
        <v>9.34</v>
      </c>
      <c r="EM19" s="127">
        <v>9.34</v>
      </c>
      <c r="EN19" s="127">
        <v>9.34</v>
      </c>
      <c r="EO19" s="127">
        <v>9.34</v>
      </c>
      <c r="EP19" s="127">
        <v>9.9</v>
      </c>
      <c r="EQ19" s="127">
        <v>9.9</v>
      </c>
      <c r="ER19" s="127">
        <v>9.9</v>
      </c>
      <c r="ES19" s="127">
        <v>9.9</v>
      </c>
      <c r="ET19" s="127">
        <v>9.9</v>
      </c>
      <c r="EU19" s="127">
        <v>9.9</v>
      </c>
      <c r="EV19" s="127">
        <v>9.9</v>
      </c>
      <c r="EW19" s="127">
        <v>9.9</v>
      </c>
      <c r="EX19" s="127">
        <v>9.9</v>
      </c>
      <c r="EY19" s="127">
        <v>9.9</v>
      </c>
      <c r="EZ19" s="127">
        <v>9.9</v>
      </c>
      <c r="FA19" s="127">
        <v>9.9</v>
      </c>
      <c r="FB19" s="127">
        <v>9.9</v>
      </c>
      <c r="FC19" s="127">
        <v>9.9</v>
      </c>
      <c r="FD19" s="127">
        <v>9.9</v>
      </c>
      <c r="FE19" s="127">
        <v>9.9</v>
      </c>
      <c r="FF19" s="127">
        <v>9.9</v>
      </c>
      <c r="FG19" s="127">
        <v>9.9</v>
      </c>
      <c r="FH19" s="127">
        <v>9.9</v>
      </c>
      <c r="FI19" s="127">
        <v>9.9</v>
      </c>
      <c r="FJ19" s="127">
        <v>9.9</v>
      </c>
      <c r="FK19" s="127">
        <v>9.9</v>
      </c>
      <c r="FL19" s="127">
        <v>9.9</v>
      </c>
      <c r="FM19" s="127">
        <v>9.9</v>
      </c>
      <c r="FN19" s="127">
        <v>6.9</v>
      </c>
      <c r="FO19" s="127">
        <v>6.9</v>
      </c>
      <c r="FP19" s="127">
        <v>6.9</v>
      </c>
      <c r="FQ19" s="127">
        <v>6.9</v>
      </c>
      <c r="FR19" s="127">
        <v>6.9</v>
      </c>
      <c r="FS19" s="127">
        <v>6.9</v>
      </c>
      <c r="FT19" s="127">
        <v>6.9</v>
      </c>
      <c r="FU19" s="127">
        <v>6.9</v>
      </c>
      <c r="FV19" s="127">
        <v>6</v>
      </c>
      <c r="FW19" s="127">
        <v>6</v>
      </c>
      <c r="FX19" s="127">
        <v>6</v>
      </c>
      <c r="FY19" s="127">
        <v>6</v>
      </c>
      <c r="FZ19" s="127">
        <v>6</v>
      </c>
      <c r="GA19" s="127">
        <v>6</v>
      </c>
      <c r="GB19" s="127">
        <v>6</v>
      </c>
      <c r="GC19" s="127">
        <v>6</v>
      </c>
      <c r="GD19" s="127">
        <v>6</v>
      </c>
      <c r="GE19" s="127">
        <v>6</v>
      </c>
      <c r="GF19" s="127">
        <v>6</v>
      </c>
      <c r="GG19" s="127">
        <v>6</v>
      </c>
      <c r="GH19" s="127">
        <v>6</v>
      </c>
      <c r="GI19" s="127">
        <v>6</v>
      </c>
      <c r="GJ19" s="127">
        <v>6</v>
      </c>
      <c r="GK19" s="127">
        <v>6</v>
      </c>
      <c r="GL19" s="127">
        <v>6</v>
      </c>
      <c r="GM19" s="127">
        <v>6</v>
      </c>
      <c r="GN19" s="127">
        <v>6</v>
      </c>
      <c r="GO19" s="127">
        <v>6</v>
      </c>
      <c r="GP19" s="127">
        <v>6</v>
      </c>
      <c r="GQ19" s="127">
        <v>6</v>
      </c>
      <c r="GR19" s="127">
        <v>6</v>
      </c>
      <c r="GS19" s="127">
        <v>6</v>
      </c>
      <c r="GT19" s="127">
        <v>6</v>
      </c>
      <c r="GU19" s="127">
        <v>6</v>
      </c>
      <c r="GV19" s="127">
        <v>6</v>
      </c>
      <c r="GW19" s="127">
        <v>6</v>
      </c>
      <c r="GX19" s="127">
        <v>6</v>
      </c>
      <c r="GY19" s="127">
        <v>6</v>
      </c>
      <c r="GZ19" s="127">
        <v>6</v>
      </c>
      <c r="HA19" s="127">
        <v>6</v>
      </c>
      <c r="HB19" s="127">
        <v>6</v>
      </c>
      <c r="HC19" s="127">
        <v>6</v>
      </c>
    </row>
    <row r="20" spans="1:211" x14ac:dyDescent="0.35">
      <c r="A20" s="16" t="s">
        <v>27</v>
      </c>
      <c r="B20" s="186">
        <v>33239</v>
      </c>
      <c r="C20" s="166">
        <v>35215</v>
      </c>
      <c r="D20" s="127">
        <v>0</v>
      </c>
      <c r="E20" s="127">
        <v>0</v>
      </c>
      <c r="F20" s="127">
        <v>0</v>
      </c>
      <c r="G20" s="127">
        <v>0</v>
      </c>
      <c r="H20" s="127">
        <v>0</v>
      </c>
      <c r="I20" s="127">
        <v>0</v>
      </c>
      <c r="J20" s="127">
        <v>0</v>
      </c>
      <c r="K20" s="127">
        <v>0</v>
      </c>
      <c r="L20" s="127">
        <v>0</v>
      </c>
      <c r="M20" s="127">
        <v>0</v>
      </c>
      <c r="N20" s="127">
        <v>0</v>
      </c>
      <c r="O20" s="127">
        <v>0</v>
      </c>
      <c r="P20" s="127">
        <v>0</v>
      </c>
      <c r="Q20" s="127">
        <v>0</v>
      </c>
      <c r="R20" s="127">
        <v>0</v>
      </c>
      <c r="S20" s="127">
        <v>0</v>
      </c>
      <c r="T20" s="127">
        <v>0</v>
      </c>
      <c r="U20" s="127">
        <v>0</v>
      </c>
      <c r="V20" s="127">
        <v>0</v>
      </c>
      <c r="W20" s="127">
        <v>0</v>
      </c>
      <c r="X20" s="127">
        <v>0</v>
      </c>
      <c r="Y20" s="127">
        <v>0</v>
      </c>
      <c r="Z20" s="127">
        <v>0</v>
      </c>
      <c r="AA20" s="127">
        <v>0</v>
      </c>
      <c r="AB20" s="127">
        <v>0</v>
      </c>
      <c r="AC20" s="127">
        <v>0</v>
      </c>
      <c r="AD20" s="127">
        <v>0</v>
      </c>
      <c r="AE20" s="127">
        <v>0</v>
      </c>
      <c r="AF20" s="127">
        <v>0</v>
      </c>
      <c r="AG20" s="127">
        <v>0</v>
      </c>
      <c r="AH20" s="127">
        <v>0</v>
      </c>
      <c r="AI20" s="127">
        <v>0</v>
      </c>
      <c r="AJ20" s="127">
        <v>0</v>
      </c>
      <c r="AK20" s="127">
        <v>0</v>
      </c>
      <c r="AL20" s="127">
        <v>0</v>
      </c>
      <c r="AM20" s="127">
        <v>0</v>
      </c>
      <c r="AN20" s="127">
        <v>0</v>
      </c>
      <c r="AO20" s="127">
        <v>0</v>
      </c>
      <c r="AP20" s="127">
        <v>0</v>
      </c>
      <c r="AQ20" s="127">
        <v>0</v>
      </c>
      <c r="AR20" s="127">
        <v>0</v>
      </c>
      <c r="AS20" s="127">
        <v>0</v>
      </c>
      <c r="AT20" s="127">
        <v>0</v>
      </c>
      <c r="AU20" s="127">
        <v>0</v>
      </c>
      <c r="AV20" s="127">
        <v>0</v>
      </c>
      <c r="AW20" s="127">
        <v>0</v>
      </c>
      <c r="AX20" s="127">
        <v>0</v>
      </c>
      <c r="AY20" s="127">
        <v>0</v>
      </c>
      <c r="AZ20" s="127">
        <v>0</v>
      </c>
      <c r="BA20" s="127">
        <v>0</v>
      </c>
      <c r="BB20" s="127">
        <v>0</v>
      </c>
      <c r="BC20" s="127">
        <v>0</v>
      </c>
      <c r="BD20" s="127">
        <v>0</v>
      </c>
      <c r="BE20" s="127">
        <v>0</v>
      </c>
      <c r="BF20" s="127">
        <v>0</v>
      </c>
      <c r="BG20" s="127">
        <v>0</v>
      </c>
      <c r="BH20" s="127">
        <v>0</v>
      </c>
      <c r="BI20" s="127">
        <v>0</v>
      </c>
      <c r="BJ20" s="127">
        <v>0</v>
      </c>
      <c r="BK20" s="127">
        <v>0</v>
      </c>
      <c r="BL20" s="127">
        <v>0</v>
      </c>
      <c r="BM20" s="127">
        <v>0</v>
      </c>
      <c r="BN20" s="127">
        <v>0</v>
      </c>
      <c r="BO20" s="127">
        <v>0</v>
      </c>
      <c r="BP20" s="127">
        <v>0</v>
      </c>
      <c r="BQ20" s="127">
        <v>0</v>
      </c>
      <c r="BR20" s="127">
        <v>0</v>
      </c>
      <c r="BS20" s="127">
        <v>0</v>
      </c>
      <c r="BT20" s="127">
        <v>2.31</v>
      </c>
      <c r="BU20" s="127">
        <v>2.31</v>
      </c>
      <c r="BV20" s="127">
        <v>2.31</v>
      </c>
      <c r="BW20" s="127">
        <v>2.8</v>
      </c>
      <c r="BX20" s="127">
        <v>2.8</v>
      </c>
      <c r="BY20" s="127">
        <v>2.8</v>
      </c>
      <c r="BZ20" s="127">
        <v>2.8</v>
      </c>
      <c r="CA20" s="127">
        <v>2.8</v>
      </c>
      <c r="CB20" s="127">
        <v>2.8</v>
      </c>
      <c r="CC20" s="127">
        <v>2.8</v>
      </c>
      <c r="CD20" s="127">
        <v>2.1</v>
      </c>
      <c r="CE20" s="127">
        <v>2.1</v>
      </c>
      <c r="CF20" s="127">
        <v>2.1</v>
      </c>
      <c r="CG20" s="127">
        <v>2.1</v>
      </c>
      <c r="CH20" s="127">
        <v>2.1</v>
      </c>
      <c r="CI20" s="127">
        <v>2.1</v>
      </c>
      <c r="CJ20" s="127">
        <v>1.9</v>
      </c>
      <c r="CK20" s="127">
        <v>1.9</v>
      </c>
      <c r="CL20" s="127">
        <v>1.9</v>
      </c>
      <c r="CM20" s="127">
        <v>1.9</v>
      </c>
      <c r="CN20" s="127">
        <v>1.9</v>
      </c>
      <c r="CO20" s="127">
        <v>1.9</v>
      </c>
      <c r="CP20" s="127">
        <v>0</v>
      </c>
      <c r="CQ20" s="127">
        <v>0</v>
      </c>
      <c r="CR20" s="127">
        <v>0</v>
      </c>
      <c r="CS20" s="127">
        <v>0</v>
      </c>
      <c r="CT20" s="127">
        <v>0</v>
      </c>
      <c r="CU20" s="127">
        <v>0</v>
      </c>
      <c r="CV20" s="127">
        <v>0</v>
      </c>
      <c r="CW20" s="127">
        <v>0</v>
      </c>
      <c r="CX20" s="127">
        <v>0</v>
      </c>
      <c r="CY20" s="127">
        <v>0</v>
      </c>
      <c r="CZ20" s="127">
        <v>0</v>
      </c>
      <c r="DA20" s="127">
        <v>0</v>
      </c>
      <c r="DB20" s="127">
        <v>0</v>
      </c>
      <c r="DC20" s="127">
        <v>0</v>
      </c>
      <c r="DD20" s="127">
        <v>0</v>
      </c>
      <c r="DE20" s="127">
        <v>0</v>
      </c>
      <c r="DF20" s="127">
        <v>0</v>
      </c>
      <c r="DG20" s="127">
        <v>0</v>
      </c>
      <c r="DH20" s="127">
        <v>0</v>
      </c>
      <c r="DI20" s="127">
        <v>0</v>
      </c>
      <c r="DJ20" s="127">
        <v>0</v>
      </c>
      <c r="DK20" s="127">
        <v>0</v>
      </c>
      <c r="DL20" s="127">
        <v>0</v>
      </c>
      <c r="DM20" s="127">
        <v>0</v>
      </c>
      <c r="DN20" s="127">
        <v>0</v>
      </c>
      <c r="DO20" s="127">
        <v>0</v>
      </c>
      <c r="DP20" s="127">
        <v>0</v>
      </c>
      <c r="DQ20" s="127">
        <v>0</v>
      </c>
      <c r="DR20" s="127">
        <v>0</v>
      </c>
      <c r="DS20" s="127">
        <v>0</v>
      </c>
      <c r="DT20" s="127">
        <v>0</v>
      </c>
      <c r="DU20" s="127">
        <v>0</v>
      </c>
      <c r="DV20" s="127">
        <v>0</v>
      </c>
      <c r="DW20" s="127">
        <v>0</v>
      </c>
      <c r="DX20" s="127">
        <v>0</v>
      </c>
      <c r="DY20" s="127">
        <v>0</v>
      </c>
      <c r="DZ20" s="127">
        <v>0</v>
      </c>
      <c r="EA20" s="127">
        <v>0</v>
      </c>
      <c r="EB20" s="127">
        <v>0</v>
      </c>
      <c r="EC20" s="127">
        <v>0</v>
      </c>
      <c r="ED20" s="127">
        <v>0</v>
      </c>
      <c r="EE20" s="127">
        <v>0</v>
      </c>
      <c r="EF20" s="127">
        <v>0</v>
      </c>
      <c r="EG20" s="127">
        <v>0</v>
      </c>
      <c r="EH20" s="127">
        <v>0</v>
      </c>
      <c r="EI20" s="127">
        <v>0</v>
      </c>
      <c r="EJ20" s="127">
        <v>0</v>
      </c>
      <c r="EK20" s="127">
        <v>0</v>
      </c>
      <c r="EL20" s="127">
        <v>0</v>
      </c>
      <c r="EM20" s="127">
        <v>0</v>
      </c>
      <c r="EN20" s="127">
        <v>0</v>
      </c>
      <c r="EO20" s="127">
        <v>0</v>
      </c>
      <c r="EP20" s="127">
        <v>0</v>
      </c>
      <c r="EQ20" s="127">
        <v>0</v>
      </c>
      <c r="ER20" s="127">
        <v>0</v>
      </c>
      <c r="ES20" s="127">
        <v>0</v>
      </c>
      <c r="ET20" s="127">
        <v>0</v>
      </c>
      <c r="EU20" s="127">
        <v>0</v>
      </c>
      <c r="EV20" s="127">
        <v>0</v>
      </c>
      <c r="EW20" s="127">
        <v>0</v>
      </c>
      <c r="EX20" s="127">
        <v>0</v>
      </c>
      <c r="EY20" s="127">
        <v>0</v>
      </c>
      <c r="EZ20" s="127">
        <v>0</v>
      </c>
      <c r="FA20" s="127">
        <v>0</v>
      </c>
      <c r="FB20" s="127">
        <v>0</v>
      </c>
      <c r="FC20" s="127">
        <v>0</v>
      </c>
      <c r="FD20" s="127">
        <v>0</v>
      </c>
      <c r="FE20" s="127">
        <v>0</v>
      </c>
      <c r="FF20" s="127">
        <v>0</v>
      </c>
      <c r="FG20" s="127">
        <v>0</v>
      </c>
      <c r="FH20" s="127">
        <v>0</v>
      </c>
      <c r="FI20" s="127">
        <v>0</v>
      </c>
      <c r="FJ20" s="127">
        <v>0</v>
      </c>
      <c r="FK20" s="127">
        <v>0</v>
      </c>
      <c r="FL20" s="127">
        <v>0</v>
      </c>
      <c r="FM20" s="127">
        <v>0</v>
      </c>
      <c r="FN20" s="127">
        <v>0</v>
      </c>
      <c r="FO20" s="127">
        <v>0</v>
      </c>
      <c r="FP20" s="127">
        <v>0</v>
      </c>
      <c r="FQ20" s="127">
        <v>0</v>
      </c>
      <c r="FR20" s="127">
        <v>0</v>
      </c>
      <c r="FS20" s="127">
        <v>0</v>
      </c>
      <c r="FT20" s="127">
        <v>0</v>
      </c>
      <c r="FU20" s="127">
        <v>0</v>
      </c>
      <c r="FV20" s="127">
        <v>0</v>
      </c>
      <c r="FW20" s="127">
        <v>0</v>
      </c>
      <c r="FX20" s="127">
        <v>0</v>
      </c>
      <c r="FY20" s="127">
        <v>0</v>
      </c>
      <c r="FZ20" s="127">
        <v>0</v>
      </c>
      <c r="GA20" s="127">
        <v>0</v>
      </c>
      <c r="GB20" s="127">
        <v>0</v>
      </c>
      <c r="GC20" s="127">
        <v>0</v>
      </c>
      <c r="GD20" s="127">
        <v>0</v>
      </c>
      <c r="GE20" s="127">
        <v>0</v>
      </c>
      <c r="GF20" s="127">
        <v>0</v>
      </c>
      <c r="GG20" s="127">
        <v>0</v>
      </c>
      <c r="GH20" s="127">
        <v>0</v>
      </c>
      <c r="GI20" s="127">
        <v>0</v>
      </c>
      <c r="GJ20" s="127">
        <v>0</v>
      </c>
      <c r="GK20" s="127">
        <v>0</v>
      </c>
      <c r="GL20" s="127">
        <v>0</v>
      </c>
      <c r="GM20" s="127">
        <v>0</v>
      </c>
      <c r="GN20" s="127">
        <v>0</v>
      </c>
      <c r="GO20" s="127">
        <v>0</v>
      </c>
      <c r="GP20" s="127">
        <v>0</v>
      </c>
      <c r="GQ20" s="127">
        <v>0</v>
      </c>
      <c r="GR20" s="127">
        <v>0</v>
      </c>
      <c r="GS20" s="127">
        <v>0</v>
      </c>
      <c r="GT20" s="127">
        <v>0</v>
      </c>
      <c r="GU20" s="127">
        <v>0</v>
      </c>
      <c r="GV20" s="127">
        <v>0</v>
      </c>
      <c r="GW20" s="127">
        <v>0</v>
      </c>
      <c r="GX20" s="127">
        <v>0</v>
      </c>
      <c r="GY20" s="127">
        <v>0</v>
      </c>
      <c r="GZ20" s="127">
        <v>0</v>
      </c>
      <c r="HA20" s="127">
        <v>0</v>
      </c>
      <c r="HB20" s="127">
        <v>0</v>
      </c>
      <c r="HC20" s="127">
        <v>0</v>
      </c>
    </row>
    <row r="21" spans="1:211" ht="16.5" x14ac:dyDescent="0.35">
      <c r="A21" s="59" t="s">
        <v>84</v>
      </c>
      <c r="B21" s="186">
        <v>43282</v>
      </c>
      <c r="C21" s="166">
        <v>45473</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0</v>
      </c>
      <c r="ER21" s="26">
        <v>0</v>
      </c>
      <c r="ES21" s="26">
        <v>0</v>
      </c>
      <c r="ET21" s="26">
        <v>0</v>
      </c>
      <c r="EU21" s="26">
        <v>0</v>
      </c>
      <c r="EV21" s="26">
        <v>0</v>
      </c>
      <c r="EW21" s="26">
        <v>0</v>
      </c>
      <c r="EX21" s="26">
        <v>0</v>
      </c>
      <c r="EY21" s="26">
        <v>0</v>
      </c>
      <c r="EZ21" s="26">
        <v>0</v>
      </c>
      <c r="FA21" s="26">
        <v>0</v>
      </c>
      <c r="FB21" s="26">
        <v>0</v>
      </c>
      <c r="FC21" s="26">
        <v>0</v>
      </c>
      <c r="FD21" s="26">
        <v>0</v>
      </c>
      <c r="FE21" s="26">
        <v>0</v>
      </c>
      <c r="FF21" s="26">
        <v>0</v>
      </c>
      <c r="FG21" s="26">
        <v>0</v>
      </c>
      <c r="FH21" s="26">
        <v>0</v>
      </c>
      <c r="FI21" s="26">
        <v>0</v>
      </c>
      <c r="FJ21" s="26">
        <v>0</v>
      </c>
      <c r="FK21" s="26">
        <v>0</v>
      </c>
      <c r="FL21" s="26">
        <v>0</v>
      </c>
      <c r="FM21" s="26">
        <v>0</v>
      </c>
      <c r="FN21" s="26">
        <v>0</v>
      </c>
      <c r="FO21" s="26">
        <v>0</v>
      </c>
      <c r="FP21" s="26">
        <v>0</v>
      </c>
      <c r="FQ21" s="26">
        <v>0</v>
      </c>
      <c r="FR21" s="26">
        <v>0</v>
      </c>
      <c r="FS21" s="26">
        <v>0</v>
      </c>
      <c r="FT21" s="26">
        <v>0</v>
      </c>
      <c r="FU21" s="26">
        <v>0</v>
      </c>
      <c r="FV21" s="26">
        <v>0</v>
      </c>
      <c r="FW21" s="26">
        <v>0</v>
      </c>
      <c r="FX21" s="26">
        <v>0</v>
      </c>
      <c r="FY21" s="26">
        <v>0</v>
      </c>
      <c r="FZ21" s="127">
        <v>3.37674121229528</v>
      </c>
      <c r="GA21" s="127">
        <v>3.37782977647695</v>
      </c>
      <c r="GB21" s="127">
        <v>3.3789186035968299</v>
      </c>
      <c r="GC21" s="127">
        <v>3.3800070348646898</v>
      </c>
      <c r="GD21" s="127">
        <v>3.38106745339952</v>
      </c>
      <c r="GE21" s="127">
        <v>3.3795785803159002</v>
      </c>
      <c r="GF21" s="127">
        <v>3.37808952939268</v>
      </c>
      <c r="GG21" s="127">
        <v>3.37660065630905</v>
      </c>
      <c r="GH21" s="127">
        <v>3.3750633833974999</v>
      </c>
      <c r="GI21" s="127">
        <v>3.3691053649023202</v>
      </c>
      <c r="GJ21" s="127">
        <v>3.3631459072722301</v>
      </c>
      <c r="GK21" s="127">
        <v>3.3571886162518201</v>
      </c>
      <c r="GL21" s="127">
        <v>3.3512499324046101</v>
      </c>
      <c r="GM21" s="127">
        <v>3.3470052287918599</v>
      </c>
      <c r="GN21" s="127">
        <v>3.3427594998883801</v>
      </c>
      <c r="GO21" s="127">
        <v>3.3385153145544701</v>
      </c>
      <c r="GP21" s="127">
        <v>3.3344288521215502</v>
      </c>
      <c r="GQ21" s="127">
        <v>3.3446956919586102</v>
      </c>
      <c r="GR21" s="127">
        <v>3.3549650117086798</v>
      </c>
      <c r="GS21" s="127">
        <v>3.3652305979633499</v>
      </c>
      <c r="GT21" s="127">
        <v>3.3754491923432699</v>
      </c>
      <c r="GU21" s="127">
        <v>3.3813902725396701</v>
      </c>
      <c r="GV21" s="127">
        <v>3.3873320623729799</v>
      </c>
      <c r="GW21" s="127">
        <v>3.3932731425693801</v>
      </c>
      <c r="GX21" s="127">
        <v>0</v>
      </c>
      <c r="GY21" s="127">
        <v>0</v>
      </c>
      <c r="GZ21" s="127">
        <v>0</v>
      </c>
      <c r="HA21" s="127">
        <v>0</v>
      </c>
      <c r="HB21" s="127">
        <v>0</v>
      </c>
      <c r="HC21" s="127">
        <v>0</v>
      </c>
    </row>
    <row r="22" spans="1:211" x14ac:dyDescent="0.35">
      <c r="A22" s="8"/>
      <c r="B22" s="21"/>
      <c r="C22" s="160"/>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c r="GY22" s="187"/>
      <c r="GZ22" s="187"/>
      <c r="HA22" s="187"/>
      <c r="HB22" s="187"/>
      <c r="HC22" s="187"/>
    </row>
    <row r="23" spans="1:211" x14ac:dyDescent="0.35">
      <c r="A23" s="183" t="s">
        <v>141</v>
      </c>
      <c r="B23" s="184"/>
      <c r="C23" s="165"/>
      <c r="D23" s="185">
        <v>4.66</v>
      </c>
      <c r="E23" s="185">
        <v>4.66</v>
      </c>
      <c r="F23" s="185">
        <v>4.66</v>
      </c>
      <c r="G23" s="185">
        <v>4.66</v>
      </c>
      <c r="H23" s="185">
        <v>4.66</v>
      </c>
      <c r="I23" s="185">
        <v>9.36</v>
      </c>
      <c r="J23" s="185">
        <v>9.36</v>
      </c>
      <c r="K23" s="185">
        <v>9.36</v>
      </c>
      <c r="L23" s="185">
        <v>9.36</v>
      </c>
      <c r="M23" s="185">
        <v>9.36</v>
      </c>
      <c r="N23" s="185">
        <v>9.36</v>
      </c>
      <c r="O23" s="185">
        <v>9.36</v>
      </c>
      <c r="P23" s="185">
        <v>9.36</v>
      </c>
      <c r="Q23" s="185">
        <v>10.36</v>
      </c>
      <c r="R23" s="185">
        <v>10.36</v>
      </c>
      <c r="S23" s="185">
        <v>10.36</v>
      </c>
      <c r="T23" s="185">
        <v>10.36</v>
      </c>
      <c r="U23" s="185">
        <v>11.316043956043959</v>
      </c>
      <c r="V23" s="185">
        <v>13.36</v>
      </c>
      <c r="W23" s="185">
        <v>13.459999999999999</v>
      </c>
      <c r="X23" s="185">
        <v>13.459999999999999</v>
      </c>
      <c r="Y23" s="185">
        <v>13.459999999999999</v>
      </c>
      <c r="Z23" s="185">
        <v>13.459999999999999</v>
      </c>
      <c r="AA23" s="185">
        <v>13.459999999999999</v>
      </c>
      <c r="AB23" s="185">
        <v>13.459999999999999</v>
      </c>
      <c r="AC23" s="185">
        <v>13.459999999999999</v>
      </c>
      <c r="AD23" s="185">
        <v>13.459999999999999</v>
      </c>
      <c r="AE23" s="185">
        <v>13.459999999999999</v>
      </c>
      <c r="AF23" s="185">
        <v>13.459999999999999</v>
      </c>
      <c r="AG23" s="185">
        <v>13.459999999999999</v>
      </c>
      <c r="AH23" s="185">
        <v>13.459999999999999</v>
      </c>
      <c r="AI23" s="185">
        <v>13.459999999999999</v>
      </c>
      <c r="AJ23" s="185">
        <v>13.459999999999999</v>
      </c>
      <c r="AK23" s="185">
        <v>13.459999999999999</v>
      </c>
      <c r="AL23" s="185">
        <v>15.04260869565217</v>
      </c>
      <c r="AM23" s="185">
        <v>16.46</v>
      </c>
      <c r="AN23" s="185">
        <v>18.890000000000004</v>
      </c>
      <c r="AO23" s="185">
        <v>18.890000000000004</v>
      </c>
      <c r="AP23" s="185">
        <v>18.890000000000004</v>
      </c>
      <c r="AQ23" s="185">
        <v>18.890000000000004</v>
      </c>
      <c r="AR23" s="185">
        <v>23.2</v>
      </c>
      <c r="AS23" s="185">
        <v>23.2</v>
      </c>
      <c r="AT23" s="185">
        <v>23.2</v>
      </c>
      <c r="AU23" s="185">
        <v>24.640217391304351</v>
      </c>
      <c r="AV23" s="185">
        <v>31.76</v>
      </c>
      <c r="AW23" s="185">
        <v>31.76</v>
      </c>
      <c r="AX23" s="185">
        <v>31.76</v>
      </c>
      <c r="AY23" s="185">
        <v>31.76</v>
      </c>
      <c r="AZ23" s="185">
        <v>28.960000000000004</v>
      </c>
      <c r="BA23" s="185">
        <v>34.96</v>
      </c>
      <c r="BB23" s="185">
        <v>34.96</v>
      </c>
      <c r="BC23" s="185">
        <v>34.86</v>
      </c>
      <c r="BD23" s="185">
        <v>34.86</v>
      </c>
      <c r="BE23" s="185">
        <v>35.86</v>
      </c>
      <c r="BF23" s="185">
        <v>35.86</v>
      </c>
      <c r="BG23" s="185">
        <v>35.86</v>
      </c>
      <c r="BH23" s="185">
        <v>35.86</v>
      </c>
      <c r="BI23" s="185">
        <v>36.86</v>
      </c>
      <c r="BJ23" s="185">
        <v>36.86272727272727</v>
      </c>
      <c r="BK23" s="185">
        <v>36.86272727272727</v>
      </c>
      <c r="BL23" s="185">
        <v>36.862272727272725</v>
      </c>
      <c r="BM23" s="185">
        <v>36.884999999999998</v>
      </c>
      <c r="BN23" s="185">
        <v>32.884999999999998</v>
      </c>
      <c r="BO23" s="185">
        <v>32.884999999999998</v>
      </c>
      <c r="BP23" s="185">
        <v>32.884999999999998</v>
      </c>
      <c r="BQ23" s="185">
        <v>32.884999999999998</v>
      </c>
      <c r="BR23" s="185">
        <v>32.884999999999998</v>
      </c>
      <c r="BS23" s="185">
        <v>32.884999999999998</v>
      </c>
      <c r="BT23" s="185">
        <v>30.885000000000002</v>
      </c>
      <c r="BU23" s="185">
        <v>30.885000000000002</v>
      </c>
      <c r="BV23" s="185">
        <v>30.885000000000002</v>
      </c>
      <c r="BW23" s="185">
        <v>32.885000000000005</v>
      </c>
      <c r="BX23" s="185">
        <v>32.885000000000005</v>
      </c>
      <c r="BY23" s="185">
        <v>32.885000000000005</v>
      </c>
      <c r="BZ23" s="185">
        <v>32.885000000000005</v>
      </c>
      <c r="CA23" s="185">
        <v>32.885000000000005</v>
      </c>
      <c r="CB23" s="185">
        <v>32.885000000000005</v>
      </c>
      <c r="CC23" s="185">
        <v>32.885000000000005</v>
      </c>
      <c r="CD23" s="185">
        <v>32.885000000000005</v>
      </c>
      <c r="CE23" s="185">
        <v>32.885000000000005</v>
      </c>
      <c r="CF23" s="185">
        <v>32.885000000000005</v>
      </c>
      <c r="CG23" s="185">
        <v>32.885000000000005</v>
      </c>
      <c r="CH23" s="185">
        <v>32.885000000000005</v>
      </c>
      <c r="CI23" s="185">
        <v>32.885000000000005</v>
      </c>
      <c r="CJ23" s="185">
        <v>32.885000000000005</v>
      </c>
      <c r="CK23" s="185">
        <v>32.885000000000005</v>
      </c>
      <c r="CL23" s="185">
        <v>32.885000000000005</v>
      </c>
      <c r="CM23" s="185">
        <v>32.885000000000005</v>
      </c>
      <c r="CN23" s="185">
        <v>32.885000000000005</v>
      </c>
      <c r="CO23" s="185">
        <v>32.885000000000005</v>
      </c>
      <c r="CP23" s="185">
        <v>32.885000000000005</v>
      </c>
      <c r="CQ23" s="185">
        <v>32.885000000000005</v>
      </c>
      <c r="CR23" s="185">
        <v>32.885000000000005</v>
      </c>
      <c r="CS23" s="185">
        <v>32.885000000000005</v>
      </c>
      <c r="CT23" s="185">
        <v>32.885000000000005</v>
      </c>
      <c r="CU23" s="185">
        <v>32.885000000000005</v>
      </c>
      <c r="CV23" s="185">
        <v>32.885000000000005</v>
      </c>
      <c r="CW23" s="185">
        <v>33.969615384615395</v>
      </c>
      <c r="CX23" s="185">
        <v>34.984999999999992</v>
      </c>
      <c r="CY23" s="185">
        <v>34.984999999999992</v>
      </c>
      <c r="CZ23" s="185">
        <v>34.984999999999992</v>
      </c>
      <c r="DA23" s="185">
        <v>34.984999999999992</v>
      </c>
      <c r="DB23" s="185">
        <v>34.984999999999992</v>
      </c>
      <c r="DC23" s="185">
        <v>34.984999999999992</v>
      </c>
      <c r="DD23" s="185">
        <v>34.984999999999992</v>
      </c>
      <c r="DE23" s="185">
        <v>34.984999999999992</v>
      </c>
      <c r="DF23" s="185">
        <v>34.984999999999992</v>
      </c>
      <c r="DG23" s="185">
        <v>34.984999999999992</v>
      </c>
      <c r="DH23" s="185">
        <v>34.985000000000028</v>
      </c>
      <c r="DI23" s="185">
        <v>34.984999999999999</v>
      </c>
      <c r="DJ23" s="185">
        <v>34.984999999999992</v>
      </c>
      <c r="DK23" s="185">
        <v>34.984999999999992</v>
      </c>
      <c r="DL23" s="185">
        <v>36.431666666666693</v>
      </c>
      <c r="DM23" s="185">
        <v>39.184999999999995</v>
      </c>
      <c r="DN23" s="185">
        <v>39.184999999999995</v>
      </c>
      <c r="DO23" s="185">
        <v>39.184999999999995</v>
      </c>
      <c r="DP23" s="185">
        <v>39.184999999999995</v>
      </c>
      <c r="DQ23" s="185">
        <v>39.184999999999995</v>
      </c>
      <c r="DR23" s="185">
        <v>41.964999999999996</v>
      </c>
      <c r="DS23" s="185">
        <v>41.964999999999996</v>
      </c>
      <c r="DT23" s="185">
        <v>41.964999999999996</v>
      </c>
      <c r="DU23" s="185">
        <v>41.964999999999996</v>
      </c>
      <c r="DV23" s="185">
        <v>41.964999999999996</v>
      </c>
      <c r="DW23" s="185">
        <v>41.964999999999996</v>
      </c>
      <c r="DX23" s="185">
        <v>41.964999999999996</v>
      </c>
      <c r="DY23" s="185">
        <v>46.964999999999996</v>
      </c>
      <c r="DZ23" s="185">
        <v>47.664999999999999</v>
      </c>
      <c r="EA23" s="185">
        <v>47.664999999999999</v>
      </c>
      <c r="EB23" s="185">
        <v>47.664999999999999</v>
      </c>
      <c r="EC23" s="185">
        <v>48.372999999999998</v>
      </c>
      <c r="ED23" s="185">
        <v>48.372999999999998</v>
      </c>
      <c r="EE23" s="185">
        <v>48.372999999999998</v>
      </c>
      <c r="EF23" s="185">
        <v>48.372999999999998</v>
      </c>
      <c r="EG23" s="185">
        <v>48.988999999999997</v>
      </c>
      <c r="EH23" s="185">
        <v>50.538999999999994</v>
      </c>
      <c r="EI23" s="185">
        <v>50.538999999999994</v>
      </c>
      <c r="EJ23" s="185">
        <v>50.538999999999994</v>
      </c>
      <c r="EK23" s="185">
        <v>50.538999999999994</v>
      </c>
      <c r="EL23" s="185">
        <v>52.548999999999992</v>
      </c>
      <c r="EM23" s="185">
        <v>52.569000000000003</v>
      </c>
      <c r="EN23" s="185">
        <v>52.569000000000003</v>
      </c>
      <c r="EO23" s="185">
        <v>52.569000000000003</v>
      </c>
      <c r="EP23" s="185">
        <v>53.128999999999998</v>
      </c>
      <c r="EQ23" s="185">
        <v>56.128999999999998</v>
      </c>
      <c r="ER23" s="185">
        <v>56.128999999999998</v>
      </c>
      <c r="ES23" s="185">
        <v>56.128999999999998</v>
      </c>
      <c r="ET23" s="185">
        <v>56.128999999999998</v>
      </c>
      <c r="EU23" s="185">
        <v>59.128999999999998</v>
      </c>
      <c r="EV23" s="185">
        <v>59.128999999999998</v>
      </c>
      <c r="EW23" s="185">
        <v>59.128999999999998</v>
      </c>
      <c r="EX23" s="185">
        <v>59.128999999999998</v>
      </c>
      <c r="EY23" s="185">
        <v>59.128999999999998</v>
      </c>
      <c r="EZ23" s="185">
        <v>59.128999999999998</v>
      </c>
      <c r="FA23" s="185">
        <v>59.128999999999998</v>
      </c>
      <c r="FB23" s="185">
        <v>60.455086956521697</v>
      </c>
      <c r="FC23" s="185">
        <v>61.128999999999998</v>
      </c>
      <c r="FD23" s="185">
        <v>61.128999999999998</v>
      </c>
      <c r="FE23" s="185">
        <v>61.128999999999998</v>
      </c>
      <c r="FF23" s="185">
        <v>64.129000000000005</v>
      </c>
      <c r="FG23" s="185">
        <v>64.129000000000005</v>
      </c>
      <c r="FH23" s="185">
        <v>64.129000000000005</v>
      </c>
      <c r="FI23" s="185">
        <v>64.129000000000005</v>
      </c>
      <c r="FJ23" s="185">
        <v>67.129000000000005</v>
      </c>
      <c r="FK23" s="185">
        <v>67.129000000000005</v>
      </c>
      <c r="FL23" s="185">
        <v>67.129000000000005</v>
      </c>
      <c r="FM23" s="185">
        <v>67.129000000000005</v>
      </c>
      <c r="FN23" s="185">
        <v>67.129000000000005</v>
      </c>
      <c r="FO23" s="185">
        <v>67.129000000000005</v>
      </c>
      <c r="FP23" s="185">
        <v>67.129000000000005</v>
      </c>
      <c r="FQ23" s="185">
        <v>67.129000000000005</v>
      </c>
      <c r="FR23" s="185">
        <v>67.284000000000006</v>
      </c>
      <c r="FS23" s="185">
        <v>67.284000000000006</v>
      </c>
      <c r="FT23" s="185">
        <v>67.284000000000006</v>
      </c>
      <c r="FU23" s="185">
        <v>67.284000000000006</v>
      </c>
      <c r="FV23" s="185">
        <v>66.483999999999995</v>
      </c>
      <c r="FW23" s="185">
        <v>66.483999999999995</v>
      </c>
      <c r="FX23" s="185">
        <v>66.483999999999995</v>
      </c>
      <c r="FY23" s="185">
        <v>66.483999999999995</v>
      </c>
      <c r="FZ23" s="185">
        <v>69.89878469055617</v>
      </c>
      <c r="GA23" s="185">
        <v>73.361829776476938</v>
      </c>
      <c r="GB23" s="185">
        <v>73.362918603596825</v>
      </c>
      <c r="GC23" s="185">
        <v>73.364007034864684</v>
      </c>
      <c r="GD23" s="185">
        <v>77.165067453399516</v>
      </c>
      <c r="GE23" s="185">
        <v>77.163578580315885</v>
      </c>
      <c r="GF23" s="185">
        <v>77.162089529392674</v>
      </c>
      <c r="GG23" s="185">
        <v>77.160600656309043</v>
      </c>
      <c r="GH23" s="185">
        <v>80.6690633833975</v>
      </c>
      <c r="GI23" s="185">
        <v>80.663105364902322</v>
      </c>
      <c r="GJ23" s="185">
        <v>80.657145907272223</v>
      </c>
      <c r="GK23" s="185">
        <v>80.651188616251815</v>
      </c>
      <c r="GL23" s="185">
        <v>80.625249932404614</v>
      </c>
      <c r="GM23" s="185">
        <v>80.621005228791859</v>
      </c>
      <c r="GN23" s="185">
        <v>75.894537277666174</v>
      </c>
      <c r="GO23" s="185">
        <v>55.612515314554472</v>
      </c>
      <c r="GP23" s="185">
        <v>55.668428852121544</v>
      </c>
      <c r="GQ23" s="185">
        <v>55.678695691958609</v>
      </c>
      <c r="GR23" s="185">
        <v>55.688965011708675</v>
      </c>
      <c r="GS23" s="185">
        <v>55.699230597963343</v>
      </c>
      <c r="GT23" s="185">
        <v>80.779449192343264</v>
      </c>
      <c r="GU23" s="185">
        <v>80.785390272539672</v>
      </c>
      <c r="GV23" s="185">
        <v>80.791332062372973</v>
      </c>
      <c r="GW23" s="185">
        <v>80.797273142569381</v>
      </c>
      <c r="GX23" s="185">
        <v>77.373999999999995</v>
      </c>
      <c r="GY23" s="185">
        <v>77.373999999999995</v>
      </c>
      <c r="GZ23" s="185">
        <v>77.373999999999995</v>
      </c>
      <c r="HA23" s="185">
        <v>77.373999999999995</v>
      </c>
      <c r="HB23" s="185">
        <v>77.373999999999995</v>
      </c>
      <c r="HC23" s="185">
        <v>77.373999999999995</v>
      </c>
    </row>
    <row r="24" spans="1:211" x14ac:dyDescent="0.35">
      <c r="A24" s="16" t="s">
        <v>19</v>
      </c>
      <c r="B24" s="186">
        <v>27537</v>
      </c>
      <c r="C24" s="166">
        <v>39629</v>
      </c>
      <c r="D24" s="127">
        <v>0</v>
      </c>
      <c r="E24" s="127">
        <v>0</v>
      </c>
      <c r="F24" s="127">
        <v>0</v>
      </c>
      <c r="G24" s="127">
        <v>0</v>
      </c>
      <c r="H24" s="127">
        <v>0</v>
      </c>
      <c r="I24" s="127">
        <v>4.7</v>
      </c>
      <c r="J24" s="127">
        <v>4.7</v>
      </c>
      <c r="K24" s="127">
        <v>4.7</v>
      </c>
      <c r="L24" s="127">
        <v>4.7</v>
      </c>
      <c r="M24" s="127">
        <v>4.7</v>
      </c>
      <c r="N24" s="127">
        <v>4.7</v>
      </c>
      <c r="O24" s="127">
        <v>4.7</v>
      </c>
      <c r="P24" s="127">
        <v>4.7</v>
      </c>
      <c r="Q24" s="127">
        <v>4.7</v>
      </c>
      <c r="R24" s="127">
        <v>4.7</v>
      </c>
      <c r="S24" s="127">
        <v>4.7</v>
      </c>
      <c r="T24" s="127">
        <v>4.7</v>
      </c>
      <c r="U24" s="127">
        <v>5.6560439560439599</v>
      </c>
      <c r="V24" s="127">
        <v>7.7</v>
      </c>
      <c r="W24" s="127">
        <v>7.7</v>
      </c>
      <c r="X24" s="127">
        <v>7.7</v>
      </c>
      <c r="Y24" s="127">
        <v>8.4499999999999993</v>
      </c>
      <c r="Z24" s="127">
        <v>8.4499999999999993</v>
      </c>
      <c r="AA24" s="127">
        <v>8.4499999999999993</v>
      </c>
      <c r="AB24" s="127">
        <v>8.4499999999999993</v>
      </c>
      <c r="AC24" s="127">
        <v>6.7</v>
      </c>
      <c r="AD24" s="127">
        <v>6.7</v>
      </c>
      <c r="AE24" s="127">
        <v>6.7</v>
      </c>
      <c r="AF24" s="127">
        <v>6.7</v>
      </c>
      <c r="AG24" s="127">
        <v>6.7</v>
      </c>
      <c r="AH24" s="127">
        <v>6.7</v>
      </c>
      <c r="AI24" s="127">
        <v>6.7</v>
      </c>
      <c r="AJ24" s="127">
        <v>6.7</v>
      </c>
      <c r="AK24" s="127">
        <v>6.7</v>
      </c>
      <c r="AL24" s="127">
        <v>8.2826086956521703</v>
      </c>
      <c r="AM24" s="127">
        <v>9.3000000000000007</v>
      </c>
      <c r="AN24" s="127">
        <v>9.3000000000000007</v>
      </c>
      <c r="AO24" s="127">
        <v>9.3000000000000007</v>
      </c>
      <c r="AP24" s="127">
        <v>9.3000000000000007</v>
      </c>
      <c r="AQ24" s="127">
        <v>9.3000000000000007</v>
      </c>
      <c r="AR24" s="127">
        <v>9.3000000000000007</v>
      </c>
      <c r="AS24" s="127">
        <v>9.3000000000000007</v>
      </c>
      <c r="AT24" s="127">
        <v>9.3000000000000007</v>
      </c>
      <c r="AU24" s="127">
        <v>9.3000000000000007</v>
      </c>
      <c r="AV24" s="127">
        <v>9.3000000000000007</v>
      </c>
      <c r="AW24" s="127">
        <v>9.3000000000000007</v>
      </c>
      <c r="AX24" s="127">
        <v>9.3000000000000007</v>
      </c>
      <c r="AY24" s="127">
        <v>9.3000000000000007</v>
      </c>
      <c r="AZ24" s="127">
        <v>9.3000000000000007</v>
      </c>
      <c r="BA24" s="127">
        <v>9.3000000000000007</v>
      </c>
      <c r="BB24" s="127">
        <v>9.3000000000000007</v>
      </c>
      <c r="BC24" s="127">
        <v>25.3</v>
      </c>
      <c r="BD24" s="127">
        <v>25.3</v>
      </c>
      <c r="BE24" s="127">
        <v>25.3</v>
      </c>
      <c r="BF24" s="127">
        <v>25.3</v>
      </c>
      <c r="BG24" s="127">
        <v>25.3</v>
      </c>
      <c r="BH24" s="127">
        <v>25.3</v>
      </c>
      <c r="BI24" s="127">
        <v>25.3</v>
      </c>
      <c r="BJ24" s="127">
        <v>25.3</v>
      </c>
      <c r="BK24" s="127">
        <v>25.3</v>
      </c>
      <c r="BL24" s="127">
        <v>25.3</v>
      </c>
      <c r="BM24" s="127">
        <v>25.3</v>
      </c>
      <c r="BN24" s="127">
        <v>21.3</v>
      </c>
      <c r="BO24" s="127">
        <v>21.3</v>
      </c>
      <c r="BP24" s="127">
        <v>21.3</v>
      </c>
      <c r="BQ24" s="127">
        <v>21.3</v>
      </c>
      <c r="BR24" s="127">
        <v>21.3</v>
      </c>
      <c r="BS24" s="127">
        <v>21.3</v>
      </c>
      <c r="BT24" s="127">
        <v>19.3</v>
      </c>
      <c r="BU24" s="127">
        <v>19.3</v>
      </c>
      <c r="BV24" s="127">
        <v>21.8195652173913</v>
      </c>
      <c r="BW24" s="127">
        <v>23.1</v>
      </c>
      <c r="BX24" s="127">
        <v>23.1</v>
      </c>
      <c r="BY24" s="127">
        <v>23.1</v>
      </c>
      <c r="BZ24" s="127">
        <v>20.8</v>
      </c>
      <c r="CA24" s="127">
        <v>20.8</v>
      </c>
      <c r="CB24" s="127">
        <v>20.8</v>
      </c>
      <c r="CC24" s="127">
        <v>20.8</v>
      </c>
      <c r="CD24" s="127">
        <v>20.8</v>
      </c>
      <c r="CE24" s="127">
        <v>20.8</v>
      </c>
      <c r="CF24" s="127">
        <v>20.8</v>
      </c>
      <c r="CG24" s="127">
        <v>20.8</v>
      </c>
      <c r="CH24" s="127">
        <v>20.8</v>
      </c>
      <c r="CI24" s="127">
        <v>20.8</v>
      </c>
      <c r="CJ24" s="127">
        <v>20.8</v>
      </c>
      <c r="CK24" s="127">
        <v>20.8</v>
      </c>
      <c r="CL24" s="127">
        <v>20.8</v>
      </c>
      <c r="CM24" s="127">
        <v>20.8</v>
      </c>
      <c r="CN24" s="127">
        <v>20.8</v>
      </c>
      <c r="CO24" s="127">
        <v>20.8</v>
      </c>
      <c r="CP24" s="127">
        <v>20.8</v>
      </c>
      <c r="CQ24" s="127">
        <v>20.8</v>
      </c>
      <c r="CR24" s="127">
        <v>20.8</v>
      </c>
      <c r="CS24" s="127">
        <v>20.8</v>
      </c>
      <c r="CT24" s="127">
        <v>20.8</v>
      </c>
      <c r="CU24" s="127">
        <v>20.8</v>
      </c>
      <c r="CV24" s="127">
        <v>20.8</v>
      </c>
      <c r="CW24" s="127">
        <v>19.7153846153846</v>
      </c>
      <c r="CX24" s="127">
        <v>18.7</v>
      </c>
      <c r="CY24" s="127">
        <v>18.7</v>
      </c>
      <c r="CZ24" s="127">
        <v>18.7</v>
      </c>
      <c r="DA24" s="127">
        <v>18.7</v>
      </c>
      <c r="DB24" s="127">
        <v>18.7</v>
      </c>
      <c r="DC24" s="127">
        <v>18.7</v>
      </c>
      <c r="DD24" s="127">
        <v>18.7</v>
      </c>
      <c r="DE24" s="127">
        <v>18.7</v>
      </c>
      <c r="DF24" s="127">
        <v>18.774999999999999</v>
      </c>
      <c r="DG24" s="127">
        <v>18.774999999999999</v>
      </c>
      <c r="DH24" s="127">
        <v>18.641666666666701</v>
      </c>
      <c r="DI24" s="127">
        <v>17.774999999999999</v>
      </c>
      <c r="DJ24" s="127">
        <v>18.475000000000001</v>
      </c>
      <c r="DK24" s="127">
        <v>18.475000000000001</v>
      </c>
      <c r="DL24" s="127">
        <v>18.475000000000001</v>
      </c>
      <c r="DM24" s="127">
        <v>18.475000000000001</v>
      </c>
      <c r="DN24" s="127">
        <v>18.475000000000001</v>
      </c>
      <c r="DO24" s="127">
        <v>18.475000000000001</v>
      </c>
      <c r="DP24" s="127">
        <v>18.475000000000001</v>
      </c>
      <c r="DQ24" s="127">
        <v>18.475000000000001</v>
      </c>
      <c r="DR24" s="127">
        <v>18.475000000000001</v>
      </c>
      <c r="DS24" s="127">
        <v>18.475000000000001</v>
      </c>
      <c r="DT24" s="127">
        <v>18.475000000000001</v>
      </c>
      <c r="DU24" s="127">
        <v>18.475000000000001</v>
      </c>
      <c r="DV24" s="127">
        <v>18.475000000000001</v>
      </c>
      <c r="DW24" s="127">
        <v>18.707999999999998</v>
      </c>
      <c r="DX24" s="127">
        <v>18.707999999999998</v>
      </c>
      <c r="DY24" s="127">
        <v>18.707999999999998</v>
      </c>
      <c r="DZ24" s="127">
        <v>18.707999999999998</v>
      </c>
      <c r="EA24" s="127">
        <v>18.707999999999998</v>
      </c>
      <c r="EB24" s="127">
        <v>18.707999999999998</v>
      </c>
      <c r="EC24" s="127">
        <v>18.707999999999998</v>
      </c>
      <c r="ED24" s="127">
        <v>18.707999999999998</v>
      </c>
      <c r="EE24" s="127">
        <v>18.707999999999998</v>
      </c>
      <c r="EF24" s="127">
        <v>18.707999999999998</v>
      </c>
      <c r="EG24" s="127">
        <v>18.707999999999998</v>
      </c>
      <c r="EH24" s="127">
        <v>18.707999999999998</v>
      </c>
      <c r="EI24" s="127">
        <v>18.707999999999998</v>
      </c>
      <c r="EJ24" s="127">
        <v>18.707999999999998</v>
      </c>
      <c r="EK24" s="127">
        <v>18.707999999999998</v>
      </c>
      <c r="EL24" s="127">
        <v>0</v>
      </c>
      <c r="EM24" s="127">
        <v>0</v>
      </c>
      <c r="EN24" s="127">
        <v>0</v>
      </c>
      <c r="EO24" s="127">
        <v>0</v>
      </c>
      <c r="EP24" s="127">
        <v>0</v>
      </c>
      <c r="EQ24" s="127">
        <v>0</v>
      </c>
      <c r="ER24" s="127">
        <v>0</v>
      </c>
      <c r="ES24" s="127">
        <v>0</v>
      </c>
      <c r="ET24" s="127">
        <v>0</v>
      </c>
      <c r="EU24" s="127">
        <v>0</v>
      </c>
      <c r="EV24" s="127">
        <v>0</v>
      </c>
      <c r="EW24" s="127">
        <v>0</v>
      </c>
      <c r="EX24" s="127">
        <v>0</v>
      </c>
      <c r="EY24" s="127">
        <v>0</v>
      </c>
      <c r="EZ24" s="127">
        <v>0</v>
      </c>
      <c r="FA24" s="127">
        <v>0</v>
      </c>
      <c r="FB24" s="127">
        <v>0</v>
      </c>
      <c r="FC24" s="127">
        <v>0</v>
      </c>
      <c r="FD24" s="127">
        <v>0</v>
      </c>
      <c r="FE24" s="127">
        <v>0</v>
      </c>
      <c r="FF24" s="127">
        <v>0</v>
      </c>
      <c r="FG24" s="127">
        <v>0</v>
      </c>
      <c r="FH24" s="127">
        <v>0</v>
      </c>
      <c r="FI24" s="127">
        <v>0</v>
      </c>
      <c r="FJ24" s="127">
        <v>0</v>
      </c>
      <c r="FK24" s="127">
        <v>0</v>
      </c>
      <c r="FL24" s="127">
        <v>0</v>
      </c>
      <c r="FM24" s="127">
        <v>0</v>
      </c>
      <c r="FN24" s="127">
        <v>0</v>
      </c>
      <c r="FO24" s="127">
        <v>0</v>
      </c>
      <c r="FP24" s="127">
        <v>0</v>
      </c>
      <c r="FQ24" s="127">
        <v>0</v>
      </c>
      <c r="FR24" s="127">
        <v>0</v>
      </c>
      <c r="FS24" s="127">
        <v>0</v>
      </c>
      <c r="FT24" s="127">
        <v>0</v>
      </c>
      <c r="FU24" s="127">
        <v>0</v>
      </c>
      <c r="FV24" s="127">
        <v>0</v>
      </c>
      <c r="FW24" s="127">
        <v>0</v>
      </c>
      <c r="FX24" s="127">
        <v>0</v>
      </c>
      <c r="FY24" s="127">
        <v>0</v>
      </c>
      <c r="FZ24" s="127">
        <v>0</v>
      </c>
      <c r="GA24" s="127">
        <v>0</v>
      </c>
      <c r="GB24" s="127">
        <v>0</v>
      </c>
      <c r="GC24" s="127">
        <v>0</v>
      </c>
      <c r="GD24" s="127">
        <v>0</v>
      </c>
      <c r="GE24" s="127">
        <v>0</v>
      </c>
      <c r="GF24" s="127">
        <v>0</v>
      </c>
      <c r="GG24" s="127">
        <v>0</v>
      </c>
      <c r="GH24" s="127">
        <v>0</v>
      </c>
      <c r="GI24" s="127">
        <v>0</v>
      </c>
      <c r="GJ24" s="127">
        <v>0</v>
      </c>
      <c r="GK24" s="127">
        <v>0</v>
      </c>
      <c r="GL24" s="127">
        <v>0</v>
      </c>
      <c r="GM24" s="127">
        <v>0</v>
      </c>
      <c r="GN24" s="127">
        <v>0</v>
      </c>
      <c r="GO24" s="127">
        <v>0</v>
      </c>
      <c r="GP24" s="127">
        <v>0</v>
      </c>
      <c r="GQ24" s="127">
        <v>0</v>
      </c>
      <c r="GR24" s="127">
        <v>0</v>
      </c>
      <c r="GS24" s="127">
        <v>0</v>
      </c>
      <c r="GT24" s="127">
        <v>0</v>
      </c>
      <c r="GU24" s="127">
        <v>0</v>
      </c>
      <c r="GV24" s="127">
        <v>0</v>
      </c>
      <c r="GW24" s="127">
        <v>0</v>
      </c>
      <c r="GX24" s="127">
        <v>0</v>
      </c>
      <c r="GY24" s="127">
        <v>0</v>
      </c>
      <c r="GZ24" s="127">
        <v>0</v>
      </c>
      <c r="HA24" s="127">
        <v>0</v>
      </c>
      <c r="HB24" s="127">
        <v>0</v>
      </c>
      <c r="HC24" s="127">
        <v>0</v>
      </c>
    </row>
    <row r="25" spans="1:211" x14ac:dyDescent="0.35">
      <c r="A25" s="16" t="s">
        <v>20</v>
      </c>
      <c r="B25" s="186">
        <v>30317</v>
      </c>
      <c r="C25" s="166">
        <v>31413</v>
      </c>
      <c r="D25" s="127">
        <v>0</v>
      </c>
      <c r="E25" s="127">
        <v>0</v>
      </c>
      <c r="F25" s="127">
        <v>0</v>
      </c>
      <c r="G25" s="127">
        <v>0</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27">
        <v>0</v>
      </c>
      <c r="Y25" s="127">
        <v>0</v>
      </c>
      <c r="Z25" s="127">
        <v>0</v>
      </c>
      <c r="AA25" s="127">
        <v>0</v>
      </c>
      <c r="AB25" s="127">
        <v>0</v>
      </c>
      <c r="AC25" s="127">
        <v>0</v>
      </c>
      <c r="AD25" s="127">
        <v>0</v>
      </c>
      <c r="AE25" s="127">
        <v>0</v>
      </c>
      <c r="AF25" s="127">
        <v>0</v>
      </c>
      <c r="AG25" s="127">
        <v>0</v>
      </c>
      <c r="AH25" s="127">
        <v>0</v>
      </c>
      <c r="AI25" s="127">
        <v>0</v>
      </c>
      <c r="AJ25" s="127">
        <v>0</v>
      </c>
      <c r="AK25" s="127">
        <v>0</v>
      </c>
      <c r="AL25" s="127">
        <v>0</v>
      </c>
      <c r="AM25" s="127">
        <v>0</v>
      </c>
      <c r="AN25" s="127">
        <v>2.4300000000000002</v>
      </c>
      <c r="AO25" s="127">
        <v>2.4300000000000002</v>
      </c>
      <c r="AP25" s="127">
        <v>2.4300000000000002</v>
      </c>
      <c r="AQ25" s="127">
        <v>2.4300000000000002</v>
      </c>
      <c r="AR25" s="127">
        <v>6.74</v>
      </c>
      <c r="AS25" s="127">
        <v>6.74</v>
      </c>
      <c r="AT25" s="127">
        <v>6.74</v>
      </c>
      <c r="AU25" s="127">
        <v>6.74</v>
      </c>
      <c r="AV25" s="127">
        <v>12.8</v>
      </c>
      <c r="AW25" s="127">
        <v>12.8</v>
      </c>
      <c r="AX25" s="127">
        <v>12.8</v>
      </c>
      <c r="AY25" s="127">
        <v>12.8</v>
      </c>
      <c r="AZ25" s="127">
        <v>10</v>
      </c>
      <c r="BA25" s="127">
        <v>16</v>
      </c>
      <c r="BB25" s="127">
        <v>16</v>
      </c>
      <c r="BC25" s="127">
        <v>0</v>
      </c>
      <c r="BD25" s="127">
        <v>0</v>
      </c>
      <c r="BE25" s="127">
        <v>0</v>
      </c>
      <c r="BF25" s="127">
        <v>0</v>
      </c>
      <c r="BG25" s="127">
        <v>0</v>
      </c>
      <c r="BH25" s="127">
        <v>0</v>
      </c>
      <c r="BI25" s="127">
        <v>0</v>
      </c>
      <c r="BJ25" s="127">
        <v>0</v>
      </c>
      <c r="BK25" s="127">
        <v>0</v>
      </c>
      <c r="BL25" s="127">
        <v>0</v>
      </c>
      <c r="BM25" s="127">
        <v>0</v>
      </c>
      <c r="BN25" s="127">
        <v>0</v>
      </c>
      <c r="BO25" s="127">
        <v>0</v>
      </c>
      <c r="BP25" s="127">
        <v>0</v>
      </c>
      <c r="BQ25" s="127">
        <v>0</v>
      </c>
      <c r="BR25" s="127">
        <v>0</v>
      </c>
      <c r="BS25" s="127">
        <v>0</v>
      </c>
      <c r="BT25" s="127">
        <v>0</v>
      </c>
      <c r="BU25" s="127">
        <v>0</v>
      </c>
      <c r="BV25" s="127">
        <v>0</v>
      </c>
      <c r="BW25" s="127">
        <v>0</v>
      </c>
      <c r="BX25" s="127">
        <v>0</v>
      </c>
      <c r="BY25" s="127">
        <v>0</v>
      </c>
      <c r="BZ25" s="127">
        <v>0</v>
      </c>
      <c r="CA25" s="127">
        <v>0</v>
      </c>
      <c r="CB25" s="127">
        <v>0</v>
      </c>
      <c r="CC25" s="127">
        <v>0</v>
      </c>
      <c r="CD25" s="127">
        <v>0</v>
      </c>
      <c r="CE25" s="127">
        <v>0</v>
      </c>
      <c r="CF25" s="127">
        <v>0</v>
      </c>
      <c r="CG25" s="127">
        <v>0</v>
      </c>
      <c r="CH25" s="127">
        <v>0</v>
      </c>
      <c r="CI25" s="127">
        <v>0</v>
      </c>
      <c r="CJ25" s="127">
        <v>0</v>
      </c>
      <c r="CK25" s="127">
        <v>0</v>
      </c>
      <c r="CL25" s="127">
        <v>0</v>
      </c>
      <c r="CM25" s="127">
        <v>0</v>
      </c>
      <c r="CN25" s="127">
        <v>0</v>
      </c>
      <c r="CO25" s="127">
        <v>0</v>
      </c>
      <c r="CP25" s="127">
        <v>0</v>
      </c>
      <c r="CQ25" s="127">
        <v>0</v>
      </c>
      <c r="CR25" s="127">
        <v>0</v>
      </c>
      <c r="CS25" s="127">
        <v>0</v>
      </c>
      <c r="CT25" s="127">
        <v>0</v>
      </c>
      <c r="CU25" s="127">
        <v>0</v>
      </c>
      <c r="CV25" s="127">
        <v>0</v>
      </c>
      <c r="CW25" s="127">
        <v>0</v>
      </c>
      <c r="CX25" s="127">
        <v>0</v>
      </c>
      <c r="CY25" s="127">
        <v>0</v>
      </c>
      <c r="CZ25" s="127">
        <v>0</v>
      </c>
      <c r="DA25" s="127">
        <v>0</v>
      </c>
      <c r="DB25" s="127">
        <v>0</v>
      </c>
      <c r="DC25" s="127">
        <v>0</v>
      </c>
      <c r="DD25" s="127">
        <v>0</v>
      </c>
      <c r="DE25" s="127">
        <v>0</v>
      </c>
      <c r="DF25" s="127">
        <v>0</v>
      </c>
      <c r="DG25" s="127">
        <v>0</v>
      </c>
      <c r="DH25" s="127">
        <v>0</v>
      </c>
      <c r="DI25" s="127">
        <v>0</v>
      </c>
      <c r="DJ25" s="127">
        <v>0</v>
      </c>
      <c r="DK25" s="127">
        <v>0</v>
      </c>
      <c r="DL25" s="127">
        <v>0</v>
      </c>
      <c r="DM25" s="127">
        <v>0</v>
      </c>
      <c r="DN25" s="127">
        <v>0</v>
      </c>
      <c r="DO25" s="127">
        <v>0</v>
      </c>
      <c r="DP25" s="127">
        <v>0</v>
      </c>
      <c r="DQ25" s="127">
        <v>0</v>
      </c>
      <c r="DR25" s="127">
        <v>0</v>
      </c>
      <c r="DS25" s="127">
        <v>0</v>
      </c>
      <c r="DT25" s="127">
        <v>0</v>
      </c>
      <c r="DU25" s="127">
        <v>0</v>
      </c>
      <c r="DV25" s="127">
        <v>0</v>
      </c>
      <c r="DW25" s="127">
        <v>0</v>
      </c>
      <c r="DX25" s="127">
        <v>0</v>
      </c>
      <c r="DY25" s="127">
        <v>0</v>
      </c>
      <c r="DZ25" s="127">
        <v>0</v>
      </c>
      <c r="EA25" s="127">
        <v>0</v>
      </c>
      <c r="EB25" s="127">
        <v>0</v>
      </c>
      <c r="EC25" s="127">
        <v>0</v>
      </c>
      <c r="ED25" s="127">
        <v>0</v>
      </c>
      <c r="EE25" s="127">
        <v>0</v>
      </c>
      <c r="EF25" s="127">
        <v>0</v>
      </c>
      <c r="EG25" s="127">
        <v>0</v>
      </c>
      <c r="EH25" s="127">
        <v>0</v>
      </c>
      <c r="EI25" s="127">
        <v>0</v>
      </c>
      <c r="EJ25" s="127">
        <v>0</v>
      </c>
      <c r="EK25" s="127">
        <v>0</v>
      </c>
      <c r="EL25" s="127">
        <v>0</v>
      </c>
      <c r="EM25" s="127">
        <v>0</v>
      </c>
      <c r="EN25" s="127">
        <v>0</v>
      </c>
      <c r="EO25" s="127">
        <v>0</v>
      </c>
      <c r="EP25" s="127">
        <v>0</v>
      </c>
      <c r="EQ25" s="127">
        <v>0</v>
      </c>
      <c r="ER25" s="127">
        <v>0</v>
      </c>
      <c r="ES25" s="127">
        <v>0</v>
      </c>
      <c r="ET25" s="127">
        <v>0</v>
      </c>
      <c r="EU25" s="127">
        <v>0</v>
      </c>
      <c r="EV25" s="127">
        <v>0</v>
      </c>
      <c r="EW25" s="127">
        <v>0</v>
      </c>
      <c r="EX25" s="127">
        <v>0</v>
      </c>
      <c r="EY25" s="127">
        <v>0</v>
      </c>
      <c r="EZ25" s="127">
        <v>0</v>
      </c>
      <c r="FA25" s="127">
        <v>0</v>
      </c>
      <c r="FB25" s="127">
        <v>0</v>
      </c>
      <c r="FC25" s="127">
        <v>0</v>
      </c>
      <c r="FD25" s="127">
        <v>0</v>
      </c>
      <c r="FE25" s="127">
        <v>0</v>
      </c>
      <c r="FF25" s="127">
        <v>0</v>
      </c>
      <c r="FG25" s="127">
        <v>0</v>
      </c>
      <c r="FH25" s="127">
        <v>0</v>
      </c>
      <c r="FI25" s="127">
        <v>0</v>
      </c>
      <c r="FJ25" s="127">
        <v>0</v>
      </c>
      <c r="FK25" s="127">
        <v>0</v>
      </c>
      <c r="FL25" s="127">
        <v>0</v>
      </c>
      <c r="FM25" s="127">
        <v>0</v>
      </c>
      <c r="FN25" s="127">
        <v>0</v>
      </c>
      <c r="FO25" s="127">
        <v>0</v>
      </c>
      <c r="FP25" s="127">
        <v>0</v>
      </c>
      <c r="FQ25" s="127">
        <v>0</v>
      </c>
      <c r="FR25" s="127">
        <v>0</v>
      </c>
      <c r="FS25" s="127">
        <v>0</v>
      </c>
      <c r="FT25" s="127">
        <v>0</v>
      </c>
      <c r="FU25" s="127">
        <v>0</v>
      </c>
      <c r="FV25" s="127">
        <v>0</v>
      </c>
      <c r="FW25" s="127">
        <v>0</v>
      </c>
      <c r="FX25" s="127">
        <v>0</v>
      </c>
      <c r="FY25" s="127">
        <v>0</v>
      </c>
      <c r="FZ25" s="127">
        <v>0</v>
      </c>
      <c r="GA25" s="127">
        <v>0</v>
      </c>
      <c r="GB25" s="127">
        <v>0</v>
      </c>
      <c r="GC25" s="127">
        <v>0</v>
      </c>
      <c r="GD25" s="127">
        <v>0</v>
      </c>
      <c r="GE25" s="127">
        <v>0</v>
      </c>
      <c r="GF25" s="127">
        <v>0</v>
      </c>
      <c r="GG25" s="127">
        <v>0</v>
      </c>
      <c r="GH25" s="127">
        <v>0</v>
      </c>
      <c r="GI25" s="127">
        <v>0</v>
      </c>
      <c r="GJ25" s="127">
        <v>0</v>
      </c>
      <c r="GK25" s="127">
        <v>0</v>
      </c>
      <c r="GL25" s="127">
        <v>0</v>
      </c>
      <c r="GM25" s="127">
        <v>0</v>
      </c>
      <c r="GN25" s="127">
        <v>0</v>
      </c>
      <c r="GO25" s="127">
        <v>0</v>
      </c>
      <c r="GP25" s="127">
        <v>0</v>
      </c>
      <c r="GQ25" s="127">
        <v>0</v>
      </c>
      <c r="GR25" s="127">
        <v>0</v>
      </c>
      <c r="GS25" s="127">
        <v>0</v>
      </c>
      <c r="GT25" s="127">
        <v>0</v>
      </c>
      <c r="GU25" s="127">
        <v>0</v>
      </c>
      <c r="GV25" s="127">
        <v>0</v>
      </c>
      <c r="GW25" s="127">
        <v>0</v>
      </c>
      <c r="GX25" s="127">
        <v>0</v>
      </c>
      <c r="GY25" s="127">
        <v>0</v>
      </c>
      <c r="GZ25" s="127">
        <v>0</v>
      </c>
      <c r="HA25" s="127">
        <v>0</v>
      </c>
      <c r="HB25" s="127">
        <v>0</v>
      </c>
      <c r="HC25" s="127">
        <v>0</v>
      </c>
    </row>
    <row r="26" spans="1:211" x14ac:dyDescent="0.35">
      <c r="A26" s="16" t="s">
        <v>107</v>
      </c>
      <c r="B26" s="186">
        <v>25569</v>
      </c>
      <c r="C26" s="166"/>
      <c r="D26" s="127">
        <v>4</v>
      </c>
      <c r="E26" s="127">
        <v>4</v>
      </c>
      <c r="F26" s="127">
        <v>4</v>
      </c>
      <c r="G26" s="127">
        <v>4</v>
      </c>
      <c r="H26" s="127">
        <v>4</v>
      </c>
      <c r="I26" s="127">
        <v>4</v>
      </c>
      <c r="J26" s="127">
        <v>4</v>
      </c>
      <c r="K26" s="127">
        <v>4</v>
      </c>
      <c r="L26" s="127">
        <v>4</v>
      </c>
      <c r="M26" s="127">
        <v>4</v>
      </c>
      <c r="N26" s="127">
        <v>4</v>
      </c>
      <c r="O26" s="127">
        <v>4</v>
      </c>
      <c r="P26" s="127">
        <v>4</v>
      </c>
      <c r="Q26" s="127">
        <v>5</v>
      </c>
      <c r="R26" s="127">
        <v>5</v>
      </c>
      <c r="S26" s="127">
        <v>5</v>
      </c>
      <c r="T26" s="127">
        <v>5</v>
      </c>
      <c r="U26" s="127">
        <v>5</v>
      </c>
      <c r="V26" s="127">
        <v>5</v>
      </c>
      <c r="W26" s="127">
        <v>5</v>
      </c>
      <c r="X26" s="127">
        <v>5</v>
      </c>
      <c r="Y26" s="127">
        <v>4.25</v>
      </c>
      <c r="Z26" s="127">
        <v>4.25</v>
      </c>
      <c r="AA26" s="127">
        <v>4.25</v>
      </c>
      <c r="AB26" s="127">
        <v>4.25</v>
      </c>
      <c r="AC26" s="127">
        <v>6</v>
      </c>
      <c r="AD26" s="127">
        <v>6</v>
      </c>
      <c r="AE26" s="127">
        <v>6</v>
      </c>
      <c r="AF26" s="127">
        <v>6</v>
      </c>
      <c r="AG26" s="127">
        <v>6</v>
      </c>
      <c r="AH26" s="127">
        <v>6</v>
      </c>
      <c r="AI26" s="127">
        <v>6</v>
      </c>
      <c r="AJ26" s="127">
        <v>6</v>
      </c>
      <c r="AK26" s="127">
        <v>6</v>
      </c>
      <c r="AL26" s="127">
        <v>6</v>
      </c>
      <c r="AM26" s="127">
        <v>6.4</v>
      </c>
      <c r="AN26" s="127">
        <v>6.4</v>
      </c>
      <c r="AO26" s="127">
        <v>6.4</v>
      </c>
      <c r="AP26" s="127">
        <v>6.4</v>
      </c>
      <c r="AQ26" s="127">
        <v>6.4</v>
      </c>
      <c r="AR26" s="127">
        <v>6.4</v>
      </c>
      <c r="AS26" s="127">
        <v>6.4</v>
      </c>
      <c r="AT26" s="127">
        <v>6.4</v>
      </c>
      <c r="AU26" s="127">
        <v>7.8402173913043498</v>
      </c>
      <c r="AV26" s="127">
        <v>8.9</v>
      </c>
      <c r="AW26" s="127">
        <v>8.9</v>
      </c>
      <c r="AX26" s="127">
        <v>8.9</v>
      </c>
      <c r="AY26" s="127">
        <v>8.9</v>
      </c>
      <c r="AZ26" s="127">
        <v>8.9</v>
      </c>
      <c r="BA26" s="127">
        <v>8.9</v>
      </c>
      <c r="BB26" s="127">
        <v>8.9</v>
      </c>
      <c r="BC26" s="127">
        <v>8.9</v>
      </c>
      <c r="BD26" s="127">
        <v>8.9</v>
      </c>
      <c r="BE26" s="127">
        <v>9.9</v>
      </c>
      <c r="BF26" s="127">
        <v>9.9</v>
      </c>
      <c r="BG26" s="127">
        <v>9.9</v>
      </c>
      <c r="BH26" s="127">
        <v>9.9</v>
      </c>
      <c r="BI26" s="127">
        <v>10.9</v>
      </c>
      <c r="BJ26" s="127">
        <v>10.9</v>
      </c>
      <c r="BK26" s="127">
        <v>10.9</v>
      </c>
      <c r="BL26" s="127">
        <v>10.9</v>
      </c>
      <c r="BM26" s="127">
        <v>10.9</v>
      </c>
      <c r="BN26" s="127">
        <v>10.9</v>
      </c>
      <c r="BO26" s="127">
        <v>10.9</v>
      </c>
      <c r="BP26" s="127">
        <v>10.9</v>
      </c>
      <c r="BQ26" s="127">
        <v>10.9</v>
      </c>
      <c r="BR26" s="127">
        <v>10.9</v>
      </c>
      <c r="BS26" s="127">
        <v>10.9</v>
      </c>
      <c r="BT26" s="127">
        <v>10.9</v>
      </c>
      <c r="BU26" s="127">
        <v>10.9</v>
      </c>
      <c r="BV26" s="127">
        <v>8.3804347826087007</v>
      </c>
      <c r="BW26" s="127">
        <v>7.1</v>
      </c>
      <c r="BX26" s="127">
        <v>7.1</v>
      </c>
      <c r="BY26" s="127">
        <v>7.1</v>
      </c>
      <c r="BZ26" s="127">
        <v>9.4</v>
      </c>
      <c r="CA26" s="127">
        <v>9.4</v>
      </c>
      <c r="CB26" s="127">
        <v>9.4</v>
      </c>
      <c r="CC26" s="127">
        <v>9.4</v>
      </c>
      <c r="CD26" s="127">
        <v>9.4</v>
      </c>
      <c r="CE26" s="127">
        <v>9.4</v>
      </c>
      <c r="CF26" s="127">
        <v>9.4</v>
      </c>
      <c r="CG26" s="127">
        <v>9.4</v>
      </c>
      <c r="CH26" s="127">
        <v>9.4</v>
      </c>
      <c r="CI26" s="127">
        <v>9.4</v>
      </c>
      <c r="CJ26" s="127">
        <v>9.4</v>
      </c>
      <c r="CK26" s="127">
        <v>9.4</v>
      </c>
      <c r="CL26" s="127">
        <v>9.4</v>
      </c>
      <c r="CM26" s="127">
        <v>9.4</v>
      </c>
      <c r="CN26" s="127">
        <v>9.4</v>
      </c>
      <c r="CO26" s="127">
        <v>9.4</v>
      </c>
      <c r="CP26" s="127">
        <v>9.4</v>
      </c>
      <c r="CQ26" s="127">
        <v>9.4</v>
      </c>
      <c r="CR26" s="127">
        <v>9.4</v>
      </c>
      <c r="CS26" s="127">
        <v>9.4</v>
      </c>
      <c r="CT26" s="127">
        <v>9.4</v>
      </c>
      <c r="CU26" s="127">
        <v>9.4</v>
      </c>
      <c r="CV26" s="127">
        <v>9.4</v>
      </c>
      <c r="CW26" s="127">
        <v>11.569230769230799</v>
      </c>
      <c r="CX26" s="127">
        <v>13.6</v>
      </c>
      <c r="CY26" s="127">
        <v>13.6</v>
      </c>
      <c r="CZ26" s="127">
        <v>13.6</v>
      </c>
      <c r="DA26" s="127">
        <v>13.6</v>
      </c>
      <c r="DB26" s="127">
        <v>13.6</v>
      </c>
      <c r="DC26" s="127">
        <v>13.6</v>
      </c>
      <c r="DD26" s="127">
        <v>13.6</v>
      </c>
      <c r="DE26" s="127">
        <v>13.6</v>
      </c>
      <c r="DF26" s="127">
        <v>13.525</v>
      </c>
      <c r="DG26" s="127">
        <v>13.525</v>
      </c>
      <c r="DH26" s="127">
        <v>13.525</v>
      </c>
      <c r="DI26" s="127">
        <v>13.525</v>
      </c>
      <c r="DJ26" s="127">
        <v>13.525</v>
      </c>
      <c r="DK26" s="127">
        <v>13.525</v>
      </c>
      <c r="DL26" s="127">
        <v>14.9716666666667</v>
      </c>
      <c r="DM26" s="127">
        <v>17.725000000000001</v>
      </c>
      <c r="DN26" s="127">
        <v>17.725000000000001</v>
      </c>
      <c r="DO26" s="127">
        <v>17.725000000000001</v>
      </c>
      <c r="DP26" s="127">
        <v>17.725000000000001</v>
      </c>
      <c r="DQ26" s="127">
        <v>17.725000000000001</v>
      </c>
      <c r="DR26" s="127">
        <v>17.725000000000001</v>
      </c>
      <c r="DS26" s="127">
        <v>17.725000000000001</v>
      </c>
      <c r="DT26" s="127">
        <v>17.725000000000001</v>
      </c>
      <c r="DU26" s="127">
        <v>17.725000000000001</v>
      </c>
      <c r="DV26" s="127">
        <v>17.725000000000001</v>
      </c>
      <c r="DW26" s="127">
        <v>17.492000000000001</v>
      </c>
      <c r="DX26" s="127">
        <v>17.492000000000001</v>
      </c>
      <c r="DY26" s="127">
        <v>22.492000000000001</v>
      </c>
      <c r="DZ26" s="127">
        <v>22.492000000000001</v>
      </c>
      <c r="EA26" s="127">
        <v>22.492000000000001</v>
      </c>
      <c r="EB26" s="127">
        <v>22.492000000000001</v>
      </c>
      <c r="EC26" s="127">
        <v>23.2</v>
      </c>
      <c r="ED26" s="127">
        <v>23.2</v>
      </c>
      <c r="EE26" s="127">
        <v>23.2</v>
      </c>
      <c r="EF26" s="127">
        <v>23.2</v>
      </c>
      <c r="EG26" s="127">
        <v>23.815999999999999</v>
      </c>
      <c r="EH26" s="127">
        <v>23.815999999999999</v>
      </c>
      <c r="EI26" s="127">
        <v>23.815999999999999</v>
      </c>
      <c r="EJ26" s="127">
        <v>23.815999999999999</v>
      </c>
      <c r="EK26" s="127">
        <v>23.815999999999999</v>
      </c>
      <c r="EL26" s="127">
        <v>42.524000000000001</v>
      </c>
      <c r="EM26" s="127">
        <v>42.524000000000001</v>
      </c>
      <c r="EN26" s="127">
        <v>42.524000000000001</v>
      </c>
      <c r="EO26" s="127">
        <v>42.524000000000001</v>
      </c>
      <c r="EP26" s="127">
        <v>42.524000000000001</v>
      </c>
      <c r="EQ26" s="127">
        <v>45.524000000000001</v>
      </c>
      <c r="ER26" s="127">
        <v>45.524000000000001</v>
      </c>
      <c r="ES26" s="127">
        <v>45.524000000000001</v>
      </c>
      <c r="ET26" s="127">
        <v>45.524000000000001</v>
      </c>
      <c r="EU26" s="127">
        <v>48.524000000000001</v>
      </c>
      <c r="EV26" s="127">
        <v>48.524000000000001</v>
      </c>
      <c r="EW26" s="127">
        <v>48.524000000000001</v>
      </c>
      <c r="EX26" s="127">
        <v>48.524000000000001</v>
      </c>
      <c r="EY26" s="127">
        <v>48.524000000000001</v>
      </c>
      <c r="EZ26" s="127">
        <v>48.524000000000001</v>
      </c>
      <c r="FA26" s="127">
        <v>48.524000000000001</v>
      </c>
      <c r="FB26" s="127">
        <v>49.8500869565217</v>
      </c>
      <c r="FC26" s="127">
        <v>50.524000000000001</v>
      </c>
      <c r="FD26" s="127">
        <v>50.524000000000001</v>
      </c>
      <c r="FE26" s="127">
        <v>50.524000000000001</v>
      </c>
      <c r="FF26" s="127">
        <v>53.524000000000001</v>
      </c>
      <c r="FG26" s="127">
        <v>53.524000000000001</v>
      </c>
      <c r="FH26" s="127">
        <v>53.524000000000001</v>
      </c>
      <c r="FI26" s="127">
        <v>53.524000000000001</v>
      </c>
      <c r="FJ26" s="127">
        <v>56.524000000000001</v>
      </c>
      <c r="FK26" s="127">
        <v>56.524000000000001</v>
      </c>
      <c r="FL26" s="127">
        <v>56.524000000000001</v>
      </c>
      <c r="FM26" s="127">
        <v>56.524000000000001</v>
      </c>
      <c r="FN26" s="127">
        <v>59.524000000000001</v>
      </c>
      <c r="FO26" s="127">
        <v>59.524000000000001</v>
      </c>
      <c r="FP26" s="127">
        <v>59.524000000000001</v>
      </c>
      <c r="FQ26" s="127">
        <v>59.524000000000001</v>
      </c>
      <c r="FR26" s="127">
        <v>59.524000000000001</v>
      </c>
      <c r="FS26" s="127">
        <v>59.524000000000001</v>
      </c>
      <c r="FT26" s="127">
        <v>59.524000000000001</v>
      </c>
      <c r="FU26" s="127">
        <v>59.524000000000001</v>
      </c>
      <c r="FV26" s="127">
        <v>59.524000000000001</v>
      </c>
      <c r="FW26" s="127">
        <v>59.524000000000001</v>
      </c>
      <c r="FX26" s="127">
        <v>59.524000000000001</v>
      </c>
      <c r="FY26" s="127">
        <v>59.524000000000001</v>
      </c>
      <c r="FZ26" s="127">
        <v>59.562043478260897</v>
      </c>
      <c r="GA26" s="127">
        <v>63.024000000000001</v>
      </c>
      <c r="GB26" s="127">
        <v>63.024000000000001</v>
      </c>
      <c r="GC26" s="127">
        <v>63.024000000000001</v>
      </c>
      <c r="GD26" s="127">
        <v>66.524000000000001</v>
      </c>
      <c r="GE26" s="127">
        <v>66.524000000000001</v>
      </c>
      <c r="GF26" s="127">
        <v>66.524000000000001</v>
      </c>
      <c r="GG26" s="127">
        <v>66.524000000000001</v>
      </c>
      <c r="GH26" s="127">
        <v>70.024000000000001</v>
      </c>
      <c r="GI26" s="127">
        <v>70.024000000000001</v>
      </c>
      <c r="GJ26" s="127">
        <v>70.024000000000001</v>
      </c>
      <c r="GK26" s="127">
        <v>70.024000000000001</v>
      </c>
      <c r="GL26" s="127">
        <v>70.024000000000001</v>
      </c>
      <c r="GM26" s="127">
        <v>70.024000000000001</v>
      </c>
      <c r="GN26" s="127">
        <v>65.301777777777801</v>
      </c>
      <c r="GO26" s="127">
        <v>45.024000000000001</v>
      </c>
      <c r="GP26" s="127">
        <v>45.024000000000001</v>
      </c>
      <c r="GQ26" s="127">
        <v>45.024000000000001</v>
      </c>
      <c r="GR26" s="127">
        <v>45.024000000000001</v>
      </c>
      <c r="GS26" s="127">
        <v>45.024000000000001</v>
      </c>
      <c r="GT26" s="127">
        <v>70.024000000000001</v>
      </c>
      <c r="GU26" s="127">
        <v>70.024000000000001</v>
      </c>
      <c r="GV26" s="127">
        <v>70.024000000000001</v>
      </c>
      <c r="GW26" s="127">
        <v>70.024000000000001</v>
      </c>
      <c r="GX26" s="127">
        <v>70.024000000000001</v>
      </c>
      <c r="GY26" s="127">
        <v>70.024000000000001</v>
      </c>
      <c r="GZ26" s="127">
        <v>70.024000000000001</v>
      </c>
      <c r="HA26" s="127">
        <v>70.024000000000001</v>
      </c>
      <c r="HB26" s="127">
        <v>70.024000000000001</v>
      </c>
      <c r="HC26" s="127">
        <v>70.024000000000001</v>
      </c>
    </row>
    <row r="27" spans="1:211" x14ac:dyDescent="0.35">
      <c r="A27" s="16" t="s">
        <v>108</v>
      </c>
      <c r="B27" s="186">
        <v>32356</v>
      </c>
      <c r="C27" s="166"/>
      <c r="D27" s="188">
        <v>0</v>
      </c>
      <c r="E27" s="188">
        <v>0</v>
      </c>
      <c r="F27" s="188">
        <v>0</v>
      </c>
      <c r="G27" s="188">
        <v>0</v>
      </c>
      <c r="H27" s="188">
        <v>0</v>
      </c>
      <c r="I27" s="188">
        <v>0</v>
      </c>
      <c r="J27" s="188">
        <v>0</v>
      </c>
      <c r="K27" s="188">
        <v>0</v>
      </c>
      <c r="L27" s="188">
        <v>0</v>
      </c>
      <c r="M27" s="188">
        <v>0</v>
      </c>
      <c r="N27" s="188">
        <v>0</v>
      </c>
      <c r="O27" s="188">
        <v>0</v>
      </c>
      <c r="P27" s="188">
        <v>0</v>
      </c>
      <c r="Q27" s="188">
        <v>0</v>
      </c>
      <c r="R27" s="188">
        <v>0</v>
      </c>
      <c r="S27" s="188">
        <v>0</v>
      </c>
      <c r="T27" s="188">
        <v>0</v>
      </c>
      <c r="U27" s="188">
        <v>0</v>
      </c>
      <c r="V27" s="188">
        <v>0</v>
      </c>
      <c r="W27" s="188">
        <v>0</v>
      </c>
      <c r="X27" s="188">
        <v>0</v>
      </c>
      <c r="Y27" s="188">
        <v>0</v>
      </c>
      <c r="Z27" s="188">
        <v>0</v>
      </c>
      <c r="AA27" s="188">
        <v>0</v>
      </c>
      <c r="AB27" s="188">
        <v>0</v>
      </c>
      <c r="AC27" s="188">
        <v>0</v>
      </c>
      <c r="AD27" s="188">
        <v>0</v>
      </c>
      <c r="AE27" s="188">
        <v>0</v>
      </c>
      <c r="AF27" s="188">
        <v>0</v>
      </c>
      <c r="AG27" s="188">
        <v>0</v>
      </c>
      <c r="AH27" s="188">
        <v>0</v>
      </c>
      <c r="AI27" s="188">
        <v>0</v>
      </c>
      <c r="AJ27" s="188">
        <v>0</v>
      </c>
      <c r="AK27" s="188">
        <v>0</v>
      </c>
      <c r="AL27" s="188">
        <v>0</v>
      </c>
      <c r="AM27" s="188">
        <v>0</v>
      </c>
      <c r="AN27" s="188">
        <v>0</v>
      </c>
      <c r="AO27" s="188">
        <v>0</v>
      </c>
      <c r="AP27" s="188">
        <v>0</v>
      </c>
      <c r="AQ27" s="188">
        <v>0</v>
      </c>
      <c r="AR27" s="188">
        <v>0</v>
      </c>
      <c r="AS27" s="188">
        <v>0</v>
      </c>
      <c r="AT27" s="188">
        <v>0</v>
      </c>
      <c r="AU27" s="188">
        <v>0</v>
      </c>
      <c r="AV27" s="188">
        <v>0</v>
      </c>
      <c r="AW27" s="188">
        <v>0</v>
      </c>
      <c r="AX27" s="188">
        <v>0</v>
      </c>
      <c r="AY27" s="188">
        <v>0</v>
      </c>
      <c r="AZ27" s="188">
        <v>0</v>
      </c>
      <c r="BA27" s="188">
        <v>0</v>
      </c>
      <c r="BB27" s="188">
        <v>0</v>
      </c>
      <c r="BC27" s="188">
        <v>0</v>
      </c>
      <c r="BD27" s="188">
        <v>0</v>
      </c>
      <c r="BE27" s="188">
        <v>0</v>
      </c>
      <c r="BF27" s="188">
        <v>0</v>
      </c>
      <c r="BG27" s="188">
        <v>0</v>
      </c>
      <c r="BH27" s="188">
        <v>0</v>
      </c>
      <c r="BI27" s="188">
        <v>0</v>
      </c>
      <c r="BJ27" s="188">
        <v>2.7272727272727301E-3</v>
      </c>
      <c r="BK27" s="188">
        <v>2.7272727272727301E-3</v>
      </c>
      <c r="BL27" s="188">
        <v>2.27272727272727E-3</v>
      </c>
      <c r="BM27" s="188">
        <v>2.5000000000000001E-2</v>
      </c>
      <c r="BN27" s="188">
        <v>2.5000000000000001E-2</v>
      </c>
      <c r="BO27" s="188">
        <v>2.5000000000000001E-2</v>
      </c>
      <c r="BP27" s="188">
        <v>2.5000000000000001E-2</v>
      </c>
      <c r="BQ27" s="188">
        <v>2.5000000000000001E-2</v>
      </c>
      <c r="BR27" s="188">
        <v>2.5000000000000001E-2</v>
      </c>
      <c r="BS27" s="188">
        <v>2.5000000000000001E-2</v>
      </c>
      <c r="BT27" s="188">
        <v>2.5000000000000001E-2</v>
      </c>
      <c r="BU27" s="188">
        <v>2.5000000000000001E-2</v>
      </c>
      <c r="BV27" s="188">
        <v>2.5000000000000001E-2</v>
      </c>
      <c r="BW27" s="188">
        <v>2.5000000000000001E-2</v>
      </c>
      <c r="BX27" s="188">
        <v>2.5000000000000001E-2</v>
      </c>
      <c r="BY27" s="188">
        <v>2.5000000000000001E-2</v>
      </c>
      <c r="BZ27" s="188">
        <v>2.5000000000000001E-2</v>
      </c>
      <c r="CA27" s="188">
        <v>2.5000000000000001E-2</v>
      </c>
      <c r="CB27" s="188">
        <v>2.5000000000000001E-2</v>
      </c>
      <c r="CC27" s="188">
        <v>2.5000000000000001E-2</v>
      </c>
      <c r="CD27" s="188">
        <v>2.5000000000000001E-2</v>
      </c>
      <c r="CE27" s="188">
        <v>2.5000000000000001E-2</v>
      </c>
      <c r="CF27" s="188">
        <v>2.5000000000000001E-2</v>
      </c>
      <c r="CG27" s="188">
        <v>2.5000000000000001E-2</v>
      </c>
      <c r="CH27" s="188">
        <v>2.5000000000000001E-2</v>
      </c>
      <c r="CI27" s="188">
        <v>2.5000000000000001E-2</v>
      </c>
      <c r="CJ27" s="188">
        <v>2.5000000000000001E-2</v>
      </c>
      <c r="CK27" s="188">
        <v>2.5000000000000001E-2</v>
      </c>
      <c r="CL27" s="188">
        <v>2.5000000000000001E-2</v>
      </c>
      <c r="CM27" s="188">
        <v>2.5000000000000001E-2</v>
      </c>
      <c r="CN27" s="188">
        <v>2.5000000000000001E-2</v>
      </c>
      <c r="CO27" s="188">
        <v>2.5000000000000001E-2</v>
      </c>
      <c r="CP27" s="188">
        <v>2.5000000000000001E-2</v>
      </c>
      <c r="CQ27" s="188">
        <v>2.5000000000000001E-2</v>
      </c>
      <c r="CR27" s="188">
        <v>2.5000000000000001E-2</v>
      </c>
      <c r="CS27" s="188">
        <v>2.5000000000000001E-2</v>
      </c>
      <c r="CT27" s="188">
        <v>2.5000000000000001E-2</v>
      </c>
      <c r="CU27" s="188">
        <v>2.5000000000000001E-2</v>
      </c>
      <c r="CV27" s="188">
        <v>2.5000000000000001E-2</v>
      </c>
      <c r="CW27" s="188">
        <v>2.5000000000000001E-2</v>
      </c>
      <c r="CX27" s="188">
        <v>2.5000000000000001E-2</v>
      </c>
      <c r="CY27" s="188">
        <v>2.5000000000000001E-2</v>
      </c>
      <c r="CZ27" s="188">
        <v>2.5000000000000001E-2</v>
      </c>
      <c r="DA27" s="188">
        <v>2.5000000000000001E-2</v>
      </c>
      <c r="DB27" s="188">
        <v>2.5000000000000001E-2</v>
      </c>
      <c r="DC27" s="188">
        <v>2.5000000000000001E-2</v>
      </c>
      <c r="DD27" s="188">
        <v>2.5000000000000001E-2</v>
      </c>
      <c r="DE27" s="188">
        <v>2.5000000000000001E-2</v>
      </c>
      <c r="DF27" s="188">
        <v>2.5000000000000001E-2</v>
      </c>
      <c r="DG27" s="188">
        <v>2.5000000000000001E-2</v>
      </c>
      <c r="DH27" s="188">
        <v>2.5000000000000001E-2</v>
      </c>
      <c r="DI27" s="188">
        <v>2.5000000000000001E-2</v>
      </c>
      <c r="DJ27" s="188">
        <v>2.5000000000000001E-2</v>
      </c>
      <c r="DK27" s="188">
        <v>2.5000000000000001E-2</v>
      </c>
      <c r="DL27" s="188">
        <v>2.5000000000000001E-2</v>
      </c>
      <c r="DM27" s="188">
        <v>2.5000000000000001E-2</v>
      </c>
      <c r="DN27" s="188">
        <v>2.5000000000000001E-2</v>
      </c>
      <c r="DO27" s="188">
        <v>2.5000000000000001E-2</v>
      </c>
      <c r="DP27" s="188">
        <v>2.5000000000000001E-2</v>
      </c>
      <c r="DQ27" s="188">
        <v>2.5000000000000001E-2</v>
      </c>
      <c r="DR27" s="188">
        <v>2.5000000000000001E-2</v>
      </c>
      <c r="DS27" s="188">
        <v>2.5000000000000001E-2</v>
      </c>
      <c r="DT27" s="188">
        <v>2.5000000000000001E-2</v>
      </c>
      <c r="DU27" s="188">
        <v>2.5000000000000001E-2</v>
      </c>
      <c r="DV27" s="188">
        <v>2.5000000000000001E-2</v>
      </c>
      <c r="DW27" s="188">
        <v>2.5000000000000001E-2</v>
      </c>
      <c r="DX27" s="188">
        <v>2.5000000000000001E-2</v>
      </c>
      <c r="DY27" s="188">
        <v>2.5000000000000001E-2</v>
      </c>
      <c r="DZ27" s="188">
        <v>2.5000000000000001E-2</v>
      </c>
      <c r="EA27" s="188">
        <v>2.5000000000000001E-2</v>
      </c>
      <c r="EB27" s="188">
        <v>2.5000000000000001E-2</v>
      </c>
      <c r="EC27" s="188">
        <v>2.5000000000000001E-2</v>
      </c>
      <c r="ED27" s="188">
        <v>2.5000000000000001E-2</v>
      </c>
      <c r="EE27" s="188">
        <v>2.5000000000000001E-2</v>
      </c>
      <c r="EF27" s="188">
        <v>2.5000000000000001E-2</v>
      </c>
      <c r="EG27" s="188">
        <v>2.5000000000000001E-2</v>
      </c>
      <c r="EH27" s="188">
        <v>2.5000000000000001E-2</v>
      </c>
      <c r="EI27" s="188">
        <v>2.5000000000000001E-2</v>
      </c>
      <c r="EJ27" s="188">
        <v>2.5000000000000001E-2</v>
      </c>
      <c r="EK27" s="188">
        <v>2.5000000000000001E-2</v>
      </c>
      <c r="EL27" s="188">
        <v>2.5000000000000001E-2</v>
      </c>
      <c r="EM27" s="188">
        <v>4.4999999999999998E-2</v>
      </c>
      <c r="EN27" s="188">
        <v>4.4999999999999998E-2</v>
      </c>
      <c r="EO27" s="188">
        <v>4.4999999999999998E-2</v>
      </c>
      <c r="EP27" s="188">
        <v>4.4999999999999998E-2</v>
      </c>
      <c r="EQ27" s="188">
        <v>4.4999999999999998E-2</v>
      </c>
      <c r="ER27" s="188">
        <v>4.4999999999999998E-2</v>
      </c>
      <c r="ES27" s="188">
        <v>4.4999999999999998E-2</v>
      </c>
      <c r="ET27" s="188">
        <v>4.4999999999999998E-2</v>
      </c>
      <c r="EU27" s="188">
        <v>4.4999999999999998E-2</v>
      </c>
      <c r="EV27" s="188">
        <v>4.4999999999999998E-2</v>
      </c>
      <c r="EW27" s="188">
        <v>4.4999999999999998E-2</v>
      </c>
      <c r="EX27" s="188">
        <v>4.4999999999999998E-2</v>
      </c>
      <c r="EY27" s="188">
        <v>4.4999999999999998E-2</v>
      </c>
      <c r="EZ27" s="188">
        <v>4.4999999999999998E-2</v>
      </c>
      <c r="FA27" s="188">
        <v>4.4999999999999998E-2</v>
      </c>
      <c r="FB27" s="188">
        <v>4.4999999999999998E-2</v>
      </c>
      <c r="FC27" s="188">
        <v>4.4999999999999998E-2</v>
      </c>
      <c r="FD27" s="188">
        <v>4.4999999999999998E-2</v>
      </c>
      <c r="FE27" s="188">
        <v>4.4999999999999998E-2</v>
      </c>
      <c r="FF27" s="188">
        <v>4.4999999999999998E-2</v>
      </c>
      <c r="FG27" s="188">
        <v>4.4999999999999998E-2</v>
      </c>
      <c r="FH27" s="188">
        <v>4.4999999999999998E-2</v>
      </c>
      <c r="FI27" s="188">
        <v>4.4999999999999998E-2</v>
      </c>
      <c r="FJ27" s="188">
        <v>4.4999999999999998E-2</v>
      </c>
      <c r="FK27" s="188">
        <v>4.4999999999999998E-2</v>
      </c>
      <c r="FL27" s="188">
        <v>4.4999999999999998E-2</v>
      </c>
      <c r="FM27" s="188">
        <v>4.4999999999999998E-2</v>
      </c>
      <c r="FN27" s="188">
        <v>4.4999999999999998E-2</v>
      </c>
      <c r="FO27" s="188">
        <v>4.4999999999999998E-2</v>
      </c>
      <c r="FP27" s="188">
        <v>4.4999999999999998E-2</v>
      </c>
      <c r="FQ27" s="188">
        <v>4.4999999999999998E-2</v>
      </c>
      <c r="FR27" s="188">
        <v>0.2</v>
      </c>
      <c r="FS27" s="188">
        <v>0.2</v>
      </c>
      <c r="FT27" s="188">
        <v>0.2</v>
      </c>
      <c r="FU27" s="188">
        <v>0.2</v>
      </c>
      <c r="FV27" s="188">
        <v>0.3</v>
      </c>
      <c r="FW27" s="188">
        <v>0.3</v>
      </c>
      <c r="FX27" s="188">
        <v>0.3</v>
      </c>
      <c r="FY27" s="188">
        <v>0.3</v>
      </c>
      <c r="FZ27" s="188">
        <v>0.3</v>
      </c>
      <c r="GA27" s="188">
        <v>0.3</v>
      </c>
      <c r="GB27" s="188">
        <v>0.3</v>
      </c>
      <c r="GC27" s="188">
        <v>0.3</v>
      </c>
      <c r="GD27" s="188">
        <v>0.6</v>
      </c>
      <c r="GE27" s="188">
        <v>0.6</v>
      </c>
      <c r="GF27" s="188">
        <v>0.6</v>
      </c>
      <c r="GG27" s="188">
        <v>0.6</v>
      </c>
      <c r="GH27" s="188">
        <v>0.61</v>
      </c>
      <c r="GI27" s="188">
        <v>0.61</v>
      </c>
      <c r="GJ27" s="188">
        <v>0.61</v>
      </c>
      <c r="GK27" s="188">
        <v>0.61</v>
      </c>
      <c r="GL27" s="188">
        <v>0.59</v>
      </c>
      <c r="GM27" s="188">
        <v>0.59</v>
      </c>
      <c r="GN27" s="188">
        <v>0.59</v>
      </c>
      <c r="GO27" s="188">
        <v>0.59</v>
      </c>
      <c r="GP27" s="188">
        <v>0.65</v>
      </c>
      <c r="GQ27" s="188">
        <v>0.65</v>
      </c>
      <c r="GR27" s="188">
        <v>0.65</v>
      </c>
      <c r="GS27" s="188">
        <v>0.65</v>
      </c>
      <c r="GT27" s="188">
        <v>0.72</v>
      </c>
      <c r="GU27" s="188">
        <v>0.72</v>
      </c>
      <c r="GV27" s="188">
        <v>0.72</v>
      </c>
      <c r="GW27" s="188">
        <v>0.72</v>
      </c>
      <c r="GX27" s="188">
        <v>0.69</v>
      </c>
      <c r="GY27" s="188">
        <v>0.69</v>
      </c>
      <c r="GZ27" s="188">
        <v>0.69</v>
      </c>
      <c r="HA27" s="188">
        <v>0.69</v>
      </c>
      <c r="HB27" s="188">
        <v>0.69</v>
      </c>
      <c r="HC27" s="188">
        <v>0.69</v>
      </c>
    </row>
    <row r="28" spans="1:211" x14ac:dyDescent="0.35">
      <c r="A28" s="16" t="s">
        <v>25</v>
      </c>
      <c r="B28" s="186">
        <v>28795</v>
      </c>
      <c r="C28" s="166">
        <v>31685</v>
      </c>
      <c r="D28" s="127">
        <v>0</v>
      </c>
      <c r="E28" s="127">
        <v>0</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0.1</v>
      </c>
      <c r="X28" s="127">
        <v>0.1</v>
      </c>
      <c r="Y28" s="127">
        <v>0.1</v>
      </c>
      <c r="Z28" s="127">
        <v>0.1</v>
      </c>
      <c r="AA28" s="127">
        <v>0.1</v>
      </c>
      <c r="AB28" s="127">
        <v>0.1</v>
      </c>
      <c r="AC28" s="127">
        <v>0.1</v>
      </c>
      <c r="AD28" s="127">
        <v>0.1</v>
      </c>
      <c r="AE28" s="127">
        <v>0.1</v>
      </c>
      <c r="AF28" s="127">
        <v>0.1</v>
      </c>
      <c r="AG28" s="127">
        <v>0.1</v>
      </c>
      <c r="AH28" s="127">
        <v>0.1</v>
      </c>
      <c r="AI28" s="127">
        <v>0.1</v>
      </c>
      <c r="AJ28" s="127">
        <v>0.1</v>
      </c>
      <c r="AK28" s="127">
        <v>0.1</v>
      </c>
      <c r="AL28" s="127">
        <v>0.1</v>
      </c>
      <c r="AM28" s="127">
        <v>0.1</v>
      </c>
      <c r="AN28" s="127">
        <v>0.1</v>
      </c>
      <c r="AO28" s="127">
        <v>0.1</v>
      </c>
      <c r="AP28" s="127">
        <v>0.1</v>
      </c>
      <c r="AQ28" s="127">
        <v>0.1</v>
      </c>
      <c r="AR28" s="127">
        <v>0.1</v>
      </c>
      <c r="AS28" s="127">
        <v>0.1</v>
      </c>
      <c r="AT28" s="127">
        <v>0.1</v>
      </c>
      <c r="AU28" s="127">
        <v>0.1</v>
      </c>
      <c r="AV28" s="127">
        <v>0.1</v>
      </c>
      <c r="AW28" s="127">
        <v>0.1</v>
      </c>
      <c r="AX28" s="127">
        <v>0.1</v>
      </c>
      <c r="AY28" s="127">
        <v>0.1</v>
      </c>
      <c r="AZ28" s="127">
        <v>0.1</v>
      </c>
      <c r="BA28" s="127">
        <v>0.1</v>
      </c>
      <c r="BB28" s="127">
        <v>0.1</v>
      </c>
      <c r="BC28" s="127">
        <v>0</v>
      </c>
      <c r="BD28" s="127">
        <v>0</v>
      </c>
      <c r="BE28" s="127">
        <v>0</v>
      </c>
      <c r="BF28" s="127">
        <v>0</v>
      </c>
      <c r="BG28" s="127">
        <v>0</v>
      </c>
      <c r="BH28" s="127">
        <v>0</v>
      </c>
      <c r="BI28" s="127">
        <v>0</v>
      </c>
      <c r="BJ28" s="127">
        <v>0</v>
      </c>
      <c r="BK28" s="127">
        <v>0</v>
      </c>
      <c r="BL28" s="127">
        <v>0</v>
      </c>
      <c r="BM28" s="127">
        <v>0</v>
      </c>
      <c r="BN28" s="127">
        <v>0</v>
      </c>
      <c r="BO28" s="127">
        <v>0</v>
      </c>
      <c r="BP28" s="127">
        <v>0</v>
      </c>
      <c r="BQ28" s="127">
        <v>0</v>
      </c>
      <c r="BR28" s="127">
        <v>0</v>
      </c>
      <c r="BS28" s="127">
        <v>0</v>
      </c>
      <c r="BT28" s="127">
        <v>0</v>
      </c>
      <c r="BU28" s="127">
        <v>0</v>
      </c>
      <c r="BV28" s="127">
        <v>0</v>
      </c>
      <c r="BW28" s="127">
        <v>0</v>
      </c>
      <c r="BX28" s="127">
        <v>0</v>
      </c>
      <c r="BY28" s="127">
        <v>0</v>
      </c>
      <c r="BZ28" s="127">
        <v>0</v>
      </c>
      <c r="CA28" s="127">
        <v>0</v>
      </c>
      <c r="CB28" s="127">
        <v>0</v>
      </c>
      <c r="CC28" s="127">
        <v>0</v>
      </c>
      <c r="CD28" s="127">
        <v>0</v>
      </c>
      <c r="CE28" s="127">
        <v>0</v>
      </c>
      <c r="CF28" s="127">
        <v>0</v>
      </c>
      <c r="CG28" s="127">
        <v>0</v>
      </c>
      <c r="CH28" s="127">
        <v>0</v>
      </c>
      <c r="CI28" s="127">
        <v>0</v>
      </c>
      <c r="CJ28" s="127">
        <v>0</v>
      </c>
      <c r="CK28" s="127">
        <v>0</v>
      </c>
      <c r="CL28" s="127">
        <v>0</v>
      </c>
      <c r="CM28" s="127">
        <v>0</v>
      </c>
      <c r="CN28" s="127">
        <v>0</v>
      </c>
      <c r="CO28" s="127">
        <v>0</v>
      </c>
      <c r="CP28" s="127">
        <v>0</v>
      </c>
      <c r="CQ28" s="127">
        <v>0</v>
      </c>
      <c r="CR28" s="127">
        <v>0</v>
      </c>
      <c r="CS28" s="127">
        <v>0</v>
      </c>
      <c r="CT28" s="127">
        <v>0</v>
      </c>
      <c r="CU28" s="127">
        <v>0</v>
      </c>
      <c r="CV28" s="127">
        <v>0</v>
      </c>
      <c r="CW28" s="127">
        <v>0</v>
      </c>
      <c r="CX28" s="127">
        <v>0</v>
      </c>
      <c r="CY28" s="127">
        <v>0</v>
      </c>
      <c r="CZ28" s="127">
        <v>0</v>
      </c>
      <c r="DA28" s="127">
        <v>0</v>
      </c>
      <c r="DB28" s="127">
        <v>0</v>
      </c>
      <c r="DC28" s="127">
        <v>0</v>
      </c>
      <c r="DD28" s="127">
        <v>0</v>
      </c>
      <c r="DE28" s="127">
        <v>0</v>
      </c>
      <c r="DF28" s="127">
        <v>0</v>
      </c>
      <c r="DG28" s="127">
        <v>0</v>
      </c>
      <c r="DH28" s="127">
        <v>0</v>
      </c>
      <c r="DI28" s="127">
        <v>0</v>
      </c>
      <c r="DJ28" s="127">
        <v>0</v>
      </c>
      <c r="DK28" s="127">
        <v>0</v>
      </c>
      <c r="DL28" s="127">
        <v>0</v>
      </c>
      <c r="DM28" s="127">
        <v>0</v>
      </c>
      <c r="DN28" s="127">
        <v>0</v>
      </c>
      <c r="DO28" s="127">
        <v>0</v>
      </c>
      <c r="DP28" s="127">
        <v>0</v>
      </c>
      <c r="DQ28" s="127">
        <v>0</v>
      </c>
      <c r="DR28" s="127">
        <v>0</v>
      </c>
      <c r="DS28" s="127">
        <v>0</v>
      </c>
      <c r="DT28" s="127">
        <v>0</v>
      </c>
      <c r="DU28" s="127">
        <v>0</v>
      </c>
      <c r="DV28" s="127">
        <v>0</v>
      </c>
      <c r="DW28" s="127">
        <v>0</v>
      </c>
      <c r="DX28" s="127">
        <v>0</v>
      </c>
      <c r="DY28" s="127">
        <v>0</v>
      </c>
      <c r="DZ28" s="127">
        <v>0</v>
      </c>
      <c r="EA28" s="127">
        <v>0</v>
      </c>
      <c r="EB28" s="127">
        <v>0</v>
      </c>
      <c r="EC28" s="127">
        <v>0</v>
      </c>
      <c r="ED28" s="127">
        <v>0</v>
      </c>
      <c r="EE28" s="127">
        <v>0</v>
      </c>
      <c r="EF28" s="127">
        <v>0</v>
      </c>
      <c r="EG28" s="127">
        <v>0</v>
      </c>
      <c r="EH28" s="127">
        <v>0</v>
      </c>
      <c r="EI28" s="127">
        <v>0</v>
      </c>
      <c r="EJ28" s="127">
        <v>0</v>
      </c>
      <c r="EK28" s="127">
        <v>0</v>
      </c>
      <c r="EL28" s="127">
        <v>0</v>
      </c>
      <c r="EM28" s="127">
        <v>0</v>
      </c>
      <c r="EN28" s="127">
        <v>0</v>
      </c>
      <c r="EO28" s="127">
        <v>0</v>
      </c>
      <c r="EP28" s="127">
        <v>0</v>
      </c>
      <c r="EQ28" s="127">
        <v>0</v>
      </c>
      <c r="ER28" s="127">
        <v>0</v>
      </c>
      <c r="ES28" s="127">
        <v>0</v>
      </c>
      <c r="ET28" s="127">
        <v>0</v>
      </c>
      <c r="EU28" s="127">
        <v>0</v>
      </c>
      <c r="EV28" s="127">
        <v>0</v>
      </c>
      <c r="EW28" s="127">
        <v>0</v>
      </c>
      <c r="EX28" s="127">
        <v>0</v>
      </c>
      <c r="EY28" s="127">
        <v>0</v>
      </c>
      <c r="EZ28" s="127">
        <v>0</v>
      </c>
      <c r="FA28" s="127">
        <v>0</v>
      </c>
      <c r="FB28" s="127">
        <v>0</v>
      </c>
      <c r="FC28" s="127">
        <v>0</v>
      </c>
      <c r="FD28" s="127">
        <v>0</v>
      </c>
      <c r="FE28" s="127">
        <v>0</v>
      </c>
      <c r="FF28" s="127">
        <v>0</v>
      </c>
      <c r="FG28" s="127">
        <v>0</v>
      </c>
      <c r="FH28" s="127">
        <v>0</v>
      </c>
      <c r="FI28" s="127">
        <v>0</v>
      </c>
      <c r="FJ28" s="127">
        <v>0</v>
      </c>
      <c r="FK28" s="127">
        <v>0</v>
      </c>
      <c r="FL28" s="127">
        <v>0</v>
      </c>
      <c r="FM28" s="127">
        <v>0</v>
      </c>
      <c r="FN28" s="127">
        <v>0</v>
      </c>
      <c r="FO28" s="127">
        <v>0</v>
      </c>
      <c r="FP28" s="127">
        <v>0</v>
      </c>
      <c r="FQ28" s="127">
        <v>0</v>
      </c>
      <c r="FR28" s="127">
        <v>0</v>
      </c>
      <c r="FS28" s="127">
        <v>0</v>
      </c>
      <c r="FT28" s="127">
        <v>0</v>
      </c>
      <c r="FU28" s="127">
        <v>0</v>
      </c>
      <c r="FV28" s="127">
        <v>0</v>
      </c>
      <c r="FW28" s="127">
        <v>0</v>
      </c>
      <c r="FX28" s="127">
        <v>0</v>
      </c>
      <c r="FY28" s="127">
        <v>0</v>
      </c>
      <c r="FZ28" s="127">
        <v>0</v>
      </c>
      <c r="GA28" s="127">
        <v>0</v>
      </c>
      <c r="GB28" s="127">
        <v>0</v>
      </c>
      <c r="GC28" s="127">
        <v>0</v>
      </c>
      <c r="GD28" s="127">
        <v>0</v>
      </c>
      <c r="GE28" s="127">
        <v>0</v>
      </c>
      <c r="GF28" s="127">
        <v>0</v>
      </c>
      <c r="GG28" s="127">
        <v>0</v>
      </c>
      <c r="GH28" s="127">
        <v>0</v>
      </c>
      <c r="GI28" s="127">
        <v>0</v>
      </c>
      <c r="GJ28" s="127">
        <v>0</v>
      </c>
      <c r="GK28" s="127">
        <v>0</v>
      </c>
      <c r="GL28" s="127">
        <v>0</v>
      </c>
      <c r="GM28" s="127">
        <v>0</v>
      </c>
      <c r="GN28" s="127">
        <v>0</v>
      </c>
      <c r="GO28" s="127">
        <v>0</v>
      </c>
      <c r="GP28" s="127">
        <v>0</v>
      </c>
      <c r="GQ28" s="127">
        <v>0</v>
      </c>
      <c r="GR28" s="127">
        <v>0</v>
      </c>
      <c r="GS28" s="127">
        <v>0</v>
      </c>
      <c r="GT28" s="127">
        <v>0</v>
      </c>
      <c r="GU28" s="127">
        <v>0</v>
      </c>
      <c r="GV28" s="127">
        <v>0</v>
      </c>
      <c r="GW28" s="127">
        <v>0</v>
      </c>
      <c r="GX28" s="127">
        <v>0</v>
      </c>
      <c r="GY28" s="127">
        <v>0</v>
      </c>
      <c r="GZ28" s="127">
        <v>0</v>
      </c>
      <c r="HA28" s="127">
        <v>0</v>
      </c>
      <c r="HB28" s="127">
        <v>0</v>
      </c>
      <c r="HC28" s="127">
        <v>0</v>
      </c>
    </row>
    <row r="29" spans="1:211" x14ac:dyDescent="0.35">
      <c r="A29" s="16" t="s">
        <v>109</v>
      </c>
      <c r="B29" s="186">
        <v>25965</v>
      </c>
      <c r="C29" s="166"/>
      <c r="D29" s="127">
        <v>0.66</v>
      </c>
      <c r="E29" s="127">
        <v>0.66</v>
      </c>
      <c r="F29" s="127">
        <v>0.66</v>
      </c>
      <c r="G29" s="127">
        <v>0.66</v>
      </c>
      <c r="H29" s="127">
        <v>0.66</v>
      </c>
      <c r="I29" s="127">
        <v>0.66</v>
      </c>
      <c r="J29" s="127">
        <v>0.66</v>
      </c>
      <c r="K29" s="127">
        <v>0.66</v>
      </c>
      <c r="L29" s="127">
        <v>0.66</v>
      </c>
      <c r="M29" s="127">
        <v>0.66</v>
      </c>
      <c r="N29" s="127">
        <v>0.66</v>
      </c>
      <c r="O29" s="127">
        <v>0.66</v>
      </c>
      <c r="P29" s="127">
        <v>0.66</v>
      </c>
      <c r="Q29" s="127">
        <v>0.66</v>
      </c>
      <c r="R29" s="127">
        <v>0.66</v>
      </c>
      <c r="S29" s="127">
        <v>0.66</v>
      </c>
      <c r="T29" s="127">
        <v>0.66</v>
      </c>
      <c r="U29" s="127">
        <v>0.66</v>
      </c>
      <c r="V29" s="127">
        <v>0.66</v>
      </c>
      <c r="W29" s="127">
        <v>0.66</v>
      </c>
      <c r="X29" s="127">
        <v>0.66</v>
      </c>
      <c r="Y29" s="127">
        <v>0.66</v>
      </c>
      <c r="Z29" s="127">
        <v>0.66</v>
      </c>
      <c r="AA29" s="127">
        <v>0.66</v>
      </c>
      <c r="AB29" s="127">
        <v>0.66</v>
      </c>
      <c r="AC29" s="127">
        <v>0.66</v>
      </c>
      <c r="AD29" s="127">
        <v>0.66</v>
      </c>
      <c r="AE29" s="127">
        <v>0.66</v>
      </c>
      <c r="AF29" s="127">
        <v>0.66</v>
      </c>
      <c r="AG29" s="127">
        <v>0.66</v>
      </c>
      <c r="AH29" s="127">
        <v>0.66</v>
      </c>
      <c r="AI29" s="127">
        <v>0.66</v>
      </c>
      <c r="AJ29" s="127">
        <v>0.66</v>
      </c>
      <c r="AK29" s="127">
        <v>0.66</v>
      </c>
      <c r="AL29" s="127">
        <v>0.66</v>
      </c>
      <c r="AM29" s="127">
        <v>0.66</v>
      </c>
      <c r="AN29" s="127">
        <v>0.66</v>
      </c>
      <c r="AO29" s="127">
        <v>0.66</v>
      </c>
      <c r="AP29" s="127">
        <v>0.66</v>
      </c>
      <c r="AQ29" s="127">
        <v>0.66</v>
      </c>
      <c r="AR29" s="127">
        <v>0.66</v>
      </c>
      <c r="AS29" s="127">
        <v>0.66</v>
      </c>
      <c r="AT29" s="127">
        <v>0.66</v>
      </c>
      <c r="AU29" s="127">
        <v>0.66</v>
      </c>
      <c r="AV29" s="127">
        <v>0.66</v>
      </c>
      <c r="AW29" s="127">
        <v>0.66</v>
      </c>
      <c r="AX29" s="127">
        <v>0.66</v>
      </c>
      <c r="AY29" s="127">
        <v>0.66</v>
      </c>
      <c r="AZ29" s="127">
        <v>0.66</v>
      </c>
      <c r="BA29" s="127">
        <v>0.66</v>
      </c>
      <c r="BB29" s="127">
        <v>0.66</v>
      </c>
      <c r="BC29" s="127">
        <v>0.66</v>
      </c>
      <c r="BD29" s="127">
        <v>0.66</v>
      </c>
      <c r="BE29" s="127">
        <v>0.66</v>
      </c>
      <c r="BF29" s="127">
        <v>0.66</v>
      </c>
      <c r="BG29" s="127">
        <v>0.66</v>
      </c>
      <c r="BH29" s="127">
        <v>0.66</v>
      </c>
      <c r="BI29" s="127">
        <v>0.66</v>
      </c>
      <c r="BJ29" s="127">
        <v>0.66</v>
      </c>
      <c r="BK29" s="127">
        <v>0.66</v>
      </c>
      <c r="BL29" s="127">
        <v>0.66</v>
      </c>
      <c r="BM29" s="127">
        <v>0.66</v>
      </c>
      <c r="BN29" s="127">
        <v>0.66</v>
      </c>
      <c r="BO29" s="127">
        <v>0.66</v>
      </c>
      <c r="BP29" s="127">
        <v>0.66</v>
      </c>
      <c r="BQ29" s="127">
        <v>0.66</v>
      </c>
      <c r="BR29" s="127">
        <v>0.66</v>
      </c>
      <c r="BS29" s="127">
        <v>0.66</v>
      </c>
      <c r="BT29" s="127">
        <v>0.66</v>
      </c>
      <c r="BU29" s="127">
        <v>0.66</v>
      </c>
      <c r="BV29" s="127">
        <v>0.66</v>
      </c>
      <c r="BW29" s="127">
        <v>0.66</v>
      </c>
      <c r="BX29" s="127">
        <v>0.66</v>
      </c>
      <c r="BY29" s="127">
        <v>0.66</v>
      </c>
      <c r="BZ29" s="127">
        <v>0.66</v>
      </c>
      <c r="CA29" s="127">
        <v>0.66</v>
      </c>
      <c r="CB29" s="127">
        <v>0.66</v>
      </c>
      <c r="CC29" s="127">
        <v>0.66</v>
      </c>
      <c r="CD29" s="127">
        <v>0.66</v>
      </c>
      <c r="CE29" s="127">
        <v>0.66</v>
      </c>
      <c r="CF29" s="127">
        <v>0.66</v>
      </c>
      <c r="CG29" s="127">
        <v>0.66</v>
      </c>
      <c r="CH29" s="127">
        <v>0.66</v>
      </c>
      <c r="CI29" s="127">
        <v>0.66</v>
      </c>
      <c r="CJ29" s="127">
        <v>0.66</v>
      </c>
      <c r="CK29" s="127">
        <v>0.66</v>
      </c>
      <c r="CL29" s="127">
        <v>0.66</v>
      </c>
      <c r="CM29" s="127">
        <v>0.66</v>
      </c>
      <c r="CN29" s="127">
        <v>0.66</v>
      </c>
      <c r="CO29" s="127">
        <v>0.66</v>
      </c>
      <c r="CP29" s="127">
        <v>0.66</v>
      </c>
      <c r="CQ29" s="127">
        <v>0.66</v>
      </c>
      <c r="CR29" s="127">
        <v>0.66</v>
      </c>
      <c r="CS29" s="127">
        <v>0.66</v>
      </c>
      <c r="CT29" s="127">
        <v>0.66</v>
      </c>
      <c r="CU29" s="127">
        <v>0.66</v>
      </c>
      <c r="CV29" s="127">
        <v>0.66</v>
      </c>
      <c r="CW29" s="127">
        <v>0.66</v>
      </c>
      <c r="CX29" s="127">
        <v>0.66</v>
      </c>
      <c r="CY29" s="127">
        <v>0.66</v>
      </c>
      <c r="CZ29" s="127">
        <v>0.66</v>
      </c>
      <c r="DA29" s="127">
        <v>0.66</v>
      </c>
      <c r="DB29" s="127">
        <v>0.66</v>
      </c>
      <c r="DC29" s="127">
        <v>0.66</v>
      </c>
      <c r="DD29" s="127">
        <v>0.66</v>
      </c>
      <c r="DE29" s="127">
        <v>0.66</v>
      </c>
      <c r="DF29" s="127">
        <v>0.66</v>
      </c>
      <c r="DG29" s="127">
        <v>0.66</v>
      </c>
      <c r="DH29" s="127">
        <v>0.66</v>
      </c>
      <c r="DI29" s="127">
        <v>0.66</v>
      </c>
      <c r="DJ29" s="127">
        <v>0.66</v>
      </c>
      <c r="DK29" s="127">
        <v>0.66</v>
      </c>
      <c r="DL29" s="127">
        <v>0.66</v>
      </c>
      <c r="DM29" s="127">
        <v>0.66</v>
      </c>
      <c r="DN29" s="127">
        <v>0.66</v>
      </c>
      <c r="DO29" s="127">
        <v>0.66</v>
      </c>
      <c r="DP29" s="127">
        <v>0.66</v>
      </c>
      <c r="DQ29" s="127">
        <v>0.66</v>
      </c>
      <c r="DR29" s="127">
        <v>0.66</v>
      </c>
      <c r="DS29" s="127">
        <v>0.66</v>
      </c>
      <c r="DT29" s="127">
        <v>0.66</v>
      </c>
      <c r="DU29" s="127">
        <v>0.66</v>
      </c>
      <c r="DV29" s="127">
        <v>0.66</v>
      </c>
      <c r="DW29" s="127">
        <v>0.66</v>
      </c>
      <c r="DX29" s="127">
        <v>0.66</v>
      </c>
      <c r="DY29" s="127">
        <v>0.66</v>
      </c>
      <c r="DZ29" s="127">
        <v>0.66</v>
      </c>
      <c r="EA29" s="127">
        <v>0.66</v>
      </c>
      <c r="EB29" s="127">
        <v>0.66</v>
      </c>
      <c r="EC29" s="127">
        <v>0.66</v>
      </c>
      <c r="ED29" s="127">
        <v>0.66</v>
      </c>
      <c r="EE29" s="127">
        <v>0.66</v>
      </c>
      <c r="EF29" s="127">
        <v>0.66</v>
      </c>
      <c r="EG29" s="127">
        <v>0.66</v>
      </c>
      <c r="EH29" s="127">
        <v>0.66</v>
      </c>
      <c r="EI29" s="127">
        <v>0.66</v>
      </c>
      <c r="EJ29" s="127">
        <v>0.66</v>
      </c>
      <c r="EK29" s="127">
        <v>0.66</v>
      </c>
      <c r="EL29" s="127">
        <v>0.66</v>
      </c>
      <c r="EM29" s="127">
        <v>0.66</v>
      </c>
      <c r="EN29" s="127">
        <v>0.66</v>
      </c>
      <c r="EO29" s="127">
        <v>0.66</v>
      </c>
      <c r="EP29" s="127">
        <v>0.66</v>
      </c>
      <c r="EQ29" s="127">
        <v>0.66</v>
      </c>
      <c r="ER29" s="127">
        <v>0.66</v>
      </c>
      <c r="ES29" s="127">
        <v>0.66</v>
      </c>
      <c r="ET29" s="127">
        <v>0.66</v>
      </c>
      <c r="EU29" s="127">
        <v>0.66</v>
      </c>
      <c r="EV29" s="127">
        <v>0.66</v>
      </c>
      <c r="EW29" s="127">
        <v>0.66</v>
      </c>
      <c r="EX29" s="127">
        <v>0.66</v>
      </c>
      <c r="EY29" s="127">
        <v>0.66</v>
      </c>
      <c r="EZ29" s="127">
        <v>0.66</v>
      </c>
      <c r="FA29" s="127">
        <v>0.66</v>
      </c>
      <c r="FB29" s="127">
        <v>0.66</v>
      </c>
      <c r="FC29" s="127">
        <v>0.66</v>
      </c>
      <c r="FD29" s="127">
        <v>0.66</v>
      </c>
      <c r="FE29" s="127">
        <v>0.66</v>
      </c>
      <c r="FF29" s="127">
        <v>0.66</v>
      </c>
      <c r="FG29" s="127">
        <v>0.66</v>
      </c>
      <c r="FH29" s="127">
        <v>0.66</v>
      </c>
      <c r="FI29" s="127">
        <v>0.66</v>
      </c>
      <c r="FJ29" s="127">
        <v>0.66</v>
      </c>
      <c r="FK29" s="127">
        <v>0.66</v>
      </c>
      <c r="FL29" s="127">
        <v>0.66</v>
      </c>
      <c r="FM29" s="127">
        <v>0.66</v>
      </c>
      <c r="FN29" s="127">
        <v>0.66</v>
      </c>
      <c r="FO29" s="127">
        <v>0.66</v>
      </c>
      <c r="FP29" s="127">
        <v>0.66</v>
      </c>
      <c r="FQ29" s="127">
        <v>0.66</v>
      </c>
      <c r="FR29" s="127">
        <v>0.66</v>
      </c>
      <c r="FS29" s="127">
        <v>0.66</v>
      </c>
      <c r="FT29" s="127">
        <v>0.66</v>
      </c>
      <c r="FU29" s="127">
        <v>0.66</v>
      </c>
      <c r="FV29" s="127">
        <v>0.66</v>
      </c>
      <c r="FW29" s="127">
        <v>0.66</v>
      </c>
      <c r="FX29" s="127">
        <v>0.66</v>
      </c>
      <c r="FY29" s="127">
        <v>0.66</v>
      </c>
      <c r="FZ29" s="127">
        <v>0.66</v>
      </c>
      <c r="GA29" s="127">
        <v>0.66</v>
      </c>
      <c r="GB29" s="127">
        <v>0.66</v>
      </c>
      <c r="GC29" s="127">
        <v>0.66</v>
      </c>
      <c r="GD29" s="127">
        <v>0.66</v>
      </c>
      <c r="GE29" s="127">
        <v>0.66</v>
      </c>
      <c r="GF29" s="127">
        <v>0.66</v>
      </c>
      <c r="GG29" s="127">
        <v>0.66</v>
      </c>
      <c r="GH29" s="127">
        <v>0.66</v>
      </c>
      <c r="GI29" s="127">
        <v>0.66</v>
      </c>
      <c r="GJ29" s="127">
        <v>0.66</v>
      </c>
      <c r="GK29" s="127">
        <v>0.66</v>
      </c>
      <c r="GL29" s="127">
        <v>0.66</v>
      </c>
      <c r="GM29" s="127">
        <v>0.66</v>
      </c>
      <c r="GN29" s="127">
        <v>0.66</v>
      </c>
      <c r="GO29" s="127">
        <v>0.66</v>
      </c>
      <c r="GP29" s="127">
        <v>0.66</v>
      </c>
      <c r="GQ29" s="127">
        <v>0.66</v>
      </c>
      <c r="GR29" s="127">
        <v>0.66</v>
      </c>
      <c r="GS29" s="127">
        <v>0.66</v>
      </c>
      <c r="GT29" s="127">
        <v>0.66</v>
      </c>
      <c r="GU29" s="127">
        <v>0.66</v>
      </c>
      <c r="GV29" s="127">
        <v>0.66</v>
      </c>
      <c r="GW29" s="127">
        <v>0.66</v>
      </c>
      <c r="GX29" s="127">
        <v>0.66</v>
      </c>
      <c r="GY29" s="127">
        <v>0.66</v>
      </c>
      <c r="GZ29" s="127">
        <v>0.66</v>
      </c>
      <c r="HA29" s="127">
        <v>0.66</v>
      </c>
      <c r="HB29" s="127">
        <v>0.66</v>
      </c>
      <c r="HC29" s="127">
        <v>0.66</v>
      </c>
    </row>
    <row r="30" spans="1:211" x14ac:dyDescent="0.35">
      <c r="A30" s="16" t="s">
        <v>26</v>
      </c>
      <c r="B30" s="186">
        <v>33512</v>
      </c>
      <c r="C30" s="166"/>
      <c r="D30" s="127">
        <v>0</v>
      </c>
      <c r="E30" s="127">
        <v>0</v>
      </c>
      <c r="F30" s="127">
        <v>0</v>
      </c>
      <c r="G30" s="127">
        <v>0</v>
      </c>
      <c r="H30" s="127">
        <v>0</v>
      </c>
      <c r="I30" s="127">
        <v>0</v>
      </c>
      <c r="J30" s="127">
        <v>0</v>
      </c>
      <c r="K30" s="127">
        <v>0</v>
      </c>
      <c r="L30" s="127">
        <v>0</v>
      </c>
      <c r="M30" s="127">
        <v>0</v>
      </c>
      <c r="N30" s="127">
        <v>0</v>
      </c>
      <c r="O30" s="127">
        <v>0</v>
      </c>
      <c r="P30" s="127">
        <v>0</v>
      </c>
      <c r="Q30" s="127">
        <v>0</v>
      </c>
      <c r="R30" s="127">
        <v>0</v>
      </c>
      <c r="S30" s="127">
        <v>0</v>
      </c>
      <c r="T30" s="127">
        <v>0</v>
      </c>
      <c r="U30" s="127">
        <v>0</v>
      </c>
      <c r="V30" s="127">
        <v>0</v>
      </c>
      <c r="W30" s="127">
        <v>0</v>
      </c>
      <c r="X30" s="127">
        <v>0</v>
      </c>
      <c r="Y30" s="127">
        <v>0</v>
      </c>
      <c r="Z30" s="127">
        <v>0</v>
      </c>
      <c r="AA30" s="127">
        <v>0</v>
      </c>
      <c r="AB30" s="127">
        <v>0</v>
      </c>
      <c r="AC30" s="127">
        <v>0</v>
      </c>
      <c r="AD30" s="127">
        <v>0</v>
      </c>
      <c r="AE30" s="127">
        <v>0</v>
      </c>
      <c r="AF30" s="127">
        <v>0</v>
      </c>
      <c r="AG30" s="127">
        <v>0</v>
      </c>
      <c r="AH30" s="127">
        <v>0</v>
      </c>
      <c r="AI30" s="127">
        <v>0</v>
      </c>
      <c r="AJ30" s="127">
        <v>0</v>
      </c>
      <c r="AK30" s="127">
        <v>0</v>
      </c>
      <c r="AL30" s="127">
        <v>0</v>
      </c>
      <c r="AM30" s="127">
        <v>0</v>
      </c>
      <c r="AN30" s="127">
        <v>0</v>
      </c>
      <c r="AO30" s="127">
        <v>0</v>
      </c>
      <c r="AP30" s="127">
        <v>0</v>
      </c>
      <c r="AQ30" s="127">
        <v>0</v>
      </c>
      <c r="AR30" s="127">
        <v>0</v>
      </c>
      <c r="AS30" s="127">
        <v>0</v>
      </c>
      <c r="AT30" s="127">
        <v>0</v>
      </c>
      <c r="AU30" s="127">
        <v>0</v>
      </c>
      <c r="AV30" s="127">
        <v>0</v>
      </c>
      <c r="AW30" s="127">
        <v>0</v>
      </c>
      <c r="AX30" s="127">
        <v>0</v>
      </c>
      <c r="AY30" s="127">
        <v>0</v>
      </c>
      <c r="AZ30" s="127">
        <v>0</v>
      </c>
      <c r="BA30" s="127">
        <v>0</v>
      </c>
      <c r="BB30" s="127">
        <v>0</v>
      </c>
      <c r="BC30" s="127">
        <v>0</v>
      </c>
      <c r="BD30" s="127">
        <v>0</v>
      </c>
      <c r="BE30" s="127">
        <v>0</v>
      </c>
      <c r="BF30" s="127">
        <v>0</v>
      </c>
      <c r="BG30" s="127">
        <v>0</v>
      </c>
      <c r="BH30" s="127">
        <v>0</v>
      </c>
      <c r="BI30" s="127">
        <v>0</v>
      </c>
      <c r="BJ30" s="127">
        <v>0</v>
      </c>
      <c r="BK30" s="127">
        <v>0</v>
      </c>
      <c r="BL30" s="127">
        <v>0</v>
      </c>
      <c r="BM30" s="127">
        <v>0</v>
      </c>
      <c r="BN30" s="127">
        <v>0</v>
      </c>
      <c r="BO30" s="127">
        <v>0</v>
      </c>
      <c r="BP30" s="127">
        <v>0</v>
      </c>
      <c r="BQ30" s="127">
        <v>0</v>
      </c>
      <c r="BR30" s="127">
        <v>0</v>
      </c>
      <c r="BS30" s="127">
        <v>0</v>
      </c>
      <c r="BT30" s="127">
        <v>0</v>
      </c>
      <c r="BU30" s="127">
        <v>0</v>
      </c>
      <c r="BV30" s="127">
        <v>0</v>
      </c>
      <c r="BW30" s="127">
        <v>2</v>
      </c>
      <c r="BX30" s="127">
        <v>2</v>
      </c>
      <c r="BY30" s="127">
        <v>2</v>
      </c>
      <c r="BZ30" s="127">
        <v>2</v>
      </c>
      <c r="CA30" s="127">
        <v>2</v>
      </c>
      <c r="CB30" s="127">
        <v>2</v>
      </c>
      <c r="CC30" s="127">
        <v>2</v>
      </c>
      <c r="CD30" s="127">
        <v>2</v>
      </c>
      <c r="CE30" s="127">
        <v>2</v>
      </c>
      <c r="CF30" s="127">
        <v>2</v>
      </c>
      <c r="CG30" s="127">
        <v>2</v>
      </c>
      <c r="CH30" s="127">
        <v>2</v>
      </c>
      <c r="CI30" s="127">
        <v>2</v>
      </c>
      <c r="CJ30" s="127">
        <v>2</v>
      </c>
      <c r="CK30" s="127">
        <v>2</v>
      </c>
      <c r="CL30" s="127">
        <v>2</v>
      </c>
      <c r="CM30" s="127">
        <v>2</v>
      </c>
      <c r="CN30" s="127">
        <v>2</v>
      </c>
      <c r="CO30" s="127">
        <v>2</v>
      </c>
      <c r="CP30" s="127">
        <v>2</v>
      </c>
      <c r="CQ30" s="127">
        <v>2</v>
      </c>
      <c r="CR30" s="127">
        <v>2</v>
      </c>
      <c r="CS30" s="127">
        <v>2</v>
      </c>
      <c r="CT30" s="127">
        <v>2</v>
      </c>
      <c r="CU30" s="127">
        <v>2</v>
      </c>
      <c r="CV30" s="127">
        <v>2</v>
      </c>
      <c r="CW30" s="127">
        <v>2</v>
      </c>
      <c r="CX30" s="127">
        <v>2</v>
      </c>
      <c r="CY30" s="127">
        <v>2</v>
      </c>
      <c r="CZ30" s="127">
        <v>2</v>
      </c>
      <c r="DA30" s="127">
        <v>2</v>
      </c>
      <c r="DB30" s="127">
        <v>2</v>
      </c>
      <c r="DC30" s="127">
        <v>2</v>
      </c>
      <c r="DD30" s="127">
        <v>2</v>
      </c>
      <c r="DE30" s="127">
        <v>2</v>
      </c>
      <c r="DF30" s="127">
        <v>2</v>
      </c>
      <c r="DG30" s="127">
        <v>2</v>
      </c>
      <c r="DH30" s="127">
        <v>2.1333333333333302</v>
      </c>
      <c r="DI30" s="127">
        <v>3</v>
      </c>
      <c r="DJ30" s="127">
        <v>2.2999999999999998</v>
      </c>
      <c r="DK30" s="127">
        <v>2.2999999999999998</v>
      </c>
      <c r="DL30" s="127">
        <v>2.2999999999999998</v>
      </c>
      <c r="DM30" s="127">
        <v>2.2999999999999998</v>
      </c>
      <c r="DN30" s="127">
        <v>2.2999999999999998</v>
      </c>
      <c r="DO30" s="127">
        <v>2.2999999999999998</v>
      </c>
      <c r="DP30" s="127">
        <v>2.2999999999999998</v>
      </c>
      <c r="DQ30" s="127">
        <v>2.2999999999999998</v>
      </c>
      <c r="DR30" s="127">
        <v>5.08</v>
      </c>
      <c r="DS30" s="127">
        <v>5.08</v>
      </c>
      <c r="DT30" s="127">
        <v>5.08</v>
      </c>
      <c r="DU30" s="127">
        <v>5.08</v>
      </c>
      <c r="DV30" s="127">
        <v>5.08</v>
      </c>
      <c r="DW30" s="127">
        <v>5.08</v>
      </c>
      <c r="DX30" s="127">
        <v>5.08</v>
      </c>
      <c r="DY30" s="127">
        <v>5.08</v>
      </c>
      <c r="DZ30" s="127">
        <v>5.78</v>
      </c>
      <c r="EA30" s="127">
        <v>5.78</v>
      </c>
      <c r="EB30" s="127">
        <v>5.78</v>
      </c>
      <c r="EC30" s="127">
        <v>5.78</v>
      </c>
      <c r="ED30" s="127">
        <v>5.78</v>
      </c>
      <c r="EE30" s="127">
        <v>5.78</v>
      </c>
      <c r="EF30" s="127">
        <v>5.78</v>
      </c>
      <c r="EG30" s="127">
        <v>5.78</v>
      </c>
      <c r="EH30" s="127">
        <v>7.33</v>
      </c>
      <c r="EI30" s="127">
        <v>7.33</v>
      </c>
      <c r="EJ30" s="127">
        <v>7.33</v>
      </c>
      <c r="EK30" s="127">
        <v>7.33</v>
      </c>
      <c r="EL30" s="127">
        <v>9.34</v>
      </c>
      <c r="EM30" s="127">
        <v>9.34</v>
      </c>
      <c r="EN30" s="127">
        <v>9.34</v>
      </c>
      <c r="EO30" s="127">
        <v>9.34</v>
      </c>
      <c r="EP30" s="127">
        <v>9.9</v>
      </c>
      <c r="EQ30" s="127">
        <v>9.9</v>
      </c>
      <c r="ER30" s="127">
        <v>9.9</v>
      </c>
      <c r="ES30" s="127">
        <v>9.9</v>
      </c>
      <c r="ET30" s="127">
        <v>9.9</v>
      </c>
      <c r="EU30" s="127">
        <v>9.9</v>
      </c>
      <c r="EV30" s="127">
        <v>9.9</v>
      </c>
      <c r="EW30" s="127">
        <v>9.9</v>
      </c>
      <c r="EX30" s="127">
        <v>9.9</v>
      </c>
      <c r="EY30" s="127">
        <v>9.9</v>
      </c>
      <c r="EZ30" s="127">
        <v>9.9</v>
      </c>
      <c r="FA30" s="127">
        <v>9.9</v>
      </c>
      <c r="FB30" s="127">
        <v>9.9</v>
      </c>
      <c r="FC30" s="127">
        <v>9.9</v>
      </c>
      <c r="FD30" s="127">
        <v>9.9</v>
      </c>
      <c r="FE30" s="127">
        <v>9.9</v>
      </c>
      <c r="FF30" s="127">
        <v>9.9</v>
      </c>
      <c r="FG30" s="127">
        <v>9.9</v>
      </c>
      <c r="FH30" s="127">
        <v>9.9</v>
      </c>
      <c r="FI30" s="127">
        <v>9.9</v>
      </c>
      <c r="FJ30" s="127">
        <v>9.9</v>
      </c>
      <c r="FK30" s="127">
        <v>9.9</v>
      </c>
      <c r="FL30" s="127">
        <v>9.9</v>
      </c>
      <c r="FM30" s="127">
        <v>9.9</v>
      </c>
      <c r="FN30" s="127">
        <v>6.9</v>
      </c>
      <c r="FO30" s="127">
        <v>6.9</v>
      </c>
      <c r="FP30" s="127">
        <v>6.9</v>
      </c>
      <c r="FQ30" s="127">
        <v>6.9</v>
      </c>
      <c r="FR30" s="127">
        <v>6.9</v>
      </c>
      <c r="FS30" s="127">
        <v>6.9</v>
      </c>
      <c r="FT30" s="127">
        <v>6.9</v>
      </c>
      <c r="FU30" s="127">
        <v>6.9</v>
      </c>
      <c r="FV30" s="127">
        <v>6</v>
      </c>
      <c r="FW30" s="127">
        <v>6</v>
      </c>
      <c r="FX30" s="127">
        <v>6</v>
      </c>
      <c r="FY30" s="127">
        <v>6</v>
      </c>
      <c r="FZ30" s="127">
        <v>6</v>
      </c>
      <c r="GA30" s="127">
        <v>6</v>
      </c>
      <c r="GB30" s="127">
        <v>6</v>
      </c>
      <c r="GC30" s="127">
        <v>6</v>
      </c>
      <c r="GD30" s="127">
        <v>6</v>
      </c>
      <c r="GE30" s="127">
        <v>6</v>
      </c>
      <c r="GF30" s="127">
        <v>6</v>
      </c>
      <c r="GG30" s="127">
        <v>6</v>
      </c>
      <c r="GH30" s="127">
        <v>6</v>
      </c>
      <c r="GI30" s="127">
        <v>6</v>
      </c>
      <c r="GJ30" s="127">
        <v>6</v>
      </c>
      <c r="GK30" s="127">
        <v>6</v>
      </c>
      <c r="GL30" s="127">
        <v>6</v>
      </c>
      <c r="GM30" s="127">
        <v>6</v>
      </c>
      <c r="GN30" s="127">
        <v>6</v>
      </c>
      <c r="GO30" s="127">
        <v>6</v>
      </c>
      <c r="GP30" s="127">
        <v>6</v>
      </c>
      <c r="GQ30" s="127">
        <v>6</v>
      </c>
      <c r="GR30" s="127">
        <v>6</v>
      </c>
      <c r="GS30" s="127">
        <v>6</v>
      </c>
      <c r="GT30" s="127">
        <v>6</v>
      </c>
      <c r="GU30" s="127">
        <v>6</v>
      </c>
      <c r="GV30" s="127">
        <v>6</v>
      </c>
      <c r="GW30" s="127">
        <v>6</v>
      </c>
      <c r="GX30" s="127">
        <v>6</v>
      </c>
      <c r="GY30" s="127">
        <v>6</v>
      </c>
      <c r="GZ30" s="127">
        <v>6</v>
      </c>
      <c r="HA30" s="127">
        <v>6</v>
      </c>
      <c r="HB30" s="127">
        <v>6</v>
      </c>
      <c r="HC30" s="127">
        <v>6</v>
      </c>
    </row>
    <row r="31" spans="1:211" x14ac:dyDescent="0.35">
      <c r="A31" s="16" t="s">
        <v>27</v>
      </c>
      <c r="B31" s="186">
        <v>33239</v>
      </c>
      <c r="C31" s="166">
        <v>35215</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v>0</v>
      </c>
      <c r="EG31" s="26">
        <v>0</v>
      </c>
      <c r="EH31" s="26">
        <v>0</v>
      </c>
      <c r="EI31" s="26">
        <v>0</v>
      </c>
      <c r="EJ31" s="26">
        <v>0</v>
      </c>
      <c r="EK31" s="26">
        <v>0</v>
      </c>
      <c r="EL31" s="26">
        <v>0</v>
      </c>
      <c r="EM31" s="26">
        <v>0</v>
      </c>
      <c r="EN31" s="26">
        <v>0</v>
      </c>
      <c r="EO31" s="26">
        <v>0</v>
      </c>
      <c r="EP31" s="26">
        <v>0</v>
      </c>
      <c r="EQ31" s="26">
        <v>0</v>
      </c>
      <c r="ER31" s="26">
        <v>0</v>
      </c>
      <c r="ES31" s="26">
        <v>0</v>
      </c>
      <c r="ET31" s="26">
        <v>0</v>
      </c>
      <c r="EU31" s="26">
        <v>0</v>
      </c>
      <c r="EV31" s="26">
        <v>0</v>
      </c>
      <c r="EW31" s="26">
        <v>0</v>
      </c>
      <c r="EX31" s="26">
        <v>0</v>
      </c>
      <c r="EY31" s="26">
        <v>0</v>
      </c>
      <c r="EZ31" s="26">
        <v>0</v>
      </c>
      <c r="FA31" s="26">
        <v>0</v>
      </c>
      <c r="FB31" s="26">
        <v>0</v>
      </c>
      <c r="FC31" s="26">
        <v>0</v>
      </c>
      <c r="FD31" s="26">
        <v>0</v>
      </c>
      <c r="FE31" s="26">
        <v>0</v>
      </c>
      <c r="FF31" s="26">
        <v>0</v>
      </c>
      <c r="FG31" s="26">
        <v>0</v>
      </c>
      <c r="FH31" s="26">
        <v>0</v>
      </c>
      <c r="FI31" s="26">
        <v>0</v>
      </c>
      <c r="FJ31" s="26">
        <v>0</v>
      </c>
      <c r="FK31" s="26">
        <v>0</v>
      </c>
      <c r="FL31" s="26">
        <v>0</v>
      </c>
      <c r="FM31" s="26">
        <v>0</v>
      </c>
      <c r="FN31" s="26">
        <v>0</v>
      </c>
      <c r="FO31" s="26">
        <v>0</v>
      </c>
      <c r="FP31" s="26">
        <v>0</v>
      </c>
      <c r="FQ31" s="26">
        <v>0</v>
      </c>
      <c r="FR31" s="26">
        <v>0</v>
      </c>
      <c r="FS31" s="26">
        <v>0</v>
      </c>
      <c r="FT31" s="26">
        <v>0</v>
      </c>
      <c r="FU31" s="26">
        <v>0</v>
      </c>
      <c r="FV31" s="26">
        <v>0</v>
      </c>
      <c r="FW31" s="26">
        <v>0</v>
      </c>
      <c r="FX31" s="26">
        <v>0</v>
      </c>
      <c r="FY31" s="26">
        <v>0</v>
      </c>
      <c r="FZ31" s="26">
        <v>0</v>
      </c>
      <c r="GA31" s="26">
        <v>0</v>
      </c>
      <c r="GB31" s="26">
        <v>0</v>
      </c>
      <c r="GC31" s="26">
        <v>0</v>
      </c>
      <c r="GD31" s="26">
        <v>0</v>
      </c>
      <c r="GE31" s="26">
        <v>0</v>
      </c>
      <c r="GF31" s="26">
        <v>0</v>
      </c>
      <c r="GG31" s="26">
        <v>0</v>
      </c>
      <c r="GH31" s="26">
        <v>0</v>
      </c>
      <c r="GI31" s="26">
        <v>0</v>
      </c>
      <c r="GJ31" s="26">
        <v>0</v>
      </c>
      <c r="GK31" s="26">
        <v>0</v>
      </c>
      <c r="GL31" s="26">
        <v>0</v>
      </c>
      <c r="GM31" s="26">
        <v>0</v>
      </c>
      <c r="GN31" s="26">
        <v>0</v>
      </c>
      <c r="GO31" s="26">
        <v>0</v>
      </c>
      <c r="GP31" s="26">
        <v>0</v>
      </c>
      <c r="GQ31" s="26">
        <v>0</v>
      </c>
      <c r="GR31" s="26">
        <v>0</v>
      </c>
      <c r="GS31" s="26">
        <v>0</v>
      </c>
      <c r="GT31" s="26">
        <v>0</v>
      </c>
      <c r="GU31" s="26">
        <v>0</v>
      </c>
      <c r="GV31" s="26">
        <v>0</v>
      </c>
      <c r="GW31" s="26">
        <v>0</v>
      </c>
      <c r="GX31" s="26">
        <v>0</v>
      </c>
      <c r="GY31" s="26">
        <v>0</v>
      </c>
      <c r="GZ31" s="26">
        <v>0</v>
      </c>
      <c r="HA31" s="26">
        <v>0</v>
      </c>
      <c r="HB31" s="26">
        <v>0</v>
      </c>
      <c r="HC31" s="26">
        <v>0</v>
      </c>
    </row>
    <row r="32" spans="1:211" ht="16.5" x14ac:dyDescent="0.35">
      <c r="A32" s="59" t="s">
        <v>84</v>
      </c>
      <c r="B32" s="186">
        <v>43282</v>
      </c>
      <c r="C32" s="166">
        <v>45473</v>
      </c>
      <c r="D32" s="127">
        <v>0</v>
      </c>
      <c r="E32" s="127">
        <v>0</v>
      </c>
      <c r="F32" s="127">
        <v>0</v>
      </c>
      <c r="G32" s="127">
        <v>0</v>
      </c>
      <c r="H32" s="127">
        <v>0</v>
      </c>
      <c r="I32" s="127">
        <v>0</v>
      </c>
      <c r="J32" s="127">
        <v>0</v>
      </c>
      <c r="K32" s="127">
        <v>0</v>
      </c>
      <c r="L32" s="127">
        <v>0</v>
      </c>
      <c r="M32" s="127">
        <v>0</v>
      </c>
      <c r="N32" s="127">
        <v>0</v>
      </c>
      <c r="O32" s="127">
        <v>0</v>
      </c>
      <c r="P32" s="127">
        <v>0</v>
      </c>
      <c r="Q32" s="127">
        <v>0</v>
      </c>
      <c r="R32" s="127">
        <v>0</v>
      </c>
      <c r="S32" s="127">
        <v>0</v>
      </c>
      <c r="T32" s="127">
        <v>0</v>
      </c>
      <c r="U32" s="127">
        <v>0</v>
      </c>
      <c r="V32" s="127">
        <v>0</v>
      </c>
      <c r="W32" s="127">
        <v>0</v>
      </c>
      <c r="X32" s="127">
        <v>0</v>
      </c>
      <c r="Y32" s="127">
        <v>0</v>
      </c>
      <c r="Z32" s="127">
        <v>0</v>
      </c>
      <c r="AA32" s="127">
        <v>0</v>
      </c>
      <c r="AB32" s="127">
        <v>0</v>
      </c>
      <c r="AC32" s="127">
        <v>0</v>
      </c>
      <c r="AD32" s="127">
        <v>0</v>
      </c>
      <c r="AE32" s="127">
        <v>0</v>
      </c>
      <c r="AF32" s="127">
        <v>0</v>
      </c>
      <c r="AG32" s="127">
        <v>0</v>
      </c>
      <c r="AH32" s="127">
        <v>0</v>
      </c>
      <c r="AI32" s="127">
        <v>0</v>
      </c>
      <c r="AJ32" s="127">
        <v>0</v>
      </c>
      <c r="AK32" s="127">
        <v>0</v>
      </c>
      <c r="AL32" s="127">
        <v>0</v>
      </c>
      <c r="AM32" s="127">
        <v>0</v>
      </c>
      <c r="AN32" s="127">
        <v>0</v>
      </c>
      <c r="AO32" s="127">
        <v>0</v>
      </c>
      <c r="AP32" s="127">
        <v>0</v>
      </c>
      <c r="AQ32" s="127">
        <v>0</v>
      </c>
      <c r="AR32" s="127">
        <v>0</v>
      </c>
      <c r="AS32" s="127">
        <v>0</v>
      </c>
      <c r="AT32" s="127">
        <v>0</v>
      </c>
      <c r="AU32" s="127">
        <v>0</v>
      </c>
      <c r="AV32" s="127">
        <v>0</v>
      </c>
      <c r="AW32" s="127">
        <v>0</v>
      </c>
      <c r="AX32" s="127">
        <v>0</v>
      </c>
      <c r="AY32" s="127">
        <v>0</v>
      </c>
      <c r="AZ32" s="127">
        <v>0</v>
      </c>
      <c r="BA32" s="127">
        <v>0</v>
      </c>
      <c r="BB32" s="127">
        <v>0</v>
      </c>
      <c r="BC32" s="127">
        <v>0</v>
      </c>
      <c r="BD32" s="127">
        <v>0</v>
      </c>
      <c r="BE32" s="127">
        <v>0</v>
      </c>
      <c r="BF32" s="127">
        <v>0</v>
      </c>
      <c r="BG32" s="127">
        <v>0</v>
      </c>
      <c r="BH32" s="127">
        <v>0</v>
      </c>
      <c r="BI32" s="127">
        <v>0</v>
      </c>
      <c r="BJ32" s="127">
        <v>0</v>
      </c>
      <c r="BK32" s="127">
        <v>0</v>
      </c>
      <c r="BL32" s="127">
        <v>0</v>
      </c>
      <c r="BM32" s="127">
        <v>0</v>
      </c>
      <c r="BN32" s="127">
        <v>0</v>
      </c>
      <c r="BO32" s="127">
        <v>0</v>
      </c>
      <c r="BP32" s="127">
        <v>0</v>
      </c>
      <c r="BQ32" s="127">
        <v>0</v>
      </c>
      <c r="BR32" s="127">
        <v>0</v>
      </c>
      <c r="BS32" s="127">
        <v>0</v>
      </c>
      <c r="BT32" s="127">
        <v>0</v>
      </c>
      <c r="BU32" s="127">
        <v>0</v>
      </c>
      <c r="BV32" s="127">
        <v>0</v>
      </c>
      <c r="BW32" s="127">
        <v>0</v>
      </c>
      <c r="BX32" s="127">
        <v>0</v>
      </c>
      <c r="BY32" s="127">
        <v>0</v>
      </c>
      <c r="BZ32" s="127">
        <v>0</v>
      </c>
      <c r="CA32" s="127">
        <v>0</v>
      </c>
      <c r="CB32" s="127">
        <v>0</v>
      </c>
      <c r="CC32" s="127">
        <v>0</v>
      </c>
      <c r="CD32" s="127">
        <v>0</v>
      </c>
      <c r="CE32" s="127">
        <v>0</v>
      </c>
      <c r="CF32" s="127">
        <v>0</v>
      </c>
      <c r="CG32" s="127">
        <v>0</v>
      </c>
      <c r="CH32" s="127">
        <v>0</v>
      </c>
      <c r="CI32" s="127">
        <v>0</v>
      </c>
      <c r="CJ32" s="127">
        <v>0</v>
      </c>
      <c r="CK32" s="127">
        <v>0</v>
      </c>
      <c r="CL32" s="127">
        <v>0</v>
      </c>
      <c r="CM32" s="127">
        <v>0</v>
      </c>
      <c r="CN32" s="127">
        <v>0</v>
      </c>
      <c r="CO32" s="127">
        <v>0</v>
      </c>
      <c r="CP32" s="127">
        <v>0</v>
      </c>
      <c r="CQ32" s="127">
        <v>0</v>
      </c>
      <c r="CR32" s="127">
        <v>0</v>
      </c>
      <c r="CS32" s="127">
        <v>0</v>
      </c>
      <c r="CT32" s="127">
        <v>0</v>
      </c>
      <c r="CU32" s="127">
        <v>0</v>
      </c>
      <c r="CV32" s="127">
        <v>0</v>
      </c>
      <c r="CW32" s="127">
        <v>0</v>
      </c>
      <c r="CX32" s="127">
        <v>0</v>
      </c>
      <c r="CY32" s="127">
        <v>0</v>
      </c>
      <c r="CZ32" s="127">
        <v>0</v>
      </c>
      <c r="DA32" s="127">
        <v>0</v>
      </c>
      <c r="DB32" s="127">
        <v>0</v>
      </c>
      <c r="DC32" s="127">
        <v>0</v>
      </c>
      <c r="DD32" s="127">
        <v>0</v>
      </c>
      <c r="DE32" s="127">
        <v>0</v>
      </c>
      <c r="DF32" s="127">
        <v>0</v>
      </c>
      <c r="DG32" s="127">
        <v>0</v>
      </c>
      <c r="DH32" s="127">
        <v>0</v>
      </c>
      <c r="DI32" s="127">
        <v>0</v>
      </c>
      <c r="DJ32" s="127">
        <v>0</v>
      </c>
      <c r="DK32" s="127">
        <v>0</v>
      </c>
      <c r="DL32" s="127">
        <v>0</v>
      </c>
      <c r="DM32" s="127">
        <v>0</v>
      </c>
      <c r="DN32" s="127">
        <v>0</v>
      </c>
      <c r="DO32" s="127">
        <v>0</v>
      </c>
      <c r="DP32" s="127">
        <v>0</v>
      </c>
      <c r="DQ32" s="127">
        <v>0</v>
      </c>
      <c r="DR32" s="127">
        <v>0</v>
      </c>
      <c r="DS32" s="127">
        <v>0</v>
      </c>
      <c r="DT32" s="127">
        <v>0</v>
      </c>
      <c r="DU32" s="127">
        <v>0</v>
      </c>
      <c r="DV32" s="127">
        <v>0</v>
      </c>
      <c r="DW32" s="127">
        <v>0</v>
      </c>
      <c r="DX32" s="127">
        <v>0</v>
      </c>
      <c r="DY32" s="127">
        <v>0</v>
      </c>
      <c r="DZ32" s="127">
        <v>0</v>
      </c>
      <c r="EA32" s="127">
        <v>0</v>
      </c>
      <c r="EB32" s="127">
        <v>0</v>
      </c>
      <c r="EC32" s="127">
        <v>0</v>
      </c>
      <c r="ED32" s="127">
        <v>0</v>
      </c>
      <c r="EE32" s="127">
        <v>0</v>
      </c>
      <c r="EF32" s="127">
        <v>0</v>
      </c>
      <c r="EG32" s="127">
        <v>0</v>
      </c>
      <c r="EH32" s="127">
        <v>0</v>
      </c>
      <c r="EI32" s="127">
        <v>0</v>
      </c>
      <c r="EJ32" s="127">
        <v>0</v>
      </c>
      <c r="EK32" s="127">
        <v>0</v>
      </c>
      <c r="EL32" s="127">
        <v>0</v>
      </c>
      <c r="EM32" s="127">
        <v>0</v>
      </c>
      <c r="EN32" s="127">
        <v>0</v>
      </c>
      <c r="EO32" s="127">
        <v>0</v>
      </c>
      <c r="EP32" s="127">
        <v>0</v>
      </c>
      <c r="EQ32" s="127">
        <v>0</v>
      </c>
      <c r="ER32" s="127">
        <v>0</v>
      </c>
      <c r="ES32" s="127">
        <v>0</v>
      </c>
      <c r="ET32" s="127">
        <v>0</v>
      </c>
      <c r="EU32" s="127">
        <v>0</v>
      </c>
      <c r="EV32" s="127">
        <v>0</v>
      </c>
      <c r="EW32" s="127">
        <v>0</v>
      </c>
      <c r="EX32" s="127">
        <v>0</v>
      </c>
      <c r="EY32" s="127">
        <v>0</v>
      </c>
      <c r="EZ32" s="127">
        <v>0</v>
      </c>
      <c r="FA32" s="127">
        <v>0</v>
      </c>
      <c r="FB32" s="127">
        <v>0</v>
      </c>
      <c r="FC32" s="127">
        <v>0</v>
      </c>
      <c r="FD32" s="127">
        <v>0</v>
      </c>
      <c r="FE32" s="127">
        <v>0</v>
      </c>
      <c r="FF32" s="127">
        <v>0</v>
      </c>
      <c r="FG32" s="127">
        <v>0</v>
      </c>
      <c r="FH32" s="127">
        <v>0</v>
      </c>
      <c r="FI32" s="127">
        <v>0</v>
      </c>
      <c r="FJ32" s="127">
        <v>0</v>
      </c>
      <c r="FK32" s="127">
        <v>0</v>
      </c>
      <c r="FL32" s="127">
        <v>0</v>
      </c>
      <c r="FM32" s="127">
        <v>0</v>
      </c>
      <c r="FN32" s="127">
        <v>0</v>
      </c>
      <c r="FO32" s="127">
        <v>0</v>
      </c>
      <c r="FP32" s="127">
        <v>0</v>
      </c>
      <c r="FQ32" s="127">
        <v>0</v>
      </c>
      <c r="FR32" s="127">
        <v>0</v>
      </c>
      <c r="FS32" s="127">
        <v>0</v>
      </c>
      <c r="FT32" s="127">
        <v>0</v>
      </c>
      <c r="FU32" s="127">
        <v>0</v>
      </c>
      <c r="FV32" s="127">
        <v>0</v>
      </c>
      <c r="FW32" s="127">
        <v>0</v>
      </c>
      <c r="FX32" s="127">
        <v>0</v>
      </c>
      <c r="FY32" s="127">
        <v>0</v>
      </c>
      <c r="FZ32" s="127">
        <v>3.37674121229528</v>
      </c>
      <c r="GA32" s="127">
        <v>3.37782977647695</v>
      </c>
      <c r="GB32" s="127">
        <v>3.3789186035968299</v>
      </c>
      <c r="GC32" s="127">
        <v>3.3800070348646898</v>
      </c>
      <c r="GD32" s="127">
        <v>3.38106745339952</v>
      </c>
      <c r="GE32" s="127">
        <v>3.3795785803159002</v>
      </c>
      <c r="GF32" s="127">
        <v>3.37808952939268</v>
      </c>
      <c r="GG32" s="127">
        <v>3.37660065630905</v>
      </c>
      <c r="GH32" s="127">
        <v>3.3750633833974999</v>
      </c>
      <c r="GI32" s="127">
        <v>3.3691053649023202</v>
      </c>
      <c r="GJ32" s="127">
        <v>3.3631459072722301</v>
      </c>
      <c r="GK32" s="127">
        <v>3.3571886162518201</v>
      </c>
      <c r="GL32" s="127">
        <v>3.3512499324046101</v>
      </c>
      <c r="GM32" s="127">
        <v>3.3470052287918599</v>
      </c>
      <c r="GN32" s="127">
        <v>3.3427594998883801</v>
      </c>
      <c r="GO32" s="127">
        <v>3.3385153145544701</v>
      </c>
      <c r="GP32" s="127">
        <v>3.3344288521215502</v>
      </c>
      <c r="GQ32" s="127">
        <v>3.3446956919586102</v>
      </c>
      <c r="GR32" s="127">
        <v>3.3549650117086798</v>
      </c>
      <c r="GS32" s="127">
        <v>3.3652305979633499</v>
      </c>
      <c r="GT32" s="127">
        <v>3.3754491923432699</v>
      </c>
      <c r="GU32" s="127">
        <v>3.3813902725396701</v>
      </c>
      <c r="GV32" s="127">
        <v>3.3873320623729799</v>
      </c>
      <c r="GW32" s="127">
        <v>3.3932731425693801</v>
      </c>
      <c r="GX32" s="127">
        <v>0</v>
      </c>
      <c r="GY32" s="127">
        <v>0</v>
      </c>
      <c r="GZ32" s="127">
        <v>0</v>
      </c>
      <c r="HA32" s="127">
        <v>0</v>
      </c>
      <c r="HB32" s="127">
        <v>0</v>
      </c>
      <c r="HC32" s="127">
        <v>0</v>
      </c>
    </row>
    <row r="33" spans="1:211" x14ac:dyDescent="0.35">
      <c r="A33" s="16"/>
      <c r="B33" s="186"/>
      <c r="C33" s="166"/>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c r="HA33" s="185"/>
      <c r="HB33" s="185"/>
      <c r="HC33" s="185"/>
    </row>
    <row r="34" spans="1:211" x14ac:dyDescent="0.35">
      <c r="A34" s="183" t="s">
        <v>142</v>
      </c>
      <c r="B34" s="184"/>
      <c r="C34" s="165"/>
      <c r="D34" s="153">
        <v>0.33</v>
      </c>
      <c r="E34" s="153">
        <v>0.33</v>
      </c>
      <c r="F34" s="153">
        <v>0.33</v>
      </c>
      <c r="G34" s="153">
        <v>0.33</v>
      </c>
      <c r="H34" s="153">
        <v>0.33</v>
      </c>
      <c r="I34" s="153">
        <v>0.33</v>
      </c>
      <c r="J34" s="153">
        <v>0.33</v>
      </c>
      <c r="K34" s="153">
        <v>0.33</v>
      </c>
      <c r="L34" s="153">
        <v>0.33</v>
      </c>
      <c r="M34" s="153">
        <v>0.33</v>
      </c>
      <c r="N34" s="153">
        <v>0.33</v>
      </c>
      <c r="O34" s="153">
        <v>0.33</v>
      </c>
      <c r="P34" s="153">
        <v>0.33</v>
      </c>
      <c r="Q34" s="153">
        <v>0.33</v>
      </c>
      <c r="R34" s="153">
        <v>0.33</v>
      </c>
      <c r="S34" s="153">
        <v>0.33</v>
      </c>
      <c r="T34" s="153">
        <v>0.33</v>
      </c>
      <c r="U34" s="153">
        <v>0.33</v>
      </c>
      <c r="V34" s="153">
        <v>0.33</v>
      </c>
      <c r="W34" s="153">
        <v>0.33</v>
      </c>
      <c r="X34" s="153">
        <v>0.33</v>
      </c>
      <c r="Y34" s="153">
        <v>0.83000000000000007</v>
      </c>
      <c r="Z34" s="153">
        <v>0.83000000000000007</v>
      </c>
      <c r="AA34" s="153">
        <v>0.83000000000000007</v>
      </c>
      <c r="AB34" s="153">
        <v>0.83000000000000007</v>
      </c>
      <c r="AC34" s="153">
        <v>0.83000000000000007</v>
      </c>
      <c r="AD34" s="153">
        <v>0.83000000000000007</v>
      </c>
      <c r="AE34" s="153">
        <v>0.83000000000000007</v>
      </c>
      <c r="AF34" s="153">
        <v>0.83000000000000007</v>
      </c>
      <c r="AG34" s="153">
        <v>0.83000000000000007</v>
      </c>
      <c r="AH34" s="153">
        <v>0.83000000000000007</v>
      </c>
      <c r="AI34" s="153">
        <v>0.83000000000000007</v>
      </c>
      <c r="AJ34" s="153">
        <v>0.83000000000000007</v>
      </c>
      <c r="AK34" s="153">
        <v>0.83000000000000007</v>
      </c>
      <c r="AL34" s="153">
        <v>4.9082608695652201</v>
      </c>
      <c r="AM34" s="153">
        <v>7.53</v>
      </c>
      <c r="AN34" s="153">
        <v>7.63</v>
      </c>
      <c r="AO34" s="153">
        <v>7.63</v>
      </c>
      <c r="AP34" s="153">
        <v>7.63</v>
      </c>
      <c r="AQ34" s="153">
        <v>7.63</v>
      </c>
      <c r="AR34" s="153">
        <v>7.63</v>
      </c>
      <c r="AS34" s="153">
        <v>7.63</v>
      </c>
      <c r="AT34" s="153">
        <v>7.63</v>
      </c>
      <c r="AU34" s="153">
        <v>7.63</v>
      </c>
      <c r="AV34" s="153">
        <v>7.63</v>
      </c>
      <c r="AW34" s="153">
        <v>7.63</v>
      </c>
      <c r="AX34" s="153">
        <v>7.63</v>
      </c>
      <c r="AY34" s="153">
        <v>7.63</v>
      </c>
      <c r="AZ34" s="153">
        <v>7.63</v>
      </c>
      <c r="BA34" s="153">
        <v>7.63</v>
      </c>
      <c r="BB34" s="153">
        <v>7.63</v>
      </c>
      <c r="BC34" s="153">
        <v>23.529999999999998</v>
      </c>
      <c r="BD34" s="153">
        <v>23.529999999999998</v>
      </c>
      <c r="BE34" s="153">
        <v>23.529999999999998</v>
      </c>
      <c r="BF34" s="153">
        <v>23.529999999999998</v>
      </c>
      <c r="BG34" s="153">
        <v>23.529999999999998</v>
      </c>
      <c r="BH34" s="153">
        <v>23.529999999999998</v>
      </c>
      <c r="BI34" s="153">
        <v>23.529999999999998</v>
      </c>
      <c r="BJ34" s="153">
        <v>23.56</v>
      </c>
      <c r="BK34" s="153">
        <v>23.56</v>
      </c>
      <c r="BL34" s="153">
        <v>23.554999999999996</v>
      </c>
      <c r="BM34" s="153">
        <v>23.554999999999996</v>
      </c>
      <c r="BN34" s="153">
        <v>16.554999999999996</v>
      </c>
      <c r="BO34" s="153">
        <v>13.2397826086957</v>
      </c>
      <c r="BP34" s="153">
        <v>11.555</v>
      </c>
      <c r="BQ34" s="153">
        <v>11.555</v>
      </c>
      <c r="BR34" s="153">
        <v>11.555</v>
      </c>
      <c r="BS34" s="153">
        <v>11.555</v>
      </c>
      <c r="BT34" s="153">
        <v>0.35500000000000004</v>
      </c>
      <c r="BU34" s="153">
        <v>0.35500000000000004</v>
      </c>
      <c r="BV34" s="153">
        <v>0.35500000000000004</v>
      </c>
      <c r="BW34" s="153">
        <v>0.35500000000000004</v>
      </c>
      <c r="BX34" s="153">
        <v>0.35500000000000004</v>
      </c>
      <c r="BY34" s="153">
        <v>0.35500000000000004</v>
      </c>
      <c r="BZ34" s="153">
        <v>0.35500000000000004</v>
      </c>
      <c r="CA34" s="153">
        <v>0.35500000000000004</v>
      </c>
      <c r="CB34" s="153">
        <v>0.35500000000000004</v>
      </c>
      <c r="CC34" s="153">
        <v>0.35500000000000004</v>
      </c>
      <c r="CD34" s="153">
        <v>0.35500000000000004</v>
      </c>
      <c r="CE34" s="153">
        <v>0.35500000000000004</v>
      </c>
      <c r="CF34" s="153">
        <v>0.35500000000000004</v>
      </c>
      <c r="CG34" s="153">
        <v>0.35500000000000004</v>
      </c>
      <c r="CH34" s="153">
        <v>0.35500000000000004</v>
      </c>
      <c r="CI34" s="153">
        <v>0.35500000000000004</v>
      </c>
      <c r="CJ34" s="153">
        <v>0.35500000000000004</v>
      </c>
      <c r="CK34" s="153">
        <v>0.35500000000000004</v>
      </c>
      <c r="CL34" s="153">
        <v>0.35500000000000004</v>
      </c>
      <c r="CM34" s="153">
        <v>0.35500000000000004</v>
      </c>
      <c r="CN34" s="153">
        <v>0.35500000000000004</v>
      </c>
      <c r="CO34" s="153">
        <v>0.35500000000000004</v>
      </c>
      <c r="CP34" s="153">
        <v>0.35500000000000004</v>
      </c>
      <c r="CQ34" s="153">
        <v>0.35500000000000004</v>
      </c>
      <c r="CR34" s="153">
        <v>0.35500000000000004</v>
      </c>
      <c r="CS34" s="153">
        <v>0.35500000000000004</v>
      </c>
      <c r="CT34" s="153">
        <v>0.35500000000000004</v>
      </c>
      <c r="CU34" s="153">
        <v>0.35500000000000004</v>
      </c>
      <c r="CV34" s="153">
        <v>0.35500000000000004</v>
      </c>
      <c r="CW34" s="153">
        <v>0.35500000000000004</v>
      </c>
      <c r="CX34" s="153">
        <v>0.35500000000000004</v>
      </c>
      <c r="CY34" s="153">
        <v>0.35500000000000004</v>
      </c>
      <c r="CZ34" s="153">
        <v>0.35500000000000004</v>
      </c>
      <c r="DA34" s="153">
        <v>0.35500000000000004</v>
      </c>
      <c r="DB34" s="153">
        <v>0.35500000000000004</v>
      </c>
      <c r="DC34" s="153">
        <v>0.35500000000000004</v>
      </c>
      <c r="DD34" s="153">
        <v>0.35500000000000004</v>
      </c>
      <c r="DE34" s="153">
        <v>0.35500000000000004</v>
      </c>
      <c r="DF34" s="153">
        <v>0.35500000000000004</v>
      </c>
      <c r="DG34" s="153">
        <v>0.35500000000000004</v>
      </c>
      <c r="DH34" s="153">
        <v>0.35500000000000004</v>
      </c>
      <c r="DI34" s="153">
        <v>0.35500000000000004</v>
      </c>
      <c r="DJ34" s="153">
        <v>0.35500000000000004</v>
      </c>
      <c r="DK34" s="153">
        <v>0.35500000000000004</v>
      </c>
      <c r="DL34" s="153">
        <v>0.35500000000000004</v>
      </c>
      <c r="DM34" s="153">
        <v>0.35500000000000004</v>
      </c>
      <c r="DN34" s="153">
        <v>0.35500000000000004</v>
      </c>
      <c r="DO34" s="153">
        <v>0.35500000000000004</v>
      </c>
      <c r="DP34" s="153">
        <v>0.35500000000000004</v>
      </c>
      <c r="DQ34" s="153">
        <v>0.35500000000000004</v>
      </c>
      <c r="DR34" s="153">
        <v>0.35500000000000004</v>
      </c>
      <c r="DS34" s="153">
        <v>0.35500000000000004</v>
      </c>
      <c r="DT34" s="153">
        <v>0.35500000000000004</v>
      </c>
      <c r="DU34" s="153">
        <v>0.35500000000000004</v>
      </c>
      <c r="DV34" s="153">
        <v>0.35500000000000004</v>
      </c>
      <c r="DW34" s="153">
        <v>0.35500000000000004</v>
      </c>
      <c r="DX34" s="153">
        <v>0.35500000000000004</v>
      </c>
      <c r="DY34" s="153">
        <v>0.35500000000000004</v>
      </c>
      <c r="DZ34" s="153">
        <v>0.35500000000000004</v>
      </c>
      <c r="EA34" s="153">
        <v>0.35500000000000004</v>
      </c>
      <c r="EB34" s="153">
        <v>0.35500000000000004</v>
      </c>
      <c r="EC34" s="153">
        <v>0.35500000000000004</v>
      </c>
      <c r="ED34" s="153">
        <v>0.35500000000000004</v>
      </c>
      <c r="EE34" s="153">
        <v>0.35500000000000004</v>
      </c>
      <c r="EF34" s="153">
        <v>0.35500000000000004</v>
      </c>
      <c r="EG34" s="153">
        <v>0.35500000000000004</v>
      </c>
      <c r="EH34" s="153">
        <v>0.35500000000000004</v>
      </c>
      <c r="EI34" s="153">
        <v>0.35500000000000004</v>
      </c>
      <c r="EJ34" s="153">
        <v>0.35500000000000004</v>
      </c>
      <c r="EK34" s="153">
        <v>0.35500000000000004</v>
      </c>
      <c r="EL34" s="153">
        <v>0.35500000000000004</v>
      </c>
      <c r="EM34" s="153">
        <v>0.375</v>
      </c>
      <c r="EN34" s="153">
        <v>0.375</v>
      </c>
      <c r="EO34" s="153">
        <v>0.375</v>
      </c>
      <c r="EP34" s="153">
        <v>0.375</v>
      </c>
      <c r="EQ34" s="153">
        <v>0.375</v>
      </c>
      <c r="ER34" s="153">
        <v>0.375</v>
      </c>
      <c r="ES34" s="153">
        <v>0.375</v>
      </c>
      <c r="ET34" s="153">
        <v>0.375</v>
      </c>
      <c r="EU34" s="153">
        <v>0.375</v>
      </c>
      <c r="EV34" s="153">
        <v>0.375</v>
      </c>
      <c r="EW34" s="153">
        <v>0.375</v>
      </c>
      <c r="EX34" s="153">
        <v>0.375</v>
      </c>
      <c r="EY34" s="153">
        <v>0.375</v>
      </c>
      <c r="EZ34" s="153">
        <v>0.375</v>
      </c>
      <c r="FA34" s="153">
        <v>0.375</v>
      </c>
      <c r="FB34" s="153">
        <v>0.375</v>
      </c>
      <c r="FC34" s="153">
        <v>0.375</v>
      </c>
      <c r="FD34" s="153">
        <v>0.375</v>
      </c>
      <c r="FE34" s="153">
        <v>0.375</v>
      </c>
      <c r="FF34" s="153">
        <v>0.375</v>
      </c>
      <c r="FG34" s="153">
        <v>0.375</v>
      </c>
      <c r="FH34" s="153">
        <v>0.375</v>
      </c>
      <c r="FI34" s="153">
        <v>0.375</v>
      </c>
      <c r="FJ34" s="153">
        <v>0.375</v>
      </c>
      <c r="FK34" s="153">
        <v>0.375</v>
      </c>
      <c r="FL34" s="153">
        <v>0.375</v>
      </c>
      <c r="FM34" s="153">
        <v>0.375</v>
      </c>
      <c r="FN34" s="153">
        <v>0.375</v>
      </c>
      <c r="FO34" s="153">
        <v>0.375</v>
      </c>
      <c r="FP34" s="153">
        <v>0.375</v>
      </c>
      <c r="FQ34" s="153">
        <v>0.375</v>
      </c>
      <c r="FR34" s="153">
        <v>0.53</v>
      </c>
      <c r="FS34" s="153">
        <v>0.53</v>
      </c>
      <c r="FT34" s="153">
        <v>0.53</v>
      </c>
      <c r="FU34" s="153">
        <v>0.53</v>
      </c>
      <c r="FV34" s="153">
        <v>0.63</v>
      </c>
      <c r="FW34" s="153">
        <v>0.63</v>
      </c>
      <c r="FX34" s="153">
        <v>0.63</v>
      </c>
      <c r="FY34" s="153">
        <v>0.63</v>
      </c>
      <c r="FZ34" s="153">
        <v>4.0067412122952799</v>
      </c>
      <c r="GA34" s="153">
        <v>4.0078297764769504</v>
      </c>
      <c r="GB34" s="153">
        <v>4.0089186035968298</v>
      </c>
      <c r="GC34" s="153">
        <v>4.0100070348646897</v>
      </c>
      <c r="GD34" s="153">
        <v>4.3110674533995201</v>
      </c>
      <c r="GE34" s="153">
        <v>4.3095785803159004</v>
      </c>
      <c r="GF34" s="153">
        <v>4.3080895293926798</v>
      </c>
      <c r="GG34" s="153">
        <v>4.3066006563090502</v>
      </c>
      <c r="GH34" s="153">
        <v>4.3150633833974998</v>
      </c>
      <c r="GI34" s="153">
        <v>4.3091053649023205</v>
      </c>
      <c r="GJ34" s="153">
        <v>4.3031459072722296</v>
      </c>
      <c r="GK34" s="153">
        <v>4.2971886162518196</v>
      </c>
      <c r="GL34" s="153">
        <v>4.2712499324046096</v>
      </c>
      <c r="GM34" s="153">
        <v>4.2670052287918594</v>
      </c>
      <c r="GN34" s="153">
        <v>4.2627594998883804</v>
      </c>
      <c r="GO34" s="153">
        <v>4.2585153145544705</v>
      </c>
      <c r="GP34" s="153">
        <v>4.3144288521215497</v>
      </c>
      <c r="GQ34" s="153">
        <v>4.3246956919586097</v>
      </c>
      <c r="GR34" s="153">
        <v>4.3349650117086798</v>
      </c>
      <c r="GS34" s="153">
        <v>4.3452305979633499</v>
      </c>
      <c r="GT34" s="153">
        <v>4.4254491923432697</v>
      </c>
      <c r="GU34" s="153">
        <v>4.4313902725396703</v>
      </c>
      <c r="GV34" s="153">
        <v>4.4373320623729802</v>
      </c>
      <c r="GW34" s="153">
        <v>4.4432731425693799</v>
      </c>
      <c r="GX34" s="153">
        <v>1.02</v>
      </c>
      <c r="GY34" s="153">
        <v>1.02</v>
      </c>
      <c r="GZ34" s="153">
        <v>1.02</v>
      </c>
      <c r="HA34" s="153">
        <v>1.02</v>
      </c>
      <c r="HB34" s="153">
        <v>1.02</v>
      </c>
      <c r="HC34" s="153">
        <v>1.02</v>
      </c>
    </row>
    <row r="35" spans="1:211" x14ac:dyDescent="0.35">
      <c r="A35" s="16" t="s">
        <v>19</v>
      </c>
      <c r="B35" s="186">
        <v>27537</v>
      </c>
      <c r="C35" s="166">
        <v>39629</v>
      </c>
      <c r="D35" s="127">
        <v>0</v>
      </c>
      <c r="E35" s="127">
        <v>0</v>
      </c>
      <c r="F35" s="127">
        <v>0</v>
      </c>
      <c r="G35" s="127">
        <v>0</v>
      </c>
      <c r="H35" s="127">
        <v>0</v>
      </c>
      <c r="I35" s="127">
        <v>0</v>
      </c>
      <c r="J35" s="127">
        <v>0</v>
      </c>
      <c r="K35" s="127">
        <v>0</v>
      </c>
      <c r="L35" s="127">
        <v>0</v>
      </c>
      <c r="M35" s="127">
        <v>0</v>
      </c>
      <c r="N35" s="127">
        <v>0</v>
      </c>
      <c r="O35" s="127">
        <v>0</v>
      </c>
      <c r="P35" s="127">
        <v>0</v>
      </c>
      <c r="Q35" s="127">
        <v>0</v>
      </c>
      <c r="R35" s="127">
        <v>0</v>
      </c>
      <c r="S35" s="127">
        <v>0</v>
      </c>
      <c r="T35" s="127">
        <v>0</v>
      </c>
      <c r="U35" s="127">
        <v>0</v>
      </c>
      <c r="V35" s="127">
        <v>0</v>
      </c>
      <c r="W35" s="127">
        <v>0</v>
      </c>
      <c r="X35" s="127">
        <v>0</v>
      </c>
      <c r="Y35" s="127">
        <v>0.5</v>
      </c>
      <c r="Z35" s="127">
        <v>0.5</v>
      </c>
      <c r="AA35" s="127">
        <v>0.5</v>
      </c>
      <c r="AB35" s="127">
        <v>0.5</v>
      </c>
      <c r="AC35" s="127">
        <v>0.5</v>
      </c>
      <c r="AD35" s="127">
        <v>0.5</v>
      </c>
      <c r="AE35" s="127">
        <v>0.5</v>
      </c>
      <c r="AF35" s="127">
        <v>0.5</v>
      </c>
      <c r="AG35" s="127">
        <v>0.5</v>
      </c>
      <c r="AH35" s="127">
        <v>0.5</v>
      </c>
      <c r="AI35" s="127">
        <v>0.5</v>
      </c>
      <c r="AJ35" s="127">
        <v>0.5</v>
      </c>
      <c r="AK35" s="127">
        <v>0.5</v>
      </c>
      <c r="AL35" s="127">
        <v>4.57826086956522</v>
      </c>
      <c r="AM35" s="127">
        <v>7.2</v>
      </c>
      <c r="AN35" s="127">
        <v>7.2</v>
      </c>
      <c r="AO35" s="127">
        <v>7.2</v>
      </c>
      <c r="AP35" s="127">
        <v>7.2</v>
      </c>
      <c r="AQ35" s="127">
        <v>7.2</v>
      </c>
      <c r="AR35" s="127">
        <v>7.2</v>
      </c>
      <c r="AS35" s="127">
        <v>7.2</v>
      </c>
      <c r="AT35" s="127">
        <v>7.2</v>
      </c>
      <c r="AU35" s="127">
        <v>7.2</v>
      </c>
      <c r="AV35" s="127">
        <v>7.2</v>
      </c>
      <c r="AW35" s="127">
        <v>7.2</v>
      </c>
      <c r="AX35" s="127">
        <v>7.2</v>
      </c>
      <c r="AY35" s="127">
        <v>7.2</v>
      </c>
      <c r="AZ35" s="127">
        <v>7.2</v>
      </c>
      <c r="BA35" s="127">
        <v>7.2</v>
      </c>
      <c r="BB35" s="127">
        <v>7.2</v>
      </c>
      <c r="BC35" s="127">
        <v>23.2</v>
      </c>
      <c r="BD35" s="127">
        <v>23.2</v>
      </c>
      <c r="BE35" s="127">
        <v>23.2</v>
      </c>
      <c r="BF35" s="127">
        <v>23.2</v>
      </c>
      <c r="BG35" s="127">
        <v>23.2</v>
      </c>
      <c r="BH35" s="127">
        <v>23.2</v>
      </c>
      <c r="BI35" s="127">
        <v>23.2</v>
      </c>
      <c r="BJ35" s="127">
        <v>23.2</v>
      </c>
      <c r="BK35" s="127">
        <v>23.2</v>
      </c>
      <c r="BL35" s="127">
        <v>23.2</v>
      </c>
      <c r="BM35" s="127">
        <v>23.2</v>
      </c>
      <c r="BN35" s="127">
        <v>16.2</v>
      </c>
      <c r="BO35" s="127">
        <v>12.8847826086957</v>
      </c>
      <c r="BP35" s="127">
        <v>11.2</v>
      </c>
      <c r="BQ35" s="127">
        <v>11.2</v>
      </c>
      <c r="BR35" s="127">
        <v>11.2</v>
      </c>
      <c r="BS35" s="127">
        <v>11.2</v>
      </c>
      <c r="BT35" s="127">
        <v>0</v>
      </c>
      <c r="BU35" s="127">
        <v>0</v>
      </c>
      <c r="BV35" s="127">
        <v>0</v>
      </c>
      <c r="BW35" s="127">
        <v>0</v>
      </c>
      <c r="BX35" s="127">
        <v>0</v>
      </c>
      <c r="BY35" s="127">
        <v>0</v>
      </c>
      <c r="BZ35" s="127">
        <v>0</v>
      </c>
      <c r="CA35" s="127">
        <v>0</v>
      </c>
      <c r="CB35" s="127">
        <v>0</v>
      </c>
      <c r="CC35" s="127">
        <v>0</v>
      </c>
      <c r="CD35" s="127">
        <v>0</v>
      </c>
      <c r="CE35" s="127">
        <v>0</v>
      </c>
      <c r="CF35" s="127">
        <v>0</v>
      </c>
      <c r="CG35" s="127">
        <v>0</v>
      </c>
      <c r="CH35" s="127">
        <v>0</v>
      </c>
      <c r="CI35" s="127">
        <v>0</v>
      </c>
      <c r="CJ35" s="127">
        <v>0</v>
      </c>
      <c r="CK35" s="127">
        <v>0</v>
      </c>
      <c r="CL35" s="127">
        <v>0</v>
      </c>
      <c r="CM35" s="127">
        <v>0</v>
      </c>
      <c r="CN35" s="127">
        <v>0</v>
      </c>
      <c r="CO35" s="127">
        <v>0</v>
      </c>
      <c r="CP35" s="127">
        <v>0</v>
      </c>
      <c r="CQ35" s="127">
        <v>0</v>
      </c>
      <c r="CR35" s="127">
        <v>0</v>
      </c>
      <c r="CS35" s="127">
        <v>0</v>
      </c>
      <c r="CT35" s="127">
        <v>0</v>
      </c>
      <c r="CU35" s="127">
        <v>0</v>
      </c>
      <c r="CV35" s="127">
        <v>0</v>
      </c>
      <c r="CW35" s="127">
        <v>0</v>
      </c>
      <c r="CX35" s="127">
        <v>0</v>
      </c>
      <c r="CY35" s="127">
        <v>0</v>
      </c>
      <c r="CZ35" s="127">
        <v>0</v>
      </c>
      <c r="DA35" s="127">
        <v>0</v>
      </c>
      <c r="DB35" s="127">
        <v>0</v>
      </c>
      <c r="DC35" s="127">
        <v>0</v>
      </c>
      <c r="DD35" s="127">
        <v>0</v>
      </c>
      <c r="DE35" s="127">
        <v>0</v>
      </c>
      <c r="DF35" s="127">
        <v>0</v>
      </c>
      <c r="DG35" s="127">
        <v>0</v>
      </c>
      <c r="DH35" s="127">
        <v>0</v>
      </c>
      <c r="DI35" s="127">
        <v>0</v>
      </c>
      <c r="DJ35" s="127">
        <v>0</v>
      </c>
      <c r="DK35" s="127">
        <v>0</v>
      </c>
      <c r="DL35" s="127">
        <v>0</v>
      </c>
      <c r="DM35" s="127">
        <v>0</v>
      </c>
      <c r="DN35" s="127">
        <v>0</v>
      </c>
      <c r="DO35" s="127">
        <v>0</v>
      </c>
      <c r="DP35" s="127">
        <v>0</v>
      </c>
      <c r="DQ35" s="127">
        <v>0</v>
      </c>
      <c r="DR35" s="127">
        <v>0</v>
      </c>
      <c r="DS35" s="127">
        <v>0</v>
      </c>
      <c r="DT35" s="127">
        <v>0</v>
      </c>
      <c r="DU35" s="127">
        <v>0</v>
      </c>
      <c r="DV35" s="127">
        <v>0</v>
      </c>
      <c r="DW35" s="127">
        <v>0</v>
      </c>
      <c r="DX35" s="127">
        <v>0</v>
      </c>
      <c r="DY35" s="127">
        <v>0</v>
      </c>
      <c r="DZ35" s="127">
        <v>0</v>
      </c>
      <c r="EA35" s="127">
        <v>0</v>
      </c>
      <c r="EB35" s="127">
        <v>0</v>
      </c>
      <c r="EC35" s="127">
        <v>0</v>
      </c>
      <c r="ED35" s="127">
        <v>0</v>
      </c>
      <c r="EE35" s="127">
        <v>0</v>
      </c>
      <c r="EF35" s="127">
        <v>0</v>
      </c>
      <c r="EG35" s="127">
        <v>0</v>
      </c>
      <c r="EH35" s="127">
        <v>0</v>
      </c>
      <c r="EI35" s="127">
        <v>0</v>
      </c>
      <c r="EJ35" s="127">
        <v>0</v>
      </c>
      <c r="EK35" s="127">
        <v>0</v>
      </c>
      <c r="EL35" s="127">
        <v>0</v>
      </c>
      <c r="EM35" s="127">
        <v>0</v>
      </c>
      <c r="EN35" s="127">
        <v>0</v>
      </c>
      <c r="EO35" s="127">
        <v>0</v>
      </c>
      <c r="EP35" s="127">
        <v>0</v>
      </c>
      <c r="EQ35" s="127">
        <v>0</v>
      </c>
      <c r="ER35" s="127">
        <v>0</v>
      </c>
      <c r="ES35" s="127">
        <v>0</v>
      </c>
      <c r="ET35" s="127">
        <v>0</v>
      </c>
      <c r="EU35" s="127">
        <v>0</v>
      </c>
      <c r="EV35" s="127">
        <v>0</v>
      </c>
      <c r="EW35" s="127">
        <v>0</v>
      </c>
      <c r="EX35" s="127">
        <v>0</v>
      </c>
      <c r="EY35" s="127">
        <v>0</v>
      </c>
      <c r="EZ35" s="127">
        <v>0</v>
      </c>
      <c r="FA35" s="127">
        <v>0</v>
      </c>
      <c r="FB35" s="127">
        <v>0</v>
      </c>
      <c r="FC35" s="127">
        <v>0</v>
      </c>
      <c r="FD35" s="127">
        <v>0</v>
      </c>
      <c r="FE35" s="127">
        <v>0</v>
      </c>
      <c r="FF35" s="127">
        <v>0</v>
      </c>
      <c r="FG35" s="127">
        <v>0</v>
      </c>
      <c r="FH35" s="127">
        <v>0</v>
      </c>
      <c r="FI35" s="127">
        <v>0</v>
      </c>
      <c r="FJ35" s="127">
        <v>0</v>
      </c>
      <c r="FK35" s="127">
        <v>0</v>
      </c>
      <c r="FL35" s="127">
        <v>0</v>
      </c>
      <c r="FM35" s="127">
        <v>0</v>
      </c>
      <c r="FN35" s="127">
        <v>0</v>
      </c>
      <c r="FO35" s="127">
        <v>0</v>
      </c>
      <c r="FP35" s="127">
        <v>0</v>
      </c>
      <c r="FQ35" s="127">
        <v>0</v>
      </c>
      <c r="FR35" s="127">
        <v>0</v>
      </c>
      <c r="FS35" s="127">
        <v>0</v>
      </c>
      <c r="FT35" s="127">
        <v>0</v>
      </c>
      <c r="FU35" s="127">
        <v>0</v>
      </c>
      <c r="FV35" s="127">
        <v>0</v>
      </c>
      <c r="FW35" s="127">
        <v>0</v>
      </c>
      <c r="FX35" s="127">
        <v>0</v>
      </c>
      <c r="FY35" s="127">
        <v>0</v>
      </c>
      <c r="FZ35" s="127">
        <v>0</v>
      </c>
      <c r="GA35" s="127">
        <v>0</v>
      </c>
      <c r="GB35" s="127">
        <v>0</v>
      </c>
      <c r="GC35" s="127">
        <v>0</v>
      </c>
      <c r="GD35" s="127">
        <v>0</v>
      </c>
      <c r="GE35" s="127">
        <v>0</v>
      </c>
      <c r="GF35" s="127">
        <v>0</v>
      </c>
      <c r="GG35" s="127">
        <v>0</v>
      </c>
      <c r="GH35" s="127">
        <v>0</v>
      </c>
      <c r="GI35" s="127">
        <v>0</v>
      </c>
      <c r="GJ35" s="127">
        <v>0</v>
      </c>
      <c r="GK35" s="127">
        <v>0</v>
      </c>
      <c r="GL35" s="127">
        <v>0</v>
      </c>
      <c r="GM35" s="127">
        <v>0</v>
      </c>
      <c r="GN35" s="127">
        <v>0</v>
      </c>
      <c r="GO35" s="127">
        <v>0</v>
      </c>
      <c r="GP35" s="127">
        <v>0</v>
      </c>
      <c r="GQ35" s="127">
        <v>0</v>
      </c>
      <c r="GR35" s="127">
        <v>0</v>
      </c>
      <c r="GS35" s="127">
        <v>0</v>
      </c>
      <c r="GT35" s="127">
        <v>0</v>
      </c>
      <c r="GU35" s="127">
        <v>0</v>
      </c>
      <c r="GV35" s="127">
        <v>0</v>
      </c>
      <c r="GW35" s="127">
        <v>0</v>
      </c>
      <c r="GX35" s="127">
        <v>0</v>
      </c>
      <c r="GY35" s="127">
        <v>0</v>
      </c>
      <c r="GZ35" s="127">
        <v>0</v>
      </c>
      <c r="HA35" s="127">
        <v>0</v>
      </c>
      <c r="HB35" s="127">
        <v>0</v>
      </c>
      <c r="HC35" s="127">
        <v>0</v>
      </c>
    </row>
    <row r="36" spans="1:211" x14ac:dyDescent="0.35">
      <c r="A36" s="16" t="s">
        <v>108</v>
      </c>
      <c r="B36" s="186">
        <v>32356</v>
      </c>
      <c r="C36" s="166"/>
      <c r="D36" s="188">
        <v>0</v>
      </c>
      <c r="E36" s="188">
        <v>0</v>
      </c>
      <c r="F36" s="188">
        <v>0</v>
      </c>
      <c r="G36" s="188">
        <v>0</v>
      </c>
      <c r="H36" s="188">
        <v>0</v>
      </c>
      <c r="I36" s="188">
        <v>0</v>
      </c>
      <c r="J36" s="188">
        <v>0</v>
      </c>
      <c r="K36" s="188">
        <v>0</v>
      </c>
      <c r="L36" s="188">
        <v>0</v>
      </c>
      <c r="M36" s="188">
        <v>0</v>
      </c>
      <c r="N36" s="188">
        <v>0</v>
      </c>
      <c r="O36" s="188">
        <v>0</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88">
        <v>0</v>
      </c>
      <c r="BD36" s="188">
        <v>0</v>
      </c>
      <c r="BE36" s="188">
        <v>0</v>
      </c>
      <c r="BF36" s="188">
        <v>0</v>
      </c>
      <c r="BG36" s="188">
        <v>0</v>
      </c>
      <c r="BH36" s="188">
        <v>0</v>
      </c>
      <c r="BI36" s="188">
        <v>0</v>
      </c>
      <c r="BJ36" s="188">
        <v>0.03</v>
      </c>
      <c r="BK36" s="188">
        <v>0.03</v>
      </c>
      <c r="BL36" s="188">
        <v>2.5000000000000001E-2</v>
      </c>
      <c r="BM36" s="188">
        <v>2.5000000000000001E-2</v>
      </c>
      <c r="BN36" s="188">
        <v>2.5000000000000001E-2</v>
      </c>
      <c r="BO36" s="188">
        <v>2.5000000000000001E-2</v>
      </c>
      <c r="BP36" s="188">
        <v>2.5000000000000001E-2</v>
      </c>
      <c r="BQ36" s="188">
        <v>2.5000000000000001E-2</v>
      </c>
      <c r="BR36" s="188">
        <v>2.5000000000000001E-2</v>
      </c>
      <c r="BS36" s="188">
        <v>2.5000000000000001E-2</v>
      </c>
      <c r="BT36" s="188">
        <v>2.5000000000000001E-2</v>
      </c>
      <c r="BU36" s="188">
        <v>2.5000000000000001E-2</v>
      </c>
      <c r="BV36" s="188">
        <v>2.5000000000000001E-2</v>
      </c>
      <c r="BW36" s="188">
        <v>2.5000000000000001E-2</v>
      </c>
      <c r="BX36" s="188">
        <v>2.5000000000000001E-2</v>
      </c>
      <c r="BY36" s="188">
        <v>2.5000000000000001E-2</v>
      </c>
      <c r="BZ36" s="188">
        <v>2.5000000000000001E-2</v>
      </c>
      <c r="CA36" s="188">
        <v>2.5000000000000001E-2</v>
      </c>
      <c r="CB36" s="188">
        <v>2.5000000000000001E-2</v>
      </c>
      <c r="CC36" s="188">
        <v>2.5000000000000001E-2</v>
      </c>
      <c r="CD36" s="188">
        <v>2.5000000000000001E-2</v>
      </c>
      <c r="CE36" s="188">
        <v>2.5000000000000001E-2</v>
      </c>
      <c r="CF36" s="188">
        <v>2.5000000000000001E-2</v>
      </c>
      <c r="CG36" s="188">
        <v>2.5000000000000001E-2</v>
      </c>
      <c r="CH36" s="188">
        <v>2.5000000000000001E-2</v>
      </c>
      <c r="CI36" s="188">
        <v>2.5000000000000001E-2</v>
      </c>
      <c r="CJ36" s="188">
        <v>2.5000000000000001E-2</v>
      </c>
      <c r="CK36" s="188">
        <v>2.5000000000000001E-2</v>
      </c>
      <c r="CL36" s="188">
        <v>2.5000000000000001E-2</v>
      </c>
      <c r="CM36" s="188">
        <v>2.5000000000000001E-2</v>
      </c>
      <c r="CN36" s="188">
        <v>2.5000000000000001E-2</v>
      </c>
      <c r="CO36" s="188">
        <v>2.5000000000000001E-2</v>
      </c>
      <c r="CP36" s="188">
        <v>2.5000000000000001E-2</v>
      </c>
      <c r="CQ36" s="188">
        <v>2.5000000000000001E-2</v>
      </c>
      <c r="CR36" s="188">
        <v>2.5000000000000001E-2</v>
      </c>
      <c r="CS36" s="188">
        <v>2.5000000000000001E-2</v>
      </c>
      <c r="CT36" s="188">
        <v>2.5000000000000001E-2</v>
      </c>
      <c r="CU36" s="188">
        <v>2.5000000000000001E-2</v>
      </c>
      <c r="CV36" s="188">
        <v>2.5000000000000001E-2</v>
      </c>
      <c r="CW36" s="188">
        <v>2.5000000000000001E-2</v>
      </c>
      <c r="CX36" s="188">
        <v>2.5000000000000001E-2</v>
      </c>
      <c r="CY36" s="188">
        <v>2.5000000000000001E-2</v>
      </c>
      <c r="CZ36" s="188">
        <v>2.5000000000000001E-2</v>
      </c>
      <c r="DA36" s="188">
        <v>2.5000000000000001E-2</v>
      </c>
      <c r="DB36" s="188">
        <v>2.5000000000000001E-2</v>
      </c>
      <c r="DC36" s="188">
        <v>2.5000000000000001E-2</v>
      </c>
      <c r="DD36" s="188">
        <v>2.5000000000000001E-2</v>
      </c>
      <c r="DE36" s="188">
        <v>2.5000000000000001E-2</v>
      </c>
      <c r="DF36" s="188">
        <v>2.5000000000000001E-2</v>
      </c>
      <c r="DG36" s="188">
        <v>2.5000000000000001E-2</v>
      </c>
      <c r="DH36" s="188">
        <v>2.5000000000000001E-2</v>
      </c>
      <c r="DI36" s="188">
        <v>2.5000000000000001E-2</v>
      </c>
      <c r="DJ36" s="188">
        <v>2.5000000000000001E-2</v>
      </c>
      <c r="DK36" s="188">
        <v>2.5000000000000001E-2</v>
      </c>
      <c r="DL36" s="188">
        <v>2.5000000000000001E-2</v>
      </c>
      <c r="DM36" s="188">
        <v>2.5000000000000001E-2</v>
      </c>
      <c r="DN36" s="188">
        <v>2.5000000000000001E-2</v>
      </c>
      <c r="DO36" s="188">
        <v>2.5000000000000001E-2</v>
      </c>
      <c r="DP36" s="188">
        <v>2.5000000000000001E-2</v>
      </c>
      <c r="DQ36" s="188">
        <v>2.5000000000000001E-2</v>
      </c>
      <c r="DR36" s="188">
        <v>2.5000000000000001E-2</v>
      </c>
      <c r="DS36" s="188">
        <v>2.5000000000000001E-2</v>
      </c>
      <c r="DT36" s="188">
        <v>2.5000000000000001E-2</v>
      </c>
      <c r="DU36" s="188">
        <v>2.5000000000000001E-2</v>
      </c>
      <c r="DV36" s="188">
        <v>2.5000000000000001E-2</v>
      </c>
      <c r="DW36" s="188">
        <v>2.5000000000000001E-2</v>
      </c>
      <c r="DX36" s="188">
        <v>2.5000000000000001E-2</v>
      </c>
      <c r="DY36" s="188">
        <v>2.5000000000000001E-2</v>
      </c>
      <c r="DZ36" s="188">
        <v>2.5000000000000001E-2</v>
      </c>
      <c r="EA36" s="188">
        <v>2.5000000000000001E-2</v>
      </c>
      <c r="EB36" s="188">
        <v>2.5000000000000001E-2</v>
      </c>
      <c r="EC36" s="188">
        <v>2.5000000000000001E-2</v>
      </c>
      <c r="ED36" s="188">
        <v>2.5000000000000001E-2</v>
      </c>
      <c r="EE36" s="188">
        <v>2.5000000000000001E-2</v>
      </c>
      <c r="EF36" s="188">
        <v>2.5000000000000001E-2</v>
      </c>
      <c r="EG36" s="188">
        <v>2.5000000000000001E-2</v>
      </c>
      <c r="EH36" s="188">
        <v>2.5000000000000001E-2</v>
      </c>
      <c r="EI36" s="188">
        <v>2.5000000000000001E-2</v>
      </c>
      <c r="EJ36" s="188">
        <v>2.5000000000000001E-2</v>
      </c>
      <c r="EK36" s="188">
        <v>2.5000000000000001E-2</v>
      </c>
      <c r="EL36" s="188">
        <v>2.5000000000000001E-2</v>
      </c>
      <c r="EM36" s="188">
        <v>4.4999999999999998E-2</v>
      </c>
      <c r="EN36" s="188">
        <v>4.4999999999999998E-2</v>
      </c>
      <c r="EO36" s="188">
        <v>4.4999999999999998E-2</v>
      </c>
      <c r="EP36" s="188">
        <v>4.4999999999999998E-2</v>
      </c>
      <c r="EQ36" s="188">
        <v>4.4999999999999998E-2</v>
      </c>
      <c r="ER36" s="188">
        <v>4.4999999999999998E-2</v>
      </c>
      <c r="ES36" s="188">
        <v>4.4999999999999998E-2</v>
      </c>
      <c r="ET36" s="188">
        <v>4.4999999999999998E-2</v>
      </c>
      <c r="EU36" s="188">
        <v>4.4999999999999998E-2</v>
      </c>
      <c r="EV36" s="188">
        <v>4.4999999999999998E-2</v>
      </c>
      <c r="EW36" s="188">
        <v>4.4999999999999998E-2</v>
      </c>
      <c r="EX36" s="188">
        <v>4.4999999999999998E-2</v>
      </c>
      <c r="EY36" s="188">
        <v>4.4999999999999998E-2</v>
      </c>
      <c r="EZ36" s="188">
        <v>4.4999999999999998E-2</v>
      </c>
      <c r="FA36" s="188">
        <v>4.4999999999999998E-2</v>
      </c>
      <c r="FB36" s="188">
        <v>4.4999999999999998E-2</v>
      </c>
      <c r="FC36" s="188">
        <v>4.4999999999999998E-2</v>
      </c>
      <c r="FD36" s="188">
        <v>4.4999999999999998E-2</v>
      </c>
      <c r="FE36" s="188">
        <v>4.4999999999999998E-2</v>
      </c>
      <c r="FF36" s="188">
        <v>4.4999999999999998E-2</v>
      </c>
      <c r="FG36" s="188">
        <v>4.4999999999999998E-2</v>
      </c>
      <c r="FH36" s="188">
        <v>4.4999999999999998E-2</v>
      </c>
      <c r="FI36" s="188">
        <v>4.4999999999999998E-2</v>
      </c>
      <c r="FJ36" s="188">
        <v>4.4999999999999998E-2</v>
      </c>
      <c r="FK36" s="188">
        <v>4.4999999999999998E-2</v>
      </c>
      <c r="FL36" s="188">
        <v>4.4999999999999998E-2</v>
      </c>
      <c r="FM36" s="188">
        <v>4.4999999999999998E-2</v>
      </c>
      <c r="FN36" s="188">
        <v>4.4999999999999998E-2</v>
      </c>
      <c r="FO36" s="188">
        <v>4.4999999999999998E-2</v>
      </c>
      <c r="FP36" s="188">
        <v>4.4999999999999998E-2</v>
      </c>
      <c r="FQ36" s="188">
        <v>4.4999999999999998E-2</v>
      </c>
      <c r="FR36" s="188">
        <v>0.2</v>
      </c>
      <c r="FS36" s="188">
        <v>0.2</v>
      </c>
      <c r="FT36" s="188">
        <v>0.2</v>
      </c>
      <c r="FU36" s="188">
        <v>0.2</v>
      </c>
      <c r="FV36" s="188">
        <v>0.3</v>
      </c>
      <c r="FW36" s="188">
        <v>0.3</v>
      </c>
      <c r="FX36" s="188">
        <v>0.3</v>
      </c>
      <c r="FY36" s="188">
        <v>0.3</v>
      </c>
      <c r="FZ36" s="188">
        <v>0.3</v>
      </c>
      <c r="GA36" s="188">
        <v>0.3</v>
      </c>
      <c r="GB36" s="188">
        <v>0.3</v>
      </c>
      <c r="GC36" s="188">
        <v>0.3</v>
      </c>
      <c r="GD36" s="188">
        <v>0.6</v>
      </c>
      <c r="GE36" s="188">
        <v>0.6</v>
      </c>
      <c r="GF36" s="188">
        <v>0.6</v>
      </c>
      <c r="GG36" s="188">
        <v>0.6</v>
      </c>
      <c r="GH36" s="188">
        <v>0.61</v>
      </c>
      <c r="GI36" s="188">
        <v>0.61</v>
      </c>
      <c r="GJ36" s="188">
        <v>0.61</v>
      </c>
      <c r="GK36" s="188">
        <v>0.61</v>
      </c>
      <c r="GL36" s="188">
        <v>0.59</v>
      </c>
      <c r="GM36" s="188">
        <v>0.59</v>
      </c>
      <c r="GN36" s="188">
        <v>0.59</v>
      </c>
      <c r="GO36" s="188">
        <v>0.59</v>
      </c>
      <c r="GP36" s="188">
        <v>0.65</v>
      </c>
      <c r="GQ36" s="188">
        <v>0.65</v>
      </c>
      <c r="GR36" s="188">
        <v>0.65</v>
      </c>
      <c r="GS36" s="188">
        <v>0.65</v>
      </c>
      <c r="GT36" s="188">
        <v>0.72</v>
      </c>
      <c r="GU36" s="188">
        <v>0.72</v>
      </c>
      <c r="GV36" s="188">
        <v>0.72</v>
      </c>
      <c r="GW36" s="188">
        <v>0.72</v>
      </c>
      <c r="GX36" s="188">
        <v>0.69</v>
      </c>
      <c r="GY36" s="188">
        <v>0.69</v>
      </c>
      <c r="GZ36" s="188">
        <v>0.69</v>
      </c>
      <c r="HA36" s="188">
        <v>0.69</v>
      </c>
      <c r="HB36" s="188">
        <v>0.69</v>
      </c>
      <c r="HC36" s="188">
        <v>0.69</v>
      </c>
    </row>
    <row r="37" spans="1:211" x14ac:dyDescent="0.35">
      <c r="A37" s="16" t="s">
        <v>25</v>
      </c>
      <c r="B37" s="186">
        <v>28795</v>
      </c>
      <c r="C37" s="166">
        <v>31685</v>
      </c>
      <c r="D37" s="188">
        <v>0</v>
      </c>
      <c r="E37" s="188">
        <v>0</v>
      </c>
      <c r="F37" s="188">
        <v>0</v>
      </c>
      <c r="G37" s="188">
        <v>0</v>
      </c>
      <c r="H37" s="188">
        <v>0</v>
      </c>
      <c r="I37" s="188">
        <v>0</v>
      </c>
      <c r="J37" s="188">
        <v>0</v>
      </c>
      <c r="K37" s="188">
        <v>0</v>
      </c>
      <c r="L37" s="188">
        <v>0</v>
      </c>
      <c r="M37" s="188">
        <v>0</v>
      </c>
      <c r="N37" s="188">
        <v>0</v>
      </c>
      <c r="O37" s="188">
        <v>0</v>
      </c>
      <c r="P37" s="188">
        <v>0</v>
      </c>
      <c r="Q37" s="188">
        <v>0</v>
      </c>
      <c r="R37" s="188">
        <v>0</v>
      </c>
      <c r="S37" s="188">
        <v>0</v>
      </c>
      <c r="T37" s="188">
        <v>0</v>
      </c>
      <c r="U37" s="188">
        <v>0</v>
      </c>
      <c r="V37" s="188">
        <v>0</v>
      </c>
      <c r="W37" s="188">
        <v>0</v>
      </c>
      <c r="X37" s="188">
        <v>0</v>
      </c>
      <c r="Y37" s="188">
        <v>0</v>
      </c>
      <c r="Z37" s="188">
        <v>0</v>
      </c>
      <c r="AA37" s="188">
        <v>0</v>
      </c>
      <c r="AB37" s="188">
        <v>0</v>
      </c>
      <c r="AC37" s="188">
        <v>0</v>
      </c>
      <c r="AD37" s="188">
        <v>0</v>
      </c>
      <c r="AE37" s="188">
        <v>0</v>
      </c>
      <c r="AF37" s="188">
        <v>0</v>
      </c>
      <c r="AG37" s="188">
        <v>0</v>
      </c>
      <c r="AH37" s="188">
        <v>0</v>
      </c>
      <c r="AI37" s="188">
        <v>0</v>
      </c>
      <c r="AJ37" s="188">
        <v>0</v>
      </c>
      <c r="AK37" s="188">
        <v>0</v>
      </c>
      <c r="AL37" s="188">
        <v>0</v>
      </c>
      <c r="AM37" s="188">
        <v>0</v>
      </c>
      <c r="AN37" s="188">
        <v>0.1</v>
      </c>
      <c r="AO37" s="188">
        <v>0.1</v>
      </c>
      <c r="AP37" s="188">
        <v>0.1</v>
      </c>
      <c r="AQ37" s="188">
        <v>0.1</v>
      </c>
      <c r="AR37" s="188">
        <v>0.1</v>
      </c>
      <c r="AS37" s="188">
        <v>0.1</v>
      </c>
      <c r="AT37" s="188">
        <v>0.1</v>
      </c>
      <c r="AU37" s="188">
        <v>0.1</v>
      </c>
      <c r="AV37" s="188">
        <v>0.1</v>
      </c>
      <c r="AW37" s="188">
        <v>0.1</v>
      </c>
      <c r="AX37" s="188">
        <v>0.1</v>
      </c>
      <c r="AY37" s="188">
        <v>0.1</v>
      </c>
      <c r="AZ37" s="188">
        <v>0.1</v>
      </c>
      <c r="BA37" s="188">
        <v>0.1</v>
      </c>
      <c r="BB37" s="188">
        <v>0.1</v>
      </c>
      <c r="BC37" s="188">
        <v>0</v>
      </c>
      <c r="BD37" s="188">
        <v>0</v>
      </c>
      <c r="BE37" s="188">
        <v>0</v>
      </c>
      <c r="BF37" s="188">
        <v>0</v>
      </c>
      <c r="BG37" s="188">
        <v>0</v>
      </c>
      <c r="BH37" s="188">
        <v>0</v>
      </c>
      <c r="BI37" s="188">
        <v>0</v>
      </c>
      <c r="BJ37" s="188">
        <v>0</v>
      </c>
      <c r="BK37" s="188">
        <v>0</v>
      </c>
      <c r="BL37" s="188">
        <v>0</v>
      </c>
      <c r="BM37" s="188">
        <v>0</v>
      </c>
      <c r="BN37" s="188">
        <v>0</v>
      </c>
      <c r="BO37" s="188">
        <v>0</v>
      </c>
      <c r="BP37" s="188">
        <v>0</v>
      </c>
      <c r="BQ37" s="188">
        <v>0</v>
      </c>
      <c r="BR37" s="188">
        <v>0</v>
      </c>
      <c r="BS37" s="188">
        <v>0</v>
      </c>
      <c r="BT37" s="188">
        <v>0</v>
      </c>
      <c r="BU37" s="188">
        <v>0</v>
      </c>
      <c r="BV37" s="188">
        <v>0</v>
      </c>
      <c r="BW37" s="188">
        <v>0</v>
      </c>
      <c r="BX37" s="188">
        <v>0</v>
      </c>
      <c r="BY37" s="188">
        <v>0</v>
      </c>
      <c r="BZ37" s="188">
        <v>0</v>
      </c>
      <c r="CA37" s="188">
        <v>0</v>
      </c>
      <c r="CB37" s="188">
        <v>0</v>
      </c>
      <c r="CC37" s="188">
        <v>0</v>
      </c>
      <c r="CD37" s="188">
        <v>0</v>
      </c>
      <c r="CE37" s="188">
        <v>0</v>
      </c>
      <c r="CF37" s="188">
        <v>0</v>
      </c>
      <c r="CG37" s="188">
        <v>0</v>
      </c>
      <c r="CH37" s="188">
        <v>0</v>
      </c>
      <c r="CI37" s="188">
        <v>0</v>
      </c>
      <c r="CJ37" s="188">
        <v>0</v>
      </c>
      <c r="CK37" s="188">
        <v>0</v>
      </c>
      <c r="CL37" s="188">
        <v>0</v>
      </c>
      <c r="CM37" s="188">
        <v>0</v>
      </c>
      <c r="CN37" s="188">
        <v>0</v>
      </c>
      <c r="CO37" s="188">
        <v>0</v>
      </c>
      <c r="CP37" s="188">
        <v>0</v>
      </c>
      <c r="CQ37" s="188">
        <v>0</v>
      </c>
      <c r="CR37" s="188">
        <v>0</v>
      </c>
      <c r="CS37" s="188">
        <v>0</v>
      </c>
      <c r="CT37" s="188">
        <v>0</v>
      </c>
      <c r="CU37" s="188">
        <v>0</v>
      </c>
      <c r="CV37" s="188">
        <v>0</v>
      </c>
      <c r="CW37" s="188">
        <v>0</v>
      </c>
      <c r="CX37" s="188">
        <v>0</v>
      </c>
      <c r="CY37" s="188">
        <v>0</v>
      </c>
      <c r="CZ37" s="188">
        <v>0</v>
      </c>
      <c r="DA37" s="188">
        <v>0</v>
      </c>
      <c r="DB37" s="188">
        <v>0</v>
      </c>
      <c r="DC37" s="188">
        <v>0</v>
      </c>
      <c r="DD37" s="188">
        <v>0</v>
      </c>
      <c r="DE37" s="188">
        <v>0</v>
      </c>
      <c r="DF37" s="188">
        <v>0</v>
      </c>
      <c r="DG37" s="188">
        <v>0</v>
      </c>
      <c r="DH37" s="188">
        <v>0</v>
      </c>
      <c r="DI37" s="188">
        <v>0</v>
      </c>
      <c r="DJ37" s="188">
        <v>0</v>
      </c>
      <c r="DK37" s="188">
        <v>0</v>
      </c>
      <c r="DL37" s="188">
        <v>0</v>
      </c>
      <c r="DM37" s="188">
        <v>0</v>
      </c>
      <c r="DN37" s="188">
        <v>0</v>
      </c>
      <c r="DO37" s="188">
        <v>0</v>
      </c>
      <c r="DP37" s="188">
        <v>0</v>
      </c>
      <c r="DQ37" s="188">
        <v>0</v>
      </c>
      <c r="DR37" s="188">
        <v>0</v>
      </c>
      <c r="DS37" s="188">
        <v>0</v>
      </c>
      <c r="DT37" s="188">
        <v>0</v>
      </c>
      <c r="DU37" s="188">
        <v>0</v>
      </c>
      <c r="DV37" s="188">
        <v>0</v>
      </c>
      <c r="DW37" s="188">
        <v>0</v>
      </c>
      <c r="DX37" s="188">
        <v>0</v>
      </c>
      <c r="DY37" s="188">
        <v>0</v>
      </c>
      <c r="DZ37" s="188">
        <v>0</v>
      </c>
      <c r="EA37" s="188">
        <v>0</v>
      </c>
      <c r="EB37" s="188">
        <v>0</v>
      </c>
      <c r="EC37" s="188">
        <v>0</v>
      </c>
      <c r="ED37" s="188">
        <v>0</v>
      </c>
      <c r="EE37" s="188">
        <v>0</v>
      </c>
      <c r="EF37" s="188">
        <v>0</v>
      </c>
      <c r="EG37" s="188">
        <v>0</v>
      </c>
      <c r="EH37" s="188">
        <v>0</v>
      </c>
      <c r="EI37" s="188">
        <v>0</v>
      </c>
      <c r="EJ37" s="188">
        <v>0</v>
      </c>
      <c r="EK37" s="188">
        <v>0</v>
      </c>
      <c r="EL37" s="188">
        <v>0</v>
      </c>
      <c r="EM37" s="188">
        <v>0</v>
      </c>
      <c r="EN37" s="188">
        <v>0</v>
      </c>
      <c r="EO37" s="188">
        <v>0</v>
      </c>
      <c r="EP37" s="188">
        <v>0</v>
      </c>
      <c r="EQ37" s="188">
        <v>0</v>
      </c>
      <c r="ER37" s="188">
        <v>0</v>
      </c>
      <c r="ES37" s="188">
        <v>0</v>
      </c>
      <c r="ET37" s="188">
        <v>0</v>
      </c>
      <c r="EU37" s="188">
        <v>0</v>
      </c>
      <c r="EV37" s="188">
        <v>0</v>
      </c>
      <c r="EW37" s="188">
        <v>0</v>
      </c>
      <c r="EX37" s="188">
        <v>0</v>
      </c>
      <c r="EY37" s="188">
        <v>0</v>
      </c>
      <c r="EZ37" s="188">
        <v>0</v>
      </c>
      <c r="FA37" s="188">
        <v>0</v>
      </c>
      <c r="FB37" s="188">
        <v>0</v>
      </c>
      <c r="FC37" s="188">
        <v>0</v>
      </c>
      <c r="FD37" s="188">
        <v>0</v>
      </c>
      <c r="FE37" s="188">
        <v>0</v>
      </c>
      <c r="FF37" s="188">
        <v>0</v>
      </c>
      <c r="FG37" s="188">
        <v>0</v>
      </c>
      <c r="FH37" s="188">
        <v>0</v>
      </c>
      <c r="FI37" s="188">
        <v>0</v>
      </c>
      <c r="FJ37" s="188">
        <v>0</v>
      </c>
      <c r="FK37" s="188">
        <v>0</v>
      </c>
      <c r="FL37" s="188">
        <v>0</v>
      </c>
      <c r="FM37" s="188">
        <v>0</v>
      </c>
      <c r="FN37" s="188">
        <v>0</v>
      </c>
      <c r="FO37" s="188">
        <v>0</v>
      </c>
      <c r="FP37" s="188">
        <v>0</v>
      </c>
      <c r="FQ37" s="188">
        <v>0</v>
      </c>
      <c r="FR37" s="188">
        <v>0</v>
      </c>
      <c r="FS37" s="188">
        <v>0</v>
      </c>
      <c r="FT37" s="188">
        <v>0</v>
      </c>
      <c r="FU37" s="188">
        <v>0</v>
      </c>
      <c r="FV37" s="188">
        <v>0</v>
      </c>
      <c r="FW37" s="188">
        <v>0</v>
      </c>
      <c r="FX37" s="188">
        <v>0</v>
      </c>
      <c r="FY37" s="188">
        <v>0</v>
      </c>
      <c r="FZ37" s="188">
        <v>0</v>
      </c>
      <c r="GA37" s="188">
        <v>0</v>
      </c>
      <c r="GB37" s="188">
        <v>0</v>
      </c>
      <c r="GC37" s="188">
        <v>0</v>
      </c>
      <c r="GD37" s="188">
        <v>0</v>
      </c>
      <c r="GE37" s="188">
        <v>0</v>
      </c>
      <c r="GF37" s="188">
        <v>0</v>
      </c>
      <c r="GG37" s="188">
        <v>0</v>
      </c>
      <c r="GH37" s="188">
        <v>0</v>
      </c>
      <c r="GI37" s="188">
        <v>0</v>
      </c>
      <c r="GJ37" s="188">
        <v>0</v>
      </c>
      <c r="GK37" s="188">
        <v>0</v>
      </c>
      <c r="GL37" s="188">
        <v>0</v>
      </c>
      <c r="GM37" s="188">
        <v>0</v>
      </c>
      <c r="GN37" s="188">
        <v>0</v>
      </c>
      <c r="GO37" s="188">
        <v>0</v>
      </c>
      <c r="GP37" s="188">
        <v>0</v>
      </c>
      <c r="GQ37" s="188">
        <v>0</v>
      </c>
      <c r="GR37" s="188">
        <v>0</v>
      </c>
      <c r="GS37" s="188">
        <v>0</v>
      </c>
      <c r="GT37" s="188">
        <v>0</v>
      </c>
      <c r="GU37" s="188">
        <v>0</v>
      </c>
      <c r="GV37" s="188">
        <v>0</v>
      </c>
      <c r="GW37" s="188">
        <v>0</v>
      </c>
      <c r="GX37" s="188">
        <v>0</v>
      </c>
      <c r="GY37" s="188">
        <v>0</v>
      </c>
      <c r="GZ37" s="188">
        <v>0</v>
      </c>
      <c r="HA37" s="188">
        <v>0</v>
      </c>
      <c r="HB37" s="188">
        <v>0</v>
      </c>
      <c r="HC37" s="188">
        <v>0</v>
      </c>
    </row>
    <row r="38" spans="1:211" x14ac:dyDescent="0.35">
      <c r="A38" s="16" t="s">
        <v>109</v>
      </c>
      <c r="B38" s="186">
        <v>25965</v>
      </c>
      <c r="C38" s="166"/>
      <c r="D38" s="188">
        <v>0.33</v>
      </c>
      <c r="E38" s="188">
        <v>0.33</v>
      </c>
      <c r="F38" s="188">
        <v>0.33</v>
      </c>
      <c r="G38" s="188">
        <v>0.33</v>
      </c>
      <c r="H38" s="188">
        <v>0.33</v>
      </c>
      <c r="I38" s="188">
        <v>0.33</v>
      </c>
      <c r="J38" s="188">
        <v>0.33</v>
      </c>
      <c r="K38" s="188">
        <v>0.33</v>
      </c>
      <c r="L38" s="188">
        <v>0.33</v>
      </c>
      <c r="M38" s="188">
        <v>0.33</v>
      </c>
      <c r="N38" s="188">
        <v>0.33</v>
      </c>
      <c r="O38" s="188">
        <v>0.33</v>
      </c>
      <c r="P38" s="188">
        <v>0.33</v>
      </c>
      <c r="Q38" s="188">
        <v>0.33</v>
      </c>
      <c r="R38" s="188">
        <v>0.33</v>
      </c>
      <c r="S38" s="188">
        <v>0.33</v>
      </c>
      <c r="T38" s="188">
        <v>0.33</v>
      </c>
      <c r="U38" s="188">
        <v>0.33</v>
      </c>
      <c r="V38" s="188">
        <v>0.33</v>
      </c>
      <c r="W38" s="188">
        <v>0.33</v>
      </c>
      <c r="X38" s="188">
        <v>0.33</v>
      </c>
      <c r="Y38" s="188">
        <v>0.33</v>
      </c>
      <c r="Z38" s="188">
        <v>0.33</v>
      </c>
      <c r="AA38" s="188">
        <v>0.33</v>
      </c>
      <c r="AB38" s="188">
        <v>0.33</v>
      </c>
      <c r="AC38" s="188">
        <v>0.33</v>
      </c>
      <c r="AD38" s="188">
        <v>0.33</v>
      </c>
      <c r="AE38" s="188">
        <v>0.33</v>
      </c>
      <c r="AF38" s="188">
        <v>0.33</v>
      </c>
      <c r="AG38" s="188">
        <v>0.33</v>
      </c>
      <c r="AH38" s="188">
        <v>0.33</v>
      </c>
      <c r="AI38" s="188">
        <v>0.33</v>
      </c>
      <c r="AJ38" s="188">
        <v>0.33</v>
      </c>
      <c r="AK38" s="188">
        <v>0.33</v>
      </c>
      <c r="AL38" s="188">
        <v>0.33</v>
      </c>
      <c r="AM38" s="188">
        <v>0.33</v>
      </c>
      <c r="AN38" s="188">
        <v>0.33</v>
      </c>
      <c r="AO38" s="188">
        <v>0.33</v>
      </c>
      <c r="AP38" s="188">
        <v>0.33</v>
      </c>
      <c r="AQ38" s="188">
        <v>0.33</v>
      </c>
      <c r="AR38" s="188">
        <v>0.33</v>
      </c>
      <c r="AS38" s="188">
        <v>0.33</v>
      </c>
      <c r="AT38" s="188">
        <v>0.33</v>
      </c>
      <c r="AU38" s="188">
        <v>0.33</v>
      </c>
      <c r="AV38" s="188">
        <v>0.33</v>
      </c>
      <c r="AW38" s="188">
        <v>0.33</v>
      </c>
      <c r="AX38" s="188">
        <v>0.33</v>
      </c>
      <c r="AY38" s="188">
        <v>0.33</v>
      </c>
      <c r="AZ38" s="188">
        <v>0.33</v>
      </c>
      <c r="BA38" s="188">
        <v>0.33</v>
      </c>
      <c r="BB38" s="188">
        <v>0.33</v>
      </c>
      <c r="BC38" s="188">
        <v>0.33</v>
      </c>
      <c r="BD38" s="188">
        <v>0.33</v>
      </c>
      <c r="BE38" s="188">
        <v>0.33</v>
      </c>
      <c r="BF38" s="188">
        <v>0.33</v>
      </c>
      <c r="BG38" s="188">
        <v>0.33</v>
      </c>
      <c r="BH38" s="188">
        <v>0.33</v>
      </c>
      <c r="BI38" s="188">
        <v>0.33</v>
      </c>
      <c r="BJ38" s="188">
        <v>0.33</v>
      </c>
      <c r="BK38" s="188">
        <v>0.33</v>
      </c>
      <c r="BL38" s="188">
        <v>0.33</v>
      </c>
      <c r="BM38" s="188">
        <v>0.33</v>
      </c>
      <c r="BN38" s="188">
        <v>0.33</v>
      </c>
      <c r="BO38" s="188">
        <v>0.33</v>
      </c>
      <c r="BP38" s="188">
        <v>0.33</v>
      </c>
      <c r="BQ38" s="188">
        <v>0.33</v>
      </c>
      <c r="BR38" s="188">
        <v>0.33</v>
      </c>
      <c r="BS38" s="188">
        <v>0.33</v>
      </c>
      <c r="BT38" s="188">
        <v>0.33</v>
      </c>
      <c r="BU38" s="188">
        <v>0.33</v>
      </c>
      <c r="BV38" s="188">
        <v>0.33</v>
      </c>
      <c r="BW38" s="188">
        <v>0.33</v>
      </c>
      <c r="BX38" s="188">
        <v>0.33</v>
      </c>
      <c r="BY38" s="188">
        <v>0.33</v>
      </c>
      <c r="BZ38" s="188">
        <v>0.33</v>
      </c>
      <c r="CA38" s="188">
        <v>0.33</v>
      </c>
      <c r="CB38" s="188">
        <v>0.33</v>
      </c>
      <c r="CC38" s="188">
        <v>0.33</v>
      </c>
      <c r="CD38" s="188">
        <v>0.33</v>
      </c>
      <c r="CE38" s="188">
        <v>0.33</v>
      </c>
      <c r="CF38" s="188">
        <v>0.33</v>
      </c>
      <c r="CG38" s="188">
        <v>0.33</v>
      </c>
      <c r="CH38" s="188">
        <v>0.33</v>
      </c>
      <c r="CI38" s="188">
        <v>0.33</v>
      </c>
      <c r="CJ38" s="188">
        <v>0.33</v>
      </c>
      <c r="CK38" s="188">
        <v>0.33</v>
      </c>
      <c r="CL38" s="188">
        <v>0.33</v>
      </c>
      <c r="CM38" s="188">
        <v>0.33</v>
      </c>
      <c r="CN38" s="188">
        <v>0.33</v>
      </c>
      <c r="CO38" s="188">
        <v>0.33</v>
      </c>
      <c r="CP38" s="188">
        <v>0.33</v>
      </c>
      <c r="CQ38" s="188">
        <v>0.33</v>
      </c>
      <c r="CR38" s="188">
        <v>0.33</v>
      </c>
      <c r="CS38" s="188">
        <v>0.33</v>
      </c>
      <c r="CT38" s="188">
        <v>0.33</v>
      </c>
      <c r="CU38" s="188">
        <v>0.33</v>
      </c>
      <c r="CV38" s="188">
        <v>0.33</v>
      </c>
      <c r="CW38" s="188">
        <v>0.33</v>
      </c>
      <c r="CX38" s="188">
        <v>0.33</v>
      </c>
      <c r="CY38" s="188">
        <v>0.33</v>
      </c>
      <c r="CZ38" s="188">
        <v>0.33</v>
      </c>
      <c r="DA38" s="188">
        <v>0.33</v>
      </c>
      <c r="DB38" s="188">
        <v>0.33</v>
      </c>
      <c r="DC38" s="188">
        <v>0.33</v>
      </c>
      <c r="DD38" s="188">
        <v>0.33</v>
      </c>
      <c r="DE38" s="188">
        <v>0.33</v>
      </c>
      <c r="DF38" s="188">
        <v>0.33</v>
      </c>
      <c r="DG38" s="188">
        <v>0.33</v>
      </c>
      <c r="DH38" s="188">
        <v>0.33</v>
      </c>
      <c r="DI38" s="188">
        <v>0.33</v>
      </c>
      <c r="DJ38" s="188">
        <v>0.33</v>
      </c>
      <c r="DK38" s="188">
        <v>0.33</v>
      </c>
      <c r="DL38" s="188">
        <v>0.33</v>
      </c>
      <c r="DM38" s="188">
        <v>0.33</v>
      </c>
      <c r="DN38" s="188">
        <v>0.33</v>
      </c>
      <c r="DO38" s="188">
        <v>0.33</v>
      </c>
      <c r="DP38" s="188">
        <v>0.33</v>
      </c>
      <c r="DQ38" s="188">
        <v>0.33</v>
      </c>
      <c r="DR38" s="188">
        <v>0.33</v>
      </c>
      <c r="DS38" s="188">
        <v>0.33</v>
      </c>
      <c r="DT38" s="188">
        <v>0.33</v>
      </c>
      <c r="DU38" s="188">
        <v>0.33</v>
      </c>
      <c r="DV38" s="188">
        <v>0.33</v>
      </c>
      <c r="DW38" s="188">
        <v>0.33</v>
      </c>
      <c r="DX38" s="188">
        <v>0.33</v>
      </c>
      <c r="DY38" s="188">
        <v>0.33</v>
      </c>
      <c r="DZ38" s="188">
        <v>0.33</v>
      </c>
      <c r="EA38" s="188">
        <v>0.33</v>
      </c>
      <c r="EB38" s="188">
        <v>0.33</v>
      </c>
      <c r="EC38" s="188">
        <v>0.33</v>
      </c>
      <c r="ED38" s="188">
        <v>0.33</v>
      </c>
      <c r="EE38" s="188">
        <v>0.33</v>
      </c>
      <c r="EF38" s="188">
        <v>0.33</v>
      </c>
      <c r="EG38" s="188">
        <v>0.33</v>
      </c>
      <c r="EH38" s="188">
        <v>0.33</v>
      </c>
      <c r="EI38" s="188">
        <v>0.33</v>
      </c>
      <c r="EJ38" s="188">
        <v>0.33</v>
      </c>
      <c r="EK38" s="188">
        <v>0.33</v>
      </c>
      <c r="EL38" s="188">
        <v>0.33</v>
      </c>
      <c r="EM38" s="188">
        <v>0.33</v>
      </c>
      <c r="EN38" s="188">
        <v>0.33</v>
      </c>
      <c r="EO38" s="188">
        <v>0.33</v>
      </c>
      <c r="EP38" s="188">
        <v>0.33</v>
      </c>
      <c r="EQ38" s="188">
        <v>0.33</v>
      </c>
      <c r="ER38" s="188">
        <v>0.33</v>
      </c>
      <c r="ES38" s="188">
        <v>0.33</v>
      </c>
      <c r="ET38" s="188">
        <v>0.33</v>
      </c>
      <c r="EU38" s="188">
        <v>0.33</v>
      </c>
      <c r="EV38" s="188">
        <v>0.33</v>
      </c>
      <c r="EW38" s="188">
        <v>0.33</v>
      </c>
      <c r="EX38" s="188">
        <v>0.33</v>
      </c>
      <c r="EY38" s="188">
        <v>0.33</v>
      </c>
      <c r="EZ38" s="188">
        <v>0.33</v>
      </c>
      <c r="FA38" s="188">
        <v>0.33</v>
      </c>
      <c r="FB38" s="188">
        <v>0.33</v>
      </c>
      <c r="FC38" s="188">
        <v>0.33</v>
      </c>
      <c r="FD38" s="188">
        <v>0.33</v>
      </c>
      <c r="FE38" s="188">
        <v>0.33</v>
      </c>
      <c r="FF38" s="188">
        <v>0.33</v>
      </c>
      <c r="FG38" s="188">
        <v>0.33</v>
      </c>
      <c r="FH38" s="188">
        <v>0.33</v>
      </c>
      <c r="FI38" s="188">
        <v>0.33</v>
      </c>
      <c r="FJ38" s="188">
        <v>0.33</v>
      </c>
      <c r="FK38" s="188">
        <v>0.33</v>
      </c>
      <c r="FL38" s="188">
        <v>0.33</v>
      </c>
      <c r="FM38" s="188">
        <v>0.33</v>
      </c>
      <c r="FN38" s="188">
        <v>0.33</v>
      </c>
      <c r="FO38" s="188">
        <v>0.33</v>
      </c>
      <c r="FP38" s="188">
        <v>0.33</v>
      </c>
      <c r="FQ38" s="188">
        <v>0.33</v>
      </c>
      <c r="FR38" s="188">
        <v>0.33</v>
      </c>
      <c r="FS38" s="188">
        <v>0.33</v>
      </c>
      <c r="FT38" s="188">
        <v>0.33</v>
      </c>
      <c r="FU38" s="188">
        <v>0.33</v>
      </c>
      <c r="FV38" s="188">
        <v>0.33</v>
      </c>
      <c r="FW38" s="188">
        <v>0.33</v>
      </c>
      <c r="FX38" s="188">
        <v>0.33</v>
      </c>
      <c r="FY38" s="188">
        <v>0.33</v>
      </c>
      <c r="FZ38" s="188">
        <v>0.33</v>
      </c>
      <c r="GA38" s="188">
        <v>0.33</v>
      </c>
      <c r="GB38" s="188">
        <v>0.33</v>
      </c>
      <c r="GC38" s="188">
        <v>0.33</v>
      </c>
      <c r="GD38" s="188">
        <v>0.33</v>
      </c>
      <c r="GE38" s="188">
        <v>0.33</v>
      </c>
      <c r="GF38" s="188">
        <v>0.33</v>
      </c>
      <c r="GG38" s="188">
        <v>0.33</v>
      </c>
      <c r="GH38" s="188">
        <v>0.33</v>
      </c>
      <c r="GI38" s="188">
        <v>0.33</v>
      </c>
      <c r="GJ38" s="188">
        <v>0.33</v>
      </c>
      <c r="GK38" s="188">
        <v>0.33</v>
      </c>
      <c r="GL38" s="188">
        <v>0.33</v>
      </c>
      <c r="GM38" s="188">
        <v>0.33</v>
      </c>
      <c r="GN38" s="188">
        <v>0.33</v>
      </c>
      <c r="GO38" s="188">
        <v>0.33</v>
      </c>
      <c r="GP38" s="188">
        <v>0.33</v>
      </c>
      <c r="GQ38" s="188">
        <v>0.33</v>
      </c>
      <c r="GR38" s="188">
        <v>0.33</v>
      </c>
      <c r="GS38" s="188">
        <v>0.33</v>
      </c>
      <c r="GT38" s="188">
        <v>0.33</v>
      </c>
      <c r="GU38" s="188">
        <v>0.33</v>
      </c>
      <c r="GV38" s="188">
        <v>0.33</v>
      </c>
      <c r="GW38" s="188">
        <v>0.33</v>
      </c>
      <c r="GX38" s="188">
        <v>0.33</v>
      </c>
      <c r="GY38" s="188">
        <v>0.33</v>
      </c>
      <c r="GZ38" s="188">
        <v>0.33</v>
      </c>
      <c r="HA38" s="188">
        <v>0.33</v>
      </c>
      <c r="HB38" s="188">
        <v>0.33</v>
      </c>
      <c r="HC38" s="188">
        <v>0.33</v>
      </c>
    </row>
    <row r="39" spans="1:211" ht="16.5" x14ac:dyDescent="0.35">
      <c r="A39" s="59" t="s">
        <v>84</v>
      </c>
      <c r="B39" s="186">
        <v>43282</v>
      </c>
      <c r="C39" s="166">
        <v>45473</v>
      </c>
      <c r="D39" s="188">
        <v>0</v>
      </c>
      <c r="E39" s="188">
        <v>0</v>
      </c>
      <c r="F39" s="188">
        <v>0</v>
      </c>
      <c r="G39" s="188">
        <v>0</v>
      </c>
      <c r="H39" s="188">
        <v>0</v>
      </c>
      <c r="I39" s="188">
        <v>0</v>
      </c>
      <c r="J39" s="188">
        <v>0</v>
      </c>
      <c r="K39" s="188">
        <v>0</v>
      </c>
      <c r="L39" s="188">
        <v>0</v>
      </c>
      <c r="M39" s="188">
        <v>0</v>
      </c>
      <c r="N39" s="188">
        <v>0</v>
      </c>
      <c r="O39" s="188">
        <v>0</v>
      </c>
      <c r="P39" s="188">
        <v>0</v>
      </c>
      <c r="Q39" s="188">
        <v>0</v>
      </c>
      <c r="R39" s="188">
        <v>0</v>
      </c>
      <c r="S39" s="188">
        <v>0</v>
      </c>
      <c r="T39" s="188">
        <v>0</v>
      </c>
      <c r="U39" s="188">
        <v>0</v>
      </c>
      <c r="V39" s="188">
        <v>0</v>
      </c>
      <c r="W39" s="188">
        <v>0</v>
      </c>
      <c r="X39" s="188">
        <v>0</v>
      </c>
      <c r="Y39" s="188">
        <v>0</v>
      </c>
      <c r="Z39" s="188">
        <v>0</v>
      </c>
      <c r="AA39" s="188">
        <v>0</v>
      </c>
      <c r="AB39" s="188">
        <v>0</v>
      </c>
      <c r="AC39" s="188">
        <v>0</v>
      </c>
      <c r="AD39" s="188">
        <v>0</v>
      </c>
      <c r="AE39" s="188">
        <v>0</v>
      </c>
      <c r="AF39" s="188">
        <v>0</v>
      </c>
      <c r="AG39" s="188">
        <v>0</v>
      </c>
      <c r="AH39" s="188">
        <v>0</v>
      </c>
      <c r="AI39" s="188">
        <v>0</v>
      </c>
      <c r="AJ39" s="188">
        <v>0</v>
      </c>
      <c r="AK39" s="188">
        <v>0</v>
      </c>
      <c r="AL39" s="188">
        <v>0</v>
      </c>
      <c r="AM39" s="188">
        <v>0</v>
      </c>
      <c r="AN39" s="188">
        <v>0</v>
      </c>
      <c r="AO39" s="188">
        <v>0</v>
      </c>
      <c r="AP39" s="188">
        <v>0</v>
      </c>
      <c r="AQ39" s="188">
        <v>0</v>
      </c>
      <c r="AR39" s="188">
        <v>0</v>
      </c>
      <c r="AS39" s="188">
        <v>0</v>
      </c>
      <c r="AT39" s="188">
        <v>0</v>
      </c>
      <c r="AU39" s="188">
        <v>0</v>
      </c>
      <c r="AV39" s="188">
        <v>0</v>
      </c>
      <c r="AW39" s="188">
        <v>0</v>
      </c>
      <c r="AX39" s="188">
        <v>0</v>
      </c>
      <c r="AY39" s="188">
        <v>0</v>
      </c>
      <c r="AZ39" s="188">
        <v>0</v>
      </c>
      <c r="BA39" s="188">
        <v>0</v>
      </c>
      <c r="BB39" s="188">
        <v>0</v>
      </c>
      <c r="BC39" s="188">
        <v>0</v>
      </c>
      <c r="BD39" s="188">
        <v>0</v>
      </c>
      <c r="BE39" s="188">
        <v>0</v>
      </c>
      <c r="BF39" s="188">
        <v>0</v>
      </c>
      <c r="BG39" s="188">
        <v>0</v>
      </c>
      <c r="BH39" s="188">
        <v>0</v>
      </c>
      <c r="BI39" s="188">
        <v>0</v>
      </c>
      <c r="BJ39" s="188">
        <v>0</v>
      </c>
      <c r="BK39" s="188">
        <v>0</v>
      </c>
      <c r="BL39" s="188">
        <v>0</v>
      </c>
      <c r="BM39" s="188">
        <v>0</v>
      </c>
      <c r="BN39" s="188">
        <v>0</v>
      </c>
      <c r="BO39" s="188">
        <v>0</v>
      </c>
      <c r="BP39" s="188">
        <v>0</v>
      </c>
      <c r="BQ39" s="188">
        <v>0</v>
      </c>
      <c r="BR39" s="188">
        <v>0</v>
      </c>
      <c r="BS39" s="188">
        <v>0</v>
      </c>
      <c r="BT39" s="188">
        <v>0</v>
      </c>
      <c r="BU39" s="188">
        <v>0</v>
      </c>
      <c r="BV39" s="188">
        <v>0</v>
      </c>
      <c r="BW39" s="188">
        <v>0</v>
      </c>
      <c r="BX39" s="188">
        <v>0</v>
      </c>
      <c r="BY39" s="188">
        <v>0</v>
      </c>
      <c r="BZ39" s="188">
        <v>0</v>
      </c>
      <c r="CA39" s="188">
        <v>0</v>
      </c>
      <c r="CB39" s="188">
        <v>0</v>
      </c>
      <c r="CC39" s="188">
        <v>0</v>
      </c>
      <c r="CD39" s="188">
        <v>0</v>
      </c>
      <c r="CE39" s="188">
        <v>0</v>
      </c>
      <c r="CF39" s="188">
        <v>0</v>
      </c>
      <c r="CG39" s="188">
        <v>0</v>
      </c>
      <c r="CH39" s="188">
        <v>0</v>
      </c>
      <c r="CI39" s="188">
        <v>0</v>
      </c>
      <c r="CJ39" s="188">
        <v>0</v>
      </c>
      <c r="CK39" s="188">
        <v>0</v>
      </c>
      <c r="CL39" s="188">
        <v>0</v>
      </c>
      <c r="CM39" s="188">
        <v>0</v>
      </c>
      <c r="CN39" s="188">
        <v>0</v>
      </c>
      <c r="CO39" s="188">
        <v>0</v>
      </c>
      <c r="CP39" s="188">
        <v>0</v>
      </c>
      <c r="CQ39" s="188">
        <v>0</v>
      </c>
      <c r="CR39" s="188">
        <v>0</v>
      </c>
      <c r="CS39" s="188">
        <v>0</v>
      </c>
      <c r="CT39" s="188">
        <v>0</v>
      </c>
      <c r="CU39" s="188">
        <v>0</v>
      </c>
      <c r="CV39" s="188">
        <v>0</v>
      </c>
      <c r="CW39" s="188">
        <v>0</v>
      </c>
      <c r="CX39" s="188">
        <v>0</v>
      </c>
      <c r="CY39" s="188">
        <v>0</v>
      </c>
      <c r="CZ39" s="188">
        <v>0</v>
      </c>
      <c r="DA39" s="188">
        <v>0</v>
      </c>
      <c r="DB39" s="188">
        <v>0</v>
      </c>
      <c r="DC39" s="188">
        <v>0</v>
      </c>
      <c r="DD39" s="188">
        <v>0</v>
      </c>
      <c r="DE39" s="188">
        <v>0</v>
      </c>
      <c r="DF39" s="188">
        <v>0</v>
      </c>
      <c r="DG39" s="188">
        <v>0</v>
      </c>
      <c r="DH39" s="188">
        <v>0</v>
      </c>
      <c r="DI39" s="188">
        <v>0</v>
      </c>
      <c r="DJ39" s="188">
        <v>0</v>
      </c>
      <c r="DK39" s="188">
        <v>0</v>
      </c>
      <c r="DL39" s="188">
        <v>0</v>
      </c>
      <c r="DM39" s="188">
        <v>0</v>
      </c>
      <c r="DN39" s="188">
        <v>0</v>
      </c>
      <c r="DO39" s="188">
        <v>0</v>
      </c>
      <c r="DP39" s="188">
        <v>0</v>
      </c>
      <c r="DQ39" s="188">
        <v>0</v>
      </c>
      <c r="DR39" s="188">
        <v>0</v>
      </c>
      <c r="DS39" s="188">
        <v>0</v>
      </c>
      <c r="DT39" s="188">
        <v>0</v>
      </c>
      <c r="DU39" s="188">
        <v>0</v>
      </c>
      <c r="DV39" s="188">
        <v>0</v>
      </c>
      <c r="DW39" s="188">
        <v>0</v>
      </c>
      <c r="DX39" s="188">
        <v>0</v>
      </c>
      <c r="DY39" s="188">
        <v>0</v>
      </c>
      <c r="DZ39" s="188">
        <v>0</v>
      </c>
      <c r="EA39" s="188">
        <v>0</v>
      </c>
      <c r="EB39" s="188">
        <v>0</v>
      </c>
      <c r="EC39" s="188">
        <v>0</v>
      </c>
      <c r="ED39" s="188">
        <v>0</v>
      </c>
      <c r="EE39" s="188">
        <v>0</v>
      </c>
      <c r="EF39" s="188">
        <v>0</v>
      </c>
      <c r="EG39" s="188">
        <v>0</v>
      </c>
      <c r="EH39" s="188">
        <v>0</v>
      </c>
      <c r="EI39" s="188">
        <v>0</v>
      </c>
      <c r="EJ39" s="188">
        <v>0</v>
      </c>
      <c r="EK39" s="188">
        <v>0</v>
      </c>
      <c r="EL39" s="188">
        <v>0</v>
      </c>
      <c r="EM39" s="188">
        <v>0</v>
      </c>
      <c r="EN39" s="188">
        <v>0</v>
      </c>
      <c r="EO39" s="188">
        <v>0</v>
      </c>
      <c r="EP39" s="188">
        <v>0</v>
      </c>
      <c r="EQ39" s="188">
        <v>0</v>
      </c>
      <c r="ER39" s="188">
        <v>0</v>
      </c>
      <c r="ES39" s="188">
        <v>0</v>
      </c>
      <c r="ET39" s="188">
        <v>0</v>
      </c>
      <c r="EU39" s="188">
        <v>0</v>
      </c>
      <c r="EV39" s="188">
        <v>0</v>
      </c>
      <c r="EW39" s="188">
        <v>0</v>
      </c>
      <c r="EX39" s="188">
        <v>0</v>
      </c>
      <c r="EY39" s="188">
        <v>0</v>
      </c>
      <c r="EZ39" s="188">
        <v>0</v>
      </c>
      <c r="FA39" s="188">
        <v>0</v>
      </c>
      <c r="FB39" s="188">
        <v>0</v>
      </c>
      <c r="FC39" s="188">
        <v>0</v>
      </c>
      <c r="FD39" s="188">
        <v>0</v>
      </c>
      <c r="FE39" s="188">
        <v>0</v>
      </c>
      <c r="FF39" s="188">
        <v>0</v>
      </c>
      <c r="FG39" s="188">
        <v>0</v>
      </c>
      <c r="FH39" s="188">
        <v>0</v>
      </c>
      <c r="FI39" s="188">
        <v>0</v>
      </c>
      <c r="FJ39" s="188">
        <v>0</v>
      </c>
      <c r="FK39" s="188">
        <v>0</v>
      </c>
      <c r="FL39" s="188">
        <v>0</v>
      </c>
      <c r="FM39" s="188">
        <v>0</v>
      </c>
      <c r="FN39" s="188">
        <v>0</v>
      </c>
      <c r="FO39" s="188">
        <v>0</v>
      </c>
      <c r="FP39" s="188">
        <v>0</v>
      </c>
      <c r="FQ39" s="188">
        <v>0</v>
      </c>
      <c r="FR39" s="188">
        <v>0</v>
      </c>
      <c r="FS39" s="188">
        <v>0</v>
      </c>
      <c r="FT39" s="188">
        <v>0</v>
      </c>
      <c r="FU39" s="188">
        <v>0</v>
      </c>
      <c r="FV39" s="188">
        <v>0</v>
      </c>
      <c r="FW39" s="188">
        <v>0</v>
      </c>
      <c r="FX39" s="188">
        <v>0</v>
      </c>
      <c r="FY39" s="188">
        <v>0</v>
      </c>
      <c r="FZ39" s="188">
        <v>3.37674121229528</v>
      </c>
      <c r="GA39" s="188">
        <v>3.37782977647695</v>
      </c>
      <c r="GB39" s="188">
        <v>3.3789186035968299</v>
      </c>
      <c r="GC39" s="188">
        <v>3.3800070348646898</v>
      </c>
      <c r="GD39" s="188">
        <v>3.38106745339952</v>
      </c>
      <c r="GE39" s="188">
        <v>3.3795785803159002</v>
      </c>
      <c r="GF39" s="188">
        <v>3.37808952939268</v>
      </c>
      <c r="GG39" s="188">
        <v>3.37660065630905</v>
      </c>
      <c r="GH39" s="188">
        <v>3.3750633833974999</v>
      </c>
      <c r="GI39" s="188">
        <v>3.3691053649023202</v>
      </c>
      <c r="GJ39" s="188">
        <v>3.3631459072722301</v>
      </c>
      <c r="GK39" s="188">
        <v>3.3571886162518201</v>
      </c>
      <c r="GL39" s="188">
        <v>3.3512499324046101</v>
      </c>
      <c r="GM39" s="188">
        <v>3.3470052287918599</v>
      </c>
      <c r="GN39" s="188">
        <v>3.3427594998883801</v>
      </c>
      <c r="GO39" s="188">
        <v>3.3385153145544701</v>
      </c>
      <c r="GP39" s="188">
        <v>3.3344288521215502</v>
      </c>
      <c r="GQ39" s="188">
        <v>3.3446956919586102</v>
      </c>
      <c r="GR39" s="188">
        <v>3.3549650117086798</v>
      </c>
      <c r="GS39" s="188">
        <v>3.3652305979633499</v>
      </c>
      <c r="GT39" s="188">
        <v>3.3754491923432699</v>
      </c>
      <c r="GU39" s="188">
        <v>3.3813902725396701</v>
      </c>
      <c r="GV39" s="188">
        <v>3.3873320623729799</v>
      </c>
      <c r="GW39" s="188">
        <v>3.3932731425693801</v>
      </c>
      <c r="GX39" s="188">
        <v>0</v>
      </c>
      <c r="GY39" s="188">
        <v>0</v>
      </c>
      <c r="GZ39" s="188">
        <v>0</v>
      </c>
      <c r="HA39" s="188">
        <v>0</v>
      </c>
      <c r="HB39" s="188">
        <v>0</v>
      </c>
      <c r="HC39" s="188">
        <v>0</v>
      </c>
    </row>
    <row r="40" spans="1:211" x14ac:dyDescent="0.35">
      <c r="A40" s="16"/>
      <c r="B40" s="186"/>
      <c r="C40" s="16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row>
    <row r="41" spans="1:211" x14ac:dyDescent="0.35">
      <c r="A41" s="189" t="s">
        <v>143</v>
      </c>
      <c r="B41" s="184"/>
      <c r="C41" s="165"/>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0</v>
      </c>
      <c r="AU41" s="153">
        <v>0</v>
      </c>
      <c r="AV41" s="153">
        <v>0</v>
      </c>
      <c r="AW41" s="153">
        <v>0</v>
      </c>
      <c r="AX41" s="153">
        <v>0</v>
      </c>
      <c r="AY41" s="153">
        <v>0</v>
      </c>
      <c r="AZ41" s="153">
        <v>0</v>
      </c>
      <c r="BA41" s="153">
        <v>0</v>
      </c>
      <c r="BB41" s="153">
        <v>0</v>
      </c>
      <c r="BC41" s="153">
        <v>5.8250000000000002</v>
      </c>
      <c r="BD41" s="153">
        <v>5.8250000000000002</v>
      </c>
      <c r="BE41" s="153">
        <v>5.8250000000000002</v>
      </c>
      <c r="BF41" s="153">
        <v>5.8250000000000002</v>
      </c>
      <c r="BG41" s="153">
        <v>5.8250000000000002</v>
      </c>
      <c r="BH41" s="153">
        <v>5.8250000000000002</v>
      </c>
      <c r="BI41" s="153">
        <v>5.8250000000000002</v>
      </c>
      <c r="BJ41" s="153">
        <v>5.8250000000000002</v>
      </c>
      <c r="BK41" s="153">
        <v>5.8250000000000002</v>
      </c>
      <c r="BL41" s="153">
        <v>5.8250000000000002</v>
      </c>
      <c r="BM41" s="153">
        <v>5.8250000000000002</v>
      </c>
      <c r="BN41" s="153">
        <v>2.5000000000000001E-2</v>
      </c>
      <c r="BO41" s="153">
        <v>2.5000000000000001E-2</v>
      </c>
      <c r="BP41" s="153">
        <v>2.5000000000000001E-2</v>
      </c>
      <c r="BQ41" s="153">
        <v>2.5000000000000001E-2</v>
      </c>
      <c r="BR41" s="153">
        <v>2.5000000000000001E-2</v>
      </c>
      <c r="BS41" s="153">
        <v>2.5000000000000001E-2</v>
      </c>
      <c r="BT41" s="153">
        <v>2.5000000000000001E-2</v>
      </c>
      <c r="BU41" s="153">
        <v>2.5000000000000001E-2</v>
      </c>
      <c r="BV41" s="153">
        <v>2.5000000000000001E-2</v>
      </c>
      <c r="BW41" s="153">
        <v>2.5000000000000001E-2</v>
      </c>
      <c r="BX41" s="153">
        <v>2.5000000000000001E-2</v>
      </c>
      <c r="BY41" s="153">
        <v>2.5000000000000001E-2</v>
      </c>
      <c r="BZ41" s="153">
        <v>2.5000000000000001E-2</v>
      </c>
      <c r="CA41" s="153">
        <v>2.5000000000000001E-2</v>
      </c>
      <c r="CB41" s="153">
        <v>2.5000000000000001E-2</v>
      </c>
      <c r="CC41" s="153">
        <v>2.5000000000000001E-2</v>
      </c>
      <c r="CD41" s="153">
        <v>2.5000000000000001E-2</v>
      </c>
      <c r="CE41" s="153">
        <v>2.5000000000000001E-2</v>
      </c>
      <c r="CF41" s="153">
        <v>2.5000000000000001E-2</v>
      </c>
      <c r="CG41" s="153">
        <v>2.5000000000000001E-2</v>
      </c>
      <c r="CH41" s="153">
        <v>2.5000000000000001E-2</v>
      </c>
      <c r="CI41" s="153">
        <v>2.5000000000000001E-2</v>
      </c>
      <c r="CJ41" s="153">
        <v>2.5000000000000001E-2</v>
      </c>
      <c r="CK41" s="153">
        <v>2.5000000000000001E-2</v>
      </c>
      <c r="CL41" s="153">
        <v>2.5000000000000001E-2</v>
      </c>
      <c r="CM41" s="153">
        <v>2.5000000000000001E-2</v>
      </c>
      <c r="CN41" s="153">
        <v>2.5000000000000001E-2</v>
      </c>
      <c r="CO41" s="153">
        <v>2.5000000000000001E-2</v>
      </c>
      <c r="CP41" s="153">
        <v>2.5000000000000001E-2</v>
      </c>
      <c r="CQ41" s="153">
        <v>2.5000000000000001E-2</v>
      </c>
      <c r="CR41" s="153">
        <v>2.5000000000000001E-2</v>
      </c>
      <c r="CS41" s="153">
        <v>2.5000000000000001E-2</v>
      </c>
      <c r="CT41" s="153">
        <v>2.5000000000000001E-2</v>
      </c>
      <c r="CU41" s="153">
        <v>2.5000000000000001E-2</v>
      </c>
      <c r="CV41" s="153">
        <v>2.5000000000000001E-2</v>
      </c>
      <c r="CW41" s="153">
        <v>2.5000000000000001E-2</v>
      </c>
      <c r="CX41" s="153">
        <v>2.5000000000000001E-2</v>
      </c>
      <c r="CY41" s="153">
        <v>2.5000000000000001E-2</v>
      </c>
      <c r="CZ41" s="153">
        <v>2.5000000000000001E-2</v>
      </c>
      <c r="DA41" s="153">
        <v>2.5000000000000001E-2</v>
      </c>
      <c r="DB41" s="153">
        <v>2.5000000000000001E-2</v>
      </c>
      <c r="DC41" s="153">
        <v>2.5000000000000001E-2</v>
      </c>
      <c r="DD41" s="153">
        <v>2.5000000000000001E-2</v>
      </c>
      <c r="DE41" s="153">
        <v>2.5000000000000001E-2</v>
      </c>
      <c r="DF41" s="153">
        <v>2.5000000000000001E-2</v>
      </c>
      <c r="DG41" s="153">
        <v>2.5000000000000001E-2</v>
      </c>
      <c r="DH41" s="153">
        <v>2.5000000000000001E-2</v>
      </c>
      <c r="DI41" s="153">
        <v>2.5000000000000001E-2</v>
      </c>
      <c r="DJ41" s="153">
        <v>2.5000000000000001E-2</v>
      </c>
      <c r="DK41" s="153">
        <v>2.5000000000000001E-2</v>
      </c>
      <c r="DL41" s="153">
        <v>2.5000000000000001E-2</v>
      </c>
      <c r="DM41" s="153">
        <v>2.5000000000000001E-2</v>
      </c>
      <c r="DN41" s="153">
        <v>2.5000000000000001E-2</v>
      </c>
      <c r="DO41" s="153">
        <v>2.5000000000000001E-2</v>
      </c>
      <c r="DP41" s="153">
        <v>2.5000000000000001E-2</v>
      </c>
      <c r="DQ41" s="153">
        <v>2.5000000000000001E-2</v>
      </c>
      <c r="DR41" s="153">
        <v>2.5000000000000001E-2</v>
      </c>
      <c r="DS41" s="153">
        <v>2.5000000000000001E-2</v>
      </c>
      <c r="DT41" s="153">
        <v>2.5000000000000001E-2</v>
      </c>
      <c r="DU41" s="153">
        <v>2.5000000000000001E-2</v>
      </c>
      <c r="DV41" s="153">
        <v>2.5000000000000001E-2</v>
      </c>
      <c r="DW41" s="153">
        <v>2.5000000000000001E-2</v>
      </c>
      <c r="DX41" s="153">
        <v>2.5000000000000001E-2</v>
      </c>
      <c r="DY41" s="153">
        <v>2.5000000000000001E-2</v>
      </c>
      <c r="DZ41" s="153">
        <v>2.5000000000000001E-2</v>
      </c>
      <c r="EA41" s="153">
        <v>2.5000000000000001E-2</v>
      </c>
      <c r="EB41" s="153">
        <v>2.5000000000000001E-2</v>
      </c>
      <c r="EC41" s="153">
        <v>2.5000000000000001E-2</v>
      </c>
      <c r="ED41" s="153">
        <v>2.5000000000000001E-2</v>
      </c>
      <c r="EE41" s="153">
        <v>2.5000000000000001E-2</v>
      </c>
      <c r="EF41" s="153">
        <v>2.5000000000000001E-2</v>
      </c>
      <c r="EG41" s="153">
        <v>2.5000000000000001E-2</v>
      </c>
      <c r="EH41" s="153">
        <v>2.5000000000000001E-2</v>
      </c>
      <c r="EI41" s="153">
        <v>2.5000000000000001E-2</v>
      </c>
      <c r="EJ41" s="153">
        <v>2.5000000000000001E-2</v>
      </c>
      <c r="EK41" s="153">
        <v>2.5000000000000001E-2</v>
      </c>
      <c r="EL41" s="153">
        <v>2.5000000000000001E-2</v>
      </c>
      <c r="EM41" s="153">
        <v>4.4999999999999998E-2</v>
      </c>
      <c r="EN41" s="153">
        <v>4.4999999999999998E-2</v>
      </c>
      <c r="EO41" s="153">
        <v>4.4999999999999998E-2</v>
      </c>
      <c r="EP41" s="153">
        <v>4.4999999999999998E-2</v>
      </c>
      <c r="EQ41" s="153">
        <v>4.4999999999999998E-2</v>
      </c>
      <c r="ER41" s="153">
        <v>4.4999999999999998E-2</v>
      </c>
      <c r="ES41" s="153">
        <v>4.4999999999999998E-2</v>
      </c>
      <c r="ET41" s="153">
        <v>4.4999999999999998E-2</v>
      </c>
      <c r="EU41" s="153">
        <v>4.4999999999999998E-2</v>
      </c>
      <c r="EV41" s="153">
        <v>4.4999999999999998E-2</v>
      </c>
      <c r="EW41" s="153">
        <v>4.4999999999999998E-2</v>
      </c>
      <c r="EX41" s="190">
        <v>4.4999999999999998E-2</v>
      </c>
      <c r="EY41" s="190">
        <v>4.4999999999999998E-2</v>
      </c>
      <c r="EZ41" s="190">
        <v>4.4999999999999998E-2</v>
      </c>
      <c r="FA41" s="190">
        <v>4.4999999999999998E-2</v>
      </c>
      <c r="FB41" s="190">
        <v>4.4999999999999998E-2</v>
      </c>
      <c r="FC41" s="190">
        <v>4.4999999999999998E-2</v>
      </c>
      <c r="FD41" s="190">
        <v>4.4999999999999998E-2</v>
      </c>
      <c r="FE41" s="190">
        <v>4.4999999999999998E-2</v>
      </c>
      <c r="FF41" s="190">
        <v>4.4999999999999998E-2</v>
      </c>
      <c r="FG41" s="190">
        <v>4.4999999999999998E-2</v>
      </c>
      <c r="FH41" s="190">
        <v>4.4999999999999998E-2</v>
      </c>
      <c r="FI41" s="190">
        <v>4.4999999999999998E-2</v>
      </c>
      <c r="FJ41" s="190">
        <v>4.4999999999999998E-2</v>
      </c>
      <c r="FK41" s="190">
        <v>4.4999999999999998E-2</v>
      </c>
      <c r="FL41" s="190">
        <v>4.4999999999999998E-2</v>
      </c>
      <c r="FM41" s="190">
        <v>4.4999999999999998E-2</v>
      </c>
      <c r="FN41" s="190">
        <v>4.4999999999999998E-2</v>
      </c>
      <c r="FO41" s="190">
        <v>4.4999999999999998E-2</v>
      </c>
      <c r="FP41" s="190">
        <v>4.4999999999999998E-2</v>
      </c>
      <c r="FQ41" s="190">
        <v>4.4999999999999998E-2</v>
      </c>
      <c r="FR41" s="190">
        <v>0.2</v>
      </c>
      <c r="FS41" s="190">
        <v>0.2</v>
      </c>
      <c r="FT41" s="190">
        <v>0.2</v>
      </c>
      <c r="FU41" s="190">
        <v>0.2</v>
      </c>
      <c r="FV41" s="190">
        <v>0.3</v>
      </c>
      <c r="FW41" s="190">
        <v>0.3</v>
      </c>
      <c r="FX41" s="190">
        <v>0.3</v>
      </c>
      <c r="FY41" s="190">
        <v>0.3</v>
      </c>
      <c r="FZ41" s="190">
        <v>0.3</v>
      </c>
      <c r="GA41" s="190">
        <v>0.3</v>
      </c>
      <c r="GB41" s="190">
        <v>0.3</v>
      </c>
      <c r="GC41" s="190">
        <v>0.3</v>
      </c>
      <c r="GD41" s="190">
        <v>0.6</v>
      </c>
      <c r="GE41" s="190">
        <v>0.6</v>
      </c>
      <c r="GF41" s="190">
        <v>0.6</v>
      </c>
      <c r="GG41" s="190">
        <v>0.6</v>
      </c>
      <c r="GH41" s="190">
        <v>0.61</v>
      </c>
      <c r="GI41" s="190">
        <v>0.61</v>
      </c>
      <c r="GJ41" s="190">
        <v>0.61</v>
      </c>
      <c r="GK41" s="190">
        <v>0.61</v>
      </c>
      <c r="GL41" s="190">
        <v>0.59</v>
      </c>
      <c r="GM41" s="190">
        <v>0.59</v>
      </c>
      <c r="GN41" s="190">
        <v>0.59</v>
      </c>
      <c r="GO41" s="190">
        <v>0.59</v>
      </c>
      <c r="GP41" s="190">
        <v>0.65</v>
      </c>
      <c r="GQ41" s="190">
        <v>0.65</v>
      </c>
      <c r="GR41" s="190">
        <v>0.65</v>
      </c>
      <c r="GS41" s="190">
        <v>0.65</v>
      </c>
      <c r="GT41" s="190">
        <v>0.72</v>
      </c>
      <c r="GU41" s="190">
        <v>0.72</v>
      </c>
      <c r="GV41" s="190">
        <v>0.72</v>
      </c>
      <c r="GW41" s="190">
        <v>0.72</v>
      </c>
      <c r="GX41" s="190">
        <v>0.69</v>
      </c>
      <c r="GY41" s="190">
        <v>0.69</v>
      </c>
      <c r="GZ41" s="190">
        <v>0.69</v>
      </c>
      <c r="HA41" s="190">
        <v>0.69</v>
      </c>
      <c r="HB41" s="190">
        <v>0.69</v>
      </c>
      <c r="HC41" s="190">
        <v>0.69</v>
      </c>
    </row>
    <row r="42" spans="1:211" x14ac:dyDescent="0.35">
      <c r="A42" s="16" t="s">
        <v>19</v>
      </c>
      <c r="B42" s="22">
        <v>31686</v>
      </c>
      <c r="C42" s="161">
        <v>32689</v>
      </c>
      <c r="D42" s="24">
        <v>0</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0</v>
      </c>
      <c r="AX42" s="24">
        <v>0</v>
      </c>
      <c r="AY42" s="24">
        <v>0</v>
      </c>
      <c r="AZ42" s="24">
        <v>0</v>
      </c>
      <c r="BA42" s="24">
        <v>0</v>
      </c>
      <c r="BB42" s="24">
        <v>0</v>
      </c>
      <c r="BC42" s="24">
        <v>5.8</v>
      </c>
      <c r="BD42" s="24">
        <v>5.8</v>
      </c>
      <c r="BE42" s="24">
        <v>5.8</v>
      </c>
      <c r="BF42" s="24">
        <v>5.8</v>
      </c>
      <c r="BG42" s="24">
        <v>5.8</v>
      </c>
      <c r="BH42" s="24">
        <v>5.8</v>
      </c>
      <c r="BI42" s="24">
        <v>5.8</v>
      </c>
      <c r="BJ42" s="24">
        <v>5.8</v>
      </c>
      <c r="BK42" s="24">
        <v>5.8</v>
      </c>
      <c r="BL42" s="24">
        <v>5.8</v>
      </c>
      <c r="BM42" s="24">
        <v>5.8</v>
      </c>
      <c r="BN42" s="24">
        <v>0</v>
      </c>
      <c r="BO42" s="24">
        <v>0</v>
      </c>
      <c r="BP42" s="24">
        <v>0</v>
      </c>
      <c r="BQ42" s="24">
        <v>0</v>
      </c>
      <c r="BR42" s="24">
        <v>0</v>
      </c>
      <c r="BS42" s="24">
        <v>0</v>
      </c>
      <c r="BT42" s="24">
        <v>0</v>
      </c>
      <c r="BU42" s="24">
        <v>0</v>
      </c>
      <c r="BV42" s="24">
        <v>0</v>
      </c>
      <c r="BW42" s="24">
        <v>0</v>
      </c>
      <c r="BX42" s="24">
        <v>0</v>
      </c>
      <c r="BY42" s="24">
        <v>0</v>
      </c>
      <c r="BZ42" s="24">
        <v>0</v>
      </c>
      <c r="CA42" s="24">
        <v>0</v>
      </c>
      <c r="CB42" s="24">
        <v>0</v>
      </c>
      <c r="CC42" s="24">
        <v>0</v>
      </c>
      <c r="CD42" s="24">
        <v>0</v>
      </c>
      <c r="CE42" s="24">
        <v>0</v>
      </c>
      <c r="CF42" s="24">
        <v>0</v>
      </c>
      <c r="CG42" s="24">
        <v>0</v>
      </c>
      <c r="CH42" s="24">
        <v>0</v>
      </c>
      <c r="CI42" s="24">
        <v>0</v>
      </c>
      <c r="CJ42" s="24">
        <v>0</v>
      </c>
      <c r="CK42" s="24">
        <v>0</v>
      </c>
      <c r="CL42" s="24">
        <v>0</v>
      </c>
      <c r="CM42" s="24">
        <v>0</v>
      </c>
      <c r="CN42" s="24">
        <v>0</v>
      </c>
      <c r="CO42" s="24">
        <v>0</v>
      </c>
      <c r="CP42" s="24">
        <v>0</v>
      </c>
      <c r="CQ42" s="24">
        <v>0</v>
      </c>
      <c r="CR42" s="24">
        <v>0</v>
      </c>
      <c r="CS42" s="24">
        <v>0</v>
      </c>
      <c r="CT42" s="24">
        <v>0</v>
      </c>
      <c r="CU42" s="24">
        <v>0</v>
      </c>
      <c r="CV42" s="24">
        <v>0</v>
      </c>
      <c r="CW42" s="24">
        <v>0</v>
      </c>
      <c r="CX42" s="24">
        <v>0</v>
      </c>
      <c r="CY42" s="24">
        <v>0</v>
      </c>
      <c r="CZ42" s="24">
        <v>0</v>
      </c>
      <c r="DA42" s="24">
        <v>0</v>
      </c>
      <c r="DB42" s="24">
        <v>0</v>
      </c>
      <c r="DC42" s="24">
        <v>0</v>
      </c>
      <c r="DD42" s="24">
        <v>0</v>
      </c>
      <c r="DE42" s="24">
        <v>0</v>
      </c>
      <c r="DF42" s="24">
        <v>0</v>
      </c>
      <c r="DG42" s="24">
        <v>0</v>
      </c>
      <c r="DH42" s="24">
        <v>0</v>
      </c>
      <c r="DI42" s="24">
        <v>0</v>
      </c>
      <c r="DJ42" s="24">
        <v>0</v>
      </c>
      <c r="DK42" s="24">
        <v>0</v>
      </c>
      <c r="DL42" s="24">
        <v>0</v>
      </c>
      <c r="DM42" s="24">
        <v>0</v>
      </c>
      <c r="DN42" s="24">
        <v>0</v>
      </c>
      <c r="DO42" s="24">
        <v>0</v>
      </c>
      <c r="DP42" s="24">
        <v>0</v>
      </c>
      <c r="DQ42" s="24">
        <v>0</v>
      </c>
      <c r="DR42" s="24">
        <v>0</v>
      </c>
      <c r="DS42" s="24">
        <v>0</v>
      </c>
      <c r="DT42" s="24">
        <v>0</v>
      </c>
      <c r="DU42" s="24">
        <v>0</v>
      </c>
      <c r="DV42" s="24">
        <v>0</v>
      </c>
      <c r="DW42" s="24">
        <v>0</v>
      </c>
      <c r="DX42" s="24">
        <v>0</v>
      </c>
      <c r="DY42" s="24">
        <v>0</v>
      </c>
      <c r="DZ42" s="24">
        <v>0</v>
      </c>
      <c r="EA42" s="24">
        <v>0</v>
      </c>
      <c r="EB42" s="24">
        <v>0</v>
      </c>
      <c r="EC42" s="24">
        <v>0</v>
      </c>
      <c r="ED42" s="24">
        <v>0</v>
      </c>
      <c r="EE42" s="24">
        <v>0</v>
      </c>
      <c r="EF42" s="24">
        <v>0</v>
      </c>
      <c r="EG42" s="24">
        <v>0</v>
      </c>
      <c r="EH42" s="24">
        <v>0</v>
      </c>
      <c r="EI42" s="24">
        <v>0</v>
      </c>
      <c r="EJ42" s="24">
        <v>0</v>
      </c>
      <c r="EK42" s="24">
        <v>0</v>
      </c>
      <c r="EL42" s="24">
        <v>0</v>
      </c>
      <c r="EM42" s="24">
        <v>0</v>
      </c>
      <c r="EN42" s="24">
        <v>0</v>
      </c>
      <c r="EO42" s="24">
        <v>0</v>
      </c>
      <c r="EP42" s="24">
        <v>0</v>
      </c>
      <c r="EQ42" s="24">
        <v>0</v>
      </c>
      <c r="ER42" s="24">
        <v>0</v>
      </c>
      <c r="ES42" s="24">
        <v>0</v>
      </c>
      <c r="ET42" s="24">
        <v>0</v>
      </c>
      <c r="EU42" s="24">
        <v>0</v>
      </c>
      <c r="EV42" s="24">
        <v>0</v>
      </c>
      <c r="EW42" s="24">
        <v>0</v>
      </c>
      <c r="EX42" s="26">
        <v>0</v>
      </c>
      <c r="EY42" s="26">
        <v>0</v>
      </c>
      <c r="EZ42" s="26">
        <v>0</v>
      </c>
      <c r="FA42" s="26">
        <v>0</v>
      </c>
      <c r="FB42" s="26">
        <v>0</v>
      </c>
      <c r="FC42" s="26">
        <v>0</v>
      </c>
      <c r="FD42" s="26">
        <v>0</v>
      </c>
      <c r="FE42" s="26">
        <v>0</v>
      </c>
      <c r="FF42" s="26">
        <v>0</v>
      </c>
      <c r="FG42" s="26">
        <v>0</v>
      </c>
      <c r="FH42" s="26">
        <v>0</v>
      </c>
      <c r="FI42" s="26">
        <v>0</v>
      </c>
      <c r="FJ42" s="26">
        <v>0</v>
      </c>
      <c r="FK42" s="26">
        <v>0</v>
      </c>
      <c r="FL42" s="26">
        <v>0</v>
      </c>
      <c r="FM42" s="26">
        <v>0</v>
      </c>
      <c r="FN42" s="26">
        <v>0</v>
      </c>
      <c r="FO42" s="26">
        <v>0</v>
      </c>
      <c r="FP42" s="26">
        <v>0</v>
      </c>
      <c r="FQ42" s="26">
        <v>0</v>
      </c>
      <c r="FR42" s="26">
        <v>0</v>
      </c>
      <c r="FS42" s="26">
        <v>0</v>
      </c>
      <c r="FT42" s="26">
        <v>0</v>
      </c>
      <c r="FU42" s="26">
        <v>0</v>
      </c>
      <c r="FV42" s="26">
        <v>0</v>
      </c>
      <c r="FW42" s="26">
        <v>0</v>
      </c>
      <c r="FX42" s="26">
        <v>0</v>
      </c>
      <c r="FY42" s="26">
        <v>0</v>
      </c>
      <c r="FZ42" s="26">
        <v>0</v>
      </c>
      <c r="GA42" s="26">
        <v>0</v>
      </c>
      <c r="GB42" s="26">
        <v>0</v>
      </c>
      <c r="GC42" s="26">
        <v>0</v>
      </c>
      <c r="GD42" s="26">
        <v>0</v>
      </c>
      <c r="GE42" s="26">
        <v>0</v>
      </c>
      <c r="GF42" s="26">
        <v>0</v>
      </c>
      <c r="GG42" s="26">
        <v>0</v>
      </c>
      <c r="GH42" s="26">
        <v>0</v>
      </c>
      <c r="GI42" s="26">
        <v>0</v>
      </c>
      <c r="GJ42" s="26">
        <v>0</v>
      </c>
      <c r="GK42" s="26">
        <v>0</v>
      </c>
      <c r="GL42" s="26">
        <v>0</v>
      </c>
      <c r="GM42" s="26">
        <v>0</v>
      </c>
      <c r="GN42" s="26">
        <v>0</v>
      </c>
      <c r="GO42" s="26">
        <v>0</v>
      </c>
      <c r="GP42" s="26">
        <v>0</v>
      </c>
      <c r="GQ42" s="26">
        <v>0</v>
      </c>
      <c r="GR42" s="26">
        <v>0</v>
      </c>
      <c r="GS42" s="26">
        <v>0</v>
      </c>
      <c r="GT42" s="26">
        <v>0</v>
      </c>
      <c r="GU42" s="26">
        <v>0</v>
      </c>
      <c r="GV42" s="26">
        <v>0</v>
      </c>
      <c r="GW42" s="26">
        <v>0</v>
      </c>
      <c r="GX42" s="26">
        <v>0</v>
      </c>
      <c r="GY42" s="26">
        <v>0</v>
      </c>
      <c r="GZ42" s="26">
        <v>0</v>
      </c>
      <c r="HA42" s="26">
        <v>0</v>
      </c>
      <c r="HB42" s="26">
        <v>0</v>
      </c>
      <c r="HC42" s="26">
        <v>0</v>
      </c>
    </row>
    <row r="43" spans="1:211" x14ac:dyDescent="0.35">
      <c r="A43" s="16" t="s">
        <v>24</v>
      </c>
      <c r="B43" s="186">
        <v>32356</v>
      </c>
      <c r="C43" s="166"/>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c r="AP43" s="24">
        <v>0</v>
      </c>
      <c r="AQ43" s="24">
        <v>0</v>
      </c>
      <c r="AR43" s="24">
        <v>0</v>
      </c>
      <c r="AS43" s="24">
        <v>0</v>
      </c>
      <c r="AT43" s="24">
        <v>0</v>
      </c>
      <c r="AU43" s="24">
        <v>0</v>
      </c>
      <c r="AV43" s="24">
        <v>0</v>
      </c>
      <c r="AW43" s="24">
        <v>0</v>
      </c>
      <c r="AX43" s="24">
        <v>0</v>
      </c>
      <c r="AY43" s="24">
        <v>0</v>
      </c>
      <c r="AZ43" s="24">
        <v>0</v>
      </c>
      <c r="BA43" s="24">
        <v>0</v>
      </c>
      <c r="BB43" s="24">
        <v>0</v>
      </c>
      <c r="BC43" s="24">
        <v>2.5000000000000001E-2</v>
      </c>
      <c r="BD43" s="24">
        <v>2.5000000000000001E-2</v>
      </c>
      <c r="BE43" s="24">
        <v>2.5000000000000001E-2</v>
      </c>
      <c r="BF43" s="24">
        <v>2.5000000000000001E-2</v>
      </c>
      <c r="BG43" s="24">
        <v>2.5000000000000001E-2</v>
      </c>
      <c r="BH43" s="24">
        <v>2.5000000000000001E-2</v>
      </c>
      <c r="BI43" s="24">
        <v>2.5000000000000001E-2</v>
      </c>
      <c r="BJ43" s="24">
        <v>2.5000000000000001E-2</v>
      </c>
      <c r="BK43" s="24">
        <v>2.5000000000000001E-2</v>
      </c>
      <c r="BL43" s="24">
        <v>2.5000000000000001E-2</v>
      </c>
      <c r="BM43" s="24">
        <v>2.5000000000000001E-2</v>
      </c>
      <c r="BN43" s="24">
        <v>2.5000000000000001E-2</v>
      </c>
      <c r="BO43" s="24">
        <v>2.5000000000000001E-2</v>
      </c>
      <c r="BP43" s="24">
        <v>2.5000000000000001E-2</v>
      </c>
      <c r="BQ43" s="24">
        <v>2.5000000000000001E-2</v>
      </c>
      <c r="BR43" s="24">
        <v>2.5000000000000001E-2</v>
      </c>
      <c r="BS43" s="24">
        <v>2.5000000000000001E-2</v>
      </c>
      <c r="BT43" s="24">
        <v>2.5000000000000001E-2</v>
      </c>
      <c r="BU43" s="24">
        <v>2.5000000000000001E-2</v>
      </c>
      <c r="BV43" s="24">
        <v>2.5000000000000001E-2</v>
      </c>
      <c r="BW43" s="24">
        <v>2.5000000000000001E-2</v>
      </c>
      <c r="BX43" s="24">
        <v>2.5000000000000001E-2</v>
      </c>
      <c r="BY43" s="24">
        <v>2.5000000000000001E-2</v>
      </c>
      <c r="BZ43" s="24">
        <v>2.5000000000000001E-2</v>
      </c>
      <c r="CA43" s="24">
        <v>2.5000000000000001E-2</v>
      </c>
      <c r="CB43" s="24">
        <v>2.5000000000000001E-2</v>
      </c>
      <c r="CC43" s="24">
        <v>2.5000000000000001E-2</v>
      </c>
      <c r="CD43" s="24">
        <v>2.5000000000000001E-2</v>
      </c>
      <c r="CE43" s="24">
        <v>2.5000000000000001E-2</v>
      </c>
      <c r="CF43" s="24">
        <v>2.5000000000000001E-2</v>
      </c>
      <c r="CG43" s="24">
        <v>2.5000000000000001E-2</v>
      </c>
      <c r="CH43" s="24">
        <v>2.5000000000000001E-2</v>
      </c>
      <c r="CI43" s="24">
        <v>2.5000000000000001E-2</v>
      </c>
      <c r="CJ43" s="24">
        <v>2.5000000000000001E-2</v>
      </c>
      <c r="CK43" s="24">
        <v>2.5000000000000001E-2</v>
      </c>
      <c r="CL43" s="24">
        <v>2.5000000000000001E-2</v>
      </c>
      <c r="CM43" s="24">
        <v>2.5000000000000001E-2</v>
      </c>
      <c r="CN43" s="24">
        <v>2.5000000000000001E-2</v>
      </c>
      <c r="CO43" s="24">
        <v>2.5000000000000001E-2</v>
      </c>
      <c r="CP43" s="24">
        <v>2.5000000000000001E-2</v>
      </c>
      <c r="CQ43" s="24">
        <v>2.5000000000000001E-2</v>
      </c>
      <c r="CR43" s="24">
        <v>2.5000000000000001E-2</v>
      </c>
      <c r="CS43" s="24">
        <v>2.5000000000000001E-2</v>
      </c>
      <c r="CT43" s="24">
        <v>2.5000000000000001E-2</v>
      </c>
      <c r="CU43" s="24">
        <v>2.5000000000000001E-2</v>
      </c>
      <c r="CV43" s="24">
        <v>2.5000000000000001E-2</v>
      </c>
      <c r="CW43" s="24">
        <v>2.5000000000000001E-2</v>
      </c>
      <c r="CX43" s="24">
        <v>2.5000000000000001E-2</v>
      </c>
      <c r="CY43" s="24">
        <v>2.5000000000000001E-2</v>
      </c>
      <c r="CZ43" s="24">
        <v>2.5000000000000001E-2</v>
      </c>
      <c r="DA43" s="24">
        <v>2.5000000000000001E-2</v>
      </c>
      <c r="DB43" s="24">
        <v>2.5000000000000001E-2</v>
      </c>
      <c r="DC43" s="24">
        <v>2.5000000000000001E-2</v>
      </c>
      <c r="DD43" s="24">
        <v>2.5000000000000001E-2</v>
      </c>
      <c r="DE43" s="24">
        <v>2.5000000000000001E-2</v>
      </c>
      <c r="DF43" s="24">
        <v>2.5000000000000001E-2</v>
      </c>
      <c r="DG43" s="24">
        <v>2.5000000000000001E-2</v>
      </c>
      <c r="DH43" s="24">
        <v>2.5000000000000001E-2</v>
      </c>
      <c r="DI43" s="24">
        <v>2.5000000000000001E-2</v>
      </c>
      <c r="DJ43" s="24">
        <v>2.5000000000000001E-2</v>
      </c>
      <c r="DK43" s="24">
        <v>2.5000000000000001E-2</v>
      </c>
      <c r="DL43" s="24">
        <v>2.5000000000000001E-2</v>
      </c>
      <c r="DM43" s="24">
        <v>2.5000000000000001E-2</v>
      </c>
      <c r="DN43" s="24">
        <v>2.5000000000000001E-2</v>
      </c>
      <c r="DO43" s="24">
        <v>2.5000000000000001E-2</v>
      </c>
      <c r="DP43" s="24">
        <v>2.5000000000000001E-2</v>
      </c>
      <c r="DQ43" s="24">
        <v>2.5000000000000001E-2</v>
      </c>
      <c r="DR43" s="24">
        <v>2.5000000000000001E-2</v>
      </c>
      <c r="DS43" s="24">
        <v>2.5000000000000001E-2</v>
      </c>
      <c r="DT43" s="24">
        <v>2.5000000000000001E-2</v>
      </c>
      <c r="DU43" s="24">
        <v>2.5000000000000001E-2</v>
      </c>
      <c r="DV43" s="24">
        <v>2.5000000000000001E-2</v>
      </c>
      <c r="DW43" s="24">
        <v>2.5000000000000001E-2</v>
      </c>
      <c r="DX43" s="24">
        <v>2.5000000000000001E-2</v>
      </c>
      <c r="DY43" s="24">
        <v>2.5000000000000001E-2</v>
      </c>
      <c r="DZ43" s="24">
        <v>2.5000000000000001E-2</v>
      </c>
      <c r="EA43" s="24">
        <v>2.5000000000000001E-2</v>
      </c>
      <c r="EB43" s="24">
        <v>2.5000000000000001E-2</v>
      </c>
      <c r="EC43" s="24">
        <v>2.5000000000000001E-2</v>
      </c>
      <c r="ED43" s="24">
        <v>2.5000000000000001E-2</v>
      </c>
      <c r="EE43" s="24">
        <v>2.5000000000000001E-2</v>
      </c>
      <c r="EF43" s="24">
        <v>2.5000000000000001E-2</v>
      </c>
      <c r="EG43" s="24">
        <v>2.5000000000000001E-2</v>
      </c>
      <c r="EH43" s="24">
        <v>2.5000000000000001E-2</v>
      </c>
      <c r="EI43" s="24">
        <v>2.5000000000000001E-2</v>
      </c>
      <c r="EJ43" s="24">
        <v>2.5000000000000001E-2</v>
      </c>
      <c r="EK43" s="24">
        <v>2.5000000000000001E-2</v>
      </c>
      <c r="EL43" s="24">
        <v>2.5000000000000001E-2</v>
      </c>
      <c r="EM43" s="24">
        <v>4.4999999999999998E-2</v>
      </c>
      <c r="EN43" s="24">
        <v>4.4999999999999998E-2</v>
      </c>
      <c r="EO43" s="24">
        <v>4.4999999999999998E-2</v>
      </c>
      <c r="EP43" s="24">
        <v>4.4999999999999998E-2</v>
      </c>
      <c r="EQ43" s="24">
        <v>4.4999999999999998E-2</v>
      </c>
      <c r="ER43" s="24">
        <v>4.4999999999999998E-2</v>
      </c>
      <c r="ES43" s="24">
        <v>4.4999999999999998E-2</v>
      </c>
      <c r="ET43" s="24">
        <v>4.4999999999999998E-2</v>
      </c>
      <c r="EU43" s="24">
        <v>4.4999999999999998E-2</v>
      </c>
      <c r="EV43" s="24">
        <v>4.4999999999999998E-2</v>
      </c>
      <c r="EW43" s="24">
        <v>4.4999999999999998E-2</v>
      </c>
      <c r="EX43" s="24">
        <v>4.4999999999999998E-2</v>
      </c>
      <c r="EY43" s="24">
        <v>4.4999999999999998E-2</v>
      </c>
      <c r="EZ43" s="24">
        <v>4.4999999999999998E-2</v>
      </c>
      <c r="FA43" s="24">
        <v>4.4999999999999998E-2</v>
      </c>
      <c r="FB43" s="24">
        <v>4.4999999999999998E-2</v>
      </c>
      <c r="FC43" s="24">
        <v>4.4999999999999998E-2</v>
      </c>
      <c r="FD43" s="24">
        <v>4.4999999999999998E-2</v>
      </c>
      <c r="FE43" s="24">
        <v>4.4999999999999998E-2</v>
      </c>
      <c r="FF43" s="24">
        <v>4.4999999999999998E-2</v>
      </c>
      <c r="FG43" s="24">
        <v>4.4999999999999998E-2</v>
      </c>
      <c r="FH43" s="24">
        <v>4.4999999999999998E-2</v>
      </c>
      <c r="FI43" s="24">
        <v>4.4999999999999998E-2</v>
      </c>
      <c r="FJ43" s="24">
        <v>4.4999999999999998E-2</v>
      </c>
      <c r="FK43" s="24">
        <v>4.4999999999999998E-2</v>
      </c>
      <c r="FL43" s="24">
        <v>4.4999999999999998E-2</v>
      </c>
      <c r="FM43" s="24">
        <v>4.4999999999999998E-2</v>
      </c>
      <c r="FN43" s="24">
        <v>4.4999999999999998E-2</v>
      </c>
      <c r="FO43" s="24">
        <v>4.4999999999999998E-2</v>
      </c>
      <c r="FP43" s="24">
        <v>4.4999999999999998E-2</v>
      </c>
      <c r="FQ43" s="24">
        <v>4.4999999999999998E-2</v>
      </c>
      <c r="FR43" s="24">
        <v>0.2</v>
      </c>
      <c r="FS43" s="24">
        <v>0.2</v>
      </c>
      <c r="FT43" s="24">
        <v>0.2</v>
      </c>
      <c r="FU43" s="24">
        <v>0.2</v>
      </c>
      <c r="FV43" s="24">
        <v>0.3</v>
      </c>
      <c r="FW43" s="24">
        <v>0.3</v>
      </c>
      <c r="FX43" s="24">
        <v>0.3</v>
      </c>
      <c r="FY43" s="24">
        <v>0.3</v>
      </c>
      <c r="FZ43" s="24">
        <v>0.3</v>
      </c>
      <c r="GA43" s="24">
        <v>0.3</v>
      </c>
      <c r="GB43" s="24">
        <v>0.3</v>
      </c>
      <c r="GC43" s="24">
        <v>0.3</v>
      </c>
      <c r="GD43" s="24">
        <v>0.6</v>
      </c>
      <c r="GE43" s="24">
        <v>0.6</v>
      </c>
      <c r="GF43" s="24">
        <v>0.6</v>
      </c>
      <c r="GG43" s="24">
        <v>0.6</v>
      </c>
      <c r="GH43" s="24">
        <v>0.61</v>
      </c>
      <c r="GI43" s="24">
        <v>0.61</v>
      </c>
      <c r="GJ43" s="24">
        <v>0.61</v>
      </c>
      <c r="GK43" s="24">
        <v>0.61</v>
      </c>
      <c r="GL43" s="24">
        <v>0.59</v>
      </c>
      <c r="GM43" s="24">
        <v>0.59</v>
      </c>
      <c r="GN43" s="24">
        <v>0.59</v>
      </c>
      <c r="GO43" s="24">
        <v>0.59</v>
      </c>
      <c r="GP43" s="24">
        <v>0.65</v>
      </c>
      <c r="GQ43" s="24">
        <v>0.65</v>
      </c>
      <c r="GR43" s="24">
        <v>0.65</v>
      </c>
      <c r="GS43" s="24">
        <v>0.65</v>
      </c>
      <c r="GT43" s="24">
        <v>0.72</v>
      </c>
      <c r="GU43" s="24">
        <v>0.72</v>
      </c>
      <c r="GV43" s="24">
        <v>0.72</v>
      </c>
      <c r="GW43" s="24">
        <v>0.72</v>
      </c>
      <c r="GX43" s="24">
        <v>0.69</v>
      </c>
      <c r="GY43" s="24">
        <v>0.69</v>
      </c>
      <c r="GZ43" s="24">
        <v>0.69</v>
      </c>
      <c r="HA43" s="24">
        <v>0.69</v>
      </c>
      <c r="HB43" s="24">
        <v>0.69</v>
      </c>
      <c r="HC43" s="24">
        <v>0.69</v>
      </c>
    </row>
    <row r="44" spans="1:211" x14ac:dyDescent="0.35">
      <c r="A44" s="16"/>
      <c r="B44" s="186"/>
      <c r="C44" s="166"/>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6"/>
      <c r="EY44" s="26"/>
      <c r="EZ44" s="26"/>
      <c r="FA44" s="26"/>
      <c r="FB44" s="26"/>
      <c r="FC44" s="26"/>
      <c r="FD44" s="26"/>
      <c r="FE44" s="26"/>
      <c r="FF44" s="26"/>
      <c r="FG44" s="26"/>
      <c r="FH44" s="26"/>
      <c r="FK44" s="26"/>
      <c r="FL44" s="26"/>
      <c r="FM44" s="26"/>
      <c r="FN44" s="26"/>
      <c r="FO44" s="26"/>
      <c r="FP44" s="26"/>
      <c r="FQ44" s="26"/>
      <c r="FR44" s="26"/>
      <c r="FT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row>
    <row r="45" spans="1:211" ht="16.5" x14ac:dyDescent="0.35">
      <c r="A45" s="189" t="s">
        <v>144</v>
      </c>
      <c r="B45" s="184"/>
      <c r="C45" s="165"/>
      <c r="D45" s="153">
        <v>0</v>
      </c>
      <c r="E45" s="153">
        <v>0</v>
      </c>
      <c r="F45" s="153">
        <v>0</v>
      </c>
      <c r="G45" s="153">
        <v>0</v>
      </c>
      <c r="H45" s="153">
        <v>0</v>
      </c>
      <c r="I45" s="153">
        <v>0</v>
      </c>
      <c r="J45" s="153">
        <v>0</v>
      </c>
      <c r="K45" s="153">
        <v>0</v>
      </c>
      <c r="L45" s="153">
        <v>0</v>
      </c>
      <c r="M45" s="153">
        <v>0</v>
      </c>
      <c r="N45" s="153">
        <v>0</v>
      </c>
      <c r="O45" s="153">
        <v>0</v>
      </c>
      <c r="P45" s="153">
        <v>0</v>
      </c>
      <c r="Q45" s="154">
        <v>0</v>
      </c>
      <c r="R45" s="154">
        <v>0</v>
      </c>
      <c r="S45" s="154">
        <v>0</v>
      </c>
      <c r="T45" s="154">
        <v>0</v>
      </c>
      <c r="U45" s="154">
        <v>0</v>
      </c>
      <c r="V45" s="154">
        <v>0</v>
      </c>
      <c r="W45" s="154">
        <v>0</v>
      </c>
      <c r="X45" s="154">
        <v>0</v>
      </c>
      <c r="Y45" s="154">
        <v>0</v>
      </c>
      <c r="Z45" s="154">
        <v>0</v>
      </c>
      <c r="AA45" s="154">
        <v>0</v>
      </c>
      <c r="AB45" s="154">
        <v>0</v>
      </c>
      <c r="AC45" s="154">
        <v>0</v>
      </c>
      <c r="AD45" s="154">
        <v>0</v>
      </c>
      <c r="AE45" s="154">
        <v>0</v>
      </c>
      <c r="AF45" s="154">
        <v>0</v>
      </c>
      <c r="AG45" s="154">
        <v>0</v>
      </c>
      <c r="AH45" s="154">
        <v>0</v>
      </c>
      <c r="AI45" s="154">
        <v>0</v>
      </c>
      <c r="AJ45" s="154">
        <v>0</v>
      </c>
      <c r="AK45" s="154">
        <v>0</v>
      </c>
      <c r="AL45" s="154">
        <v>0</v>
      </c>
      <c r="AM45" s="154">
        <v>0</v>
      </c>
      <c r="AN45" s="154">
        <v>0</v>
      </c>
      <c r="AO45" s="154">
        <v>0</v>
      </c>
      <c r="AP45" s="154">
        <v>0</v>
      </c>
      <c r="AQ45" s="154">
        <v>0</v>
      </c>
      <c r="AR45" s="154">
        <v>0</v>
      </c>
      <c r="AS45" s="154">
        <v>0</v>
      </c>
      <c r="AT45" s="154">
        <v>0</v>
      </c>
      <c r="AU45" s="154">
        <v>0</v>
      </c>
      <c r="AV45" s="154">
        <v>0</v>
      </c>
      <c r="AW45" s="154">
        <v>0</v>
      </c>
      <c r="AX45" s="154">
        <v>0</v>
      </c>
      <c r="AY45" s="154">
        <v>0</v>
      </c>
      <c r="AZ45" s="154">
        <v>0</v>
      </c>
      <c r="BA45" s="154">
        <v>0</v>
      </c>
      <c r="BB45" s="154">
        <v>0</v>
      </c>
      <c r="BC45" s="154">
        <v>6.68</v>
      </c>
      <c r="BD45" s="154">
        <v>6.68</v>
      </c>
      <c r="BE45" s="154">
        <v>7.63</v>
      </c>
      <c r="BF45" s="154">
        <v>7.63</v>
      </c>
      <c r="BG45" s="154">
        <v>7.63</v>
      </c>
      <c r="BH45" s="154">
        <v>7.63</v>
      </c>
      <c r="BI45" s="154">
        <v>8.4</v>
      </c>
      <c r="BJ45" s="154">
        <v>8.4</v>
      </c>
      <c r="BK45" s="154">
        <v>8.4</v>
      </c>
      <c r="BL45" s="154">
        <v>8.4</v>
      </c>
      <c r="BM45" s="154">
        <v>8.4</v>
      </c>
      <c r="BN45" s="154">
        <v>8.4</v>
      </c>
      <c r="BO45" s="154">
        <v>8.4</v>
      </c>
      <c r="BP45" s="154">
        <v>8.4</v>
      </c>
      <c r="BQ45" s="154">
        <v>8.4</v>
      </c>
      <c r="BR45" s="154">
        <v>8.4</v>
      </c>
      <c r="BS45" s="154">
        <v>8.4</v>
      </c>
      <c r="BT45" s="154">
        <v>8.4</v>
      </c>
      <c r="BU45" s="154">
        <v>8.4</v>
      </c>
      <c r="BV45" s="154">
        <v>8.4</v>
      </c>
      <c r="BW45" s="154">
        <v>8.4</v>
      </c>
      <c r="BX45" s="154">
        <v>8.4</v>
      </c>
      <c r="BY45" s="154">
        <v>8.4</v>
      </c>
      <c r="BZ45" s="154">
        <v>8.4</v>
      </c>
      <c r="CA45" s="154">
        <v>8.4</v>
      </c>
      <c r="CB45" s="154">
        <v>8.4</v>
      </c>
      <c r="CC45" s="154">
        <v>8.4</v>
      </c>
      <c r="CD45" s="154">
        <v>8.4</v>
      </c>
      <c r="CE45" s="154">
        <v>8.4</v>
      </c>
      <c r="CF45" s="154">
        <v>8.4</v>
      </c>
      <c r="CG45" s="154">
        <v>8.4</v>
      </c>
      <c r="CH45" s="154">
        <v>8.4</v>
      </c>
      <c r="CI45" s="154">
        <v>8.4</v>
      </c>
      <c r="CJ45" s="154">
        <v>8.4</v>
      </c>
      <c r="CK45" s="154">
        <v>8.4</v>
      </c>
      <c r="CL45" s="154">
        <v>8.4</v>
      </c>
      <c r="CM45" s="154">
        <v>8.4</v>
      </c>
      <c r="CN45" s="154">
        <v>8.4</v>
      </c>
      <c r="CO45" s="154">
        <v>8.4</v>
      </c>
      <c r="CP45" s="154">
        <v>8.4</v>
      </c>
      <c r="CQ45" s="154">
        <v>8.4</v>
      </c>
      <c r="CR45" s="154">
        <v>8.4</v>
      </c>
      <c r="CS45" s="154">
        <v>8.4</v>
      </c>
      <c r="CT45" s="154">
        <v>8.4</v>
      </c>
      <c r="CU45" s="154">
        <v>8.4</v>
      </c>
      <c r="CV45" s="154">
        <v>8.4</v>
      </c>
      <c r="CW45" s="154">
        <v>9.4109890109890113</v>
      </c>
      <c r="CX45" s="154">
        <v>10.4</v>
      </c>
      <c r="CY45" s="154">
        <v>10.4</v>
      </c>
      <c r="CZ45" s="154">
        <v>10.4</v>
      </c>
      <c r="DA45" s="154">
        <v>10.4</v>
      </c>
      <c r="DB45" s="154">
        <v>10.4</v>
      </c>
      <c r="DC45" s="154">
        <v>10.4</v>
      </c>
      <c r="DD45" s="154">
        <v>10.4</v>
      </c>
      <c r="DE45" s="154">
        <v>10.4</v>
      </c>
      <c r="DF45" s="154">
        <v>10.4</v>
      </c>
      <c r="DG45" s="154">
        <v>10.4</v>
      </c>
      <c r="DH45" s="154">
        <v>10.4</v>
      </c>
      <c r="DI45" s="154">
        <v>10.4</v>
      </c>
      <c r="DJ45" s="154">
        <v>10.4</v>
      </c>
      <c r="DK45" s="154">
        <v>10.4</v>
      </c>
      <c r="DL45" s="154">
        <v>10.4</v>
      </c>
      <c r="DM45" s="154">
        <v>10.4</v>
      </c>
      <c r="DN45" s="154">
        <v>10.4</v>
      </c>
      <c r="DO45" s="154">
        <v>10.4</v>
      </c>
      <c r="DP45" s="154">
        <v>10.4</v>
      </c>
      <c r="DQ45" s="154">
        <v>10.4</v>
      </c>
      <c r="DR45" s="154">
        <v>10.4</v>
      </c>
      <c r="DS45" s="154">
        <v>10.4</v>
      </c>
      <c r="DT45" s="154">
        <v>10.4</v>
      </c>
      <c r="DU45" s="154">
        <v>10.4</v>
      </c>
      <c r="DV45" s="154">
        <v>10.4</v>
      </c>
      <c r="DW45" s="154">
        <v>10.4</v>
      </c>
      <c r="DX45" s="154">
        <v>10.4</v>
      </c>
      <c r="DY45" s="154">
        <v>10.4</v>
      </c>
      <c r="DZ45" s="154">
        <v>10.4</v>
      </c>
      <c r="EA45" s="154">
        <v>10.4</v>
      </c>
      <c r="EB45" s="154">
        <v>10.4</v>
      </c>
      <c r="EC45" s="154">
        <v>10.4</v>
      </c>
      <c r="ED45" s="154">
        <v>10.4</v>
      </c>
      <c r="EE45" s="154">
        <v>10.4</v>
      </c>
      <c r="EF45" s="154">
        <v>10.4</v>
      </c>
      <c r="EG45" s="154">
        <v>10.4</v>
      </c>
      <c r="EH45" s="154">
        <v>10.4</v>
      </c>
      <c r="EI45" s="154">
        <v>10.4</v>
      </c>
      <c r="EJ45" s="154">
        <v>10.4</v>
      </c>
      <c r="EK45" s="154">
        <v>10.4</v>
      </c>
      <c r="EL45" s="154">
        <v>10.4</v>
      </c>
      <c r="EM45" s="154">
        <v>10.4</v>
      </c>
      <c r="EN45" s="154">
        <v>10.4</v>
      </c>
      <c r="EO45" s="154">
        <v>10.4</v>
      </c>
      <c r="EP45" s="154">
        <v>10.4</v>
      </c>
      <c r="EQ45" s="154">
        <v>10.4</v>
      </c>
      <c r="ER45" s="154">
        <v>10.4</v>
      </c>
      <c r="ES45" s="154">
        <v>10.4</v>
      </c>
      <c r="ET45" s="154">
        <v>10.4</v>
      </c>
      <c r="EU45" s="154">
        <v>10.4</v>
      </c>
      <c r="EV45" s="154">
        <v>10.4</v>
      </c>
      <c r="EW45" s="154">
        <v>10.4</v>
      </c>
      <c r="EX45" s="154">
        <v>10.4</v>
      </c>
      <c r="EY45" s="154">
        <v>10.4</v>
      </c>
      <c r="EZ45" s="154">
        <v>10.4</v>
      </c>
      <c r="FA45" s="154">
        <v>10.4</v>
      </c>
      <c r="FB45" s="154">
        <v>10.4</v>
      </c>
      <c r="FC45" s="154">
        <v>10.4</v>
      </c>
      <c r="FD45" s="154">
        <v>10.4</v>
      </c>
      <c r="FE45" s="154">
        <v>10.4</v>
      </c>
      <c r="FF45" s="154">
        <v>10.4</v>
      </c>
      <c r="FG45" s="154">
        <v>10.4</v>
      </c>
      <c r="FH45" s="154">
        <v>10.4</v>
      </c>
      <c r="FI45" s="154">
        <v>10.4</v>
      </c>
      <c r="FJ45" s="154">
        <v>10.4</v>
      </c>
      <c r="FK45" s="154">
        <v>10.4</v>
      </c>
      <c r="FL45" s="154">
        <v>10.4</v>
      </c>
      <c r="FM45" s="154">
        <v>10.4</v>
      </c>
      <c r="FN45" s="154">
        <v>10.4</v>
      </c>
      <c r="FO45" s="154">
        <v>10.4</v>
      </c>
      <c r="FP45" s="154">
        <v>10.4</v>
      </c>
      <c r="FQ45" s="154">
        <v>10.4</v>
      </c>
      <c r="FR45" s="154">
        <v>10.4</v>
      </c>
      <c r="FS45" s="154">
        <v>10.4</v>
      </c>
      <c r="FT45" s="154">
        <v>10.4</v>
      </c>
      <c r="FU45" s="154">
        <v>10.4</v>
      </c>
      <c r="FV45" s="154">
        <v>10.4</v>
      </c>
      <c r="FW45" s="154">
        <v>10.4</v>
      </c>
      <c r="FX45" s="154">
        <v>10.4</v>
      </c>
      <c r="FY45" s="154">
        <v>10.4</v>
      </c>
      <c r="FZ45" s="154">
        <v>10.4</v>
      </c>
      <c r="GA45" s="154">
        <v>10.4</v>
      </c>
      <c r="GB45" s="154">
        <v>10.4</v>
      </c>
      <c r="GC45" s="154">
        <v>10.4</v>
      </c>
      <c r="GD45" s="154">
        <v>10.4</v>
      </c>
      <c r="GE45" s="154">
        <v>10.4</v>
      </c>
      <c r="GF45" s="154">
        <v>10.4</v>
      </c>
      <c r="GG45" s="154">
        <v>10.4</v>
      </c>
      <c r="GH45" s="154">
        <v>10.4</v>
      </c>
      <c r="GI45" s="154">
        <v>10.4</v>
      </c>
      <c r="GJ45" s="154">
        <v>10.4</v>
      </c>
      <c r="GK45" s="154">
        <v>10.4</v>
      </c>
      <c r="GL45" s="154">
        <v>10.4</v>
      </c>
      <c r="GM45" s="154">
        <v>10.4</v>
      </c>
      <c r="GN45" s="154">
        <v>10.4</v>
      </c>
      <c r="GO45" s="154">
        <v>10.4</v>
      </c>
      <c r="GP45" s="154">
        <v>10.4</v>
      </c>
      <c r="GQ45" s="154">
        <v>10.4</v>
      </c>
      <c r="GR45" s="154">
        <v>10.4</v>
      </c>
      <c r="GS45" s="154">
        <v>10.4</v>
      </c>
      <c r="GT45" s="154">
        <v>10.4</v>
      </c>
      <c r="GU45" s="154">
        <v>10.4</v>
      </c>
      <c r="GV45" s="154">
        <v>10.4</v>
      </c>
      <c r="GW45" s="154">
        <v>10.4</v>
      </c>
      <c r="GX45" s="154">
        <v>10.4</v>
      </c>
      <c r="GY45" s="154">
        <v>10.4</v>
      </c>
      <c r="GZ45" s="154">
        <v>10.4</v>
      </c>
      <c r="HA45" s="154">
        <v>10.4</v>
      </c>
      <c r="HB45" s="154">
        <v>10.4</v>
      </c>
      <c r="HC45" s="154">
        <v>10.4</v>
      </c>
    </row>
    <row r="46" spans="1:211" x14ac:dyDescent="0.35">
      <c r="A46" s="16" t="s">
        <v>21</v>
      </c>
      <c r="B46" s="22">
        <v>31686</v>
      </c>
      <c r="D46" s="24">
        <v>0</v>
      </c>
      <c r="E46" s="24">
        <v>0</v>
      </c>
      <c r="F46" s="24">
        <v>0</v>
      </c>
      <c r="G46" s="24">
        <v>0</v>
      </c>
      <c r="H46" s="24">
        <v>0</v>
      </c>
      <c r="I46" s="24">
        <v>0</v>
      </c>
      <c r="J46" s="24">
        <v>0</v>
      </c>
      <c r="K46" s="24">
        <v>0</v>
      </c>
      <c r="L46" s="24">
        <v>0</v>
      </c>
      <c r="M46" s="24">
        <v>0</v>
      </c>
      <c r="N46" s="24">
        <v>0</v>
      </c>
      <c r="O46" s="24">
        <v>0</v>
      </c>
      <c r="P46" s="24">
        <v>0</v>
      </c>
      <c r="Q46" s="56">
        <v>0</v>
      </c>
      <c r="R46" s="56">
        <v>0</v>
      </c>
      <c r="S46" s="56">
        <v>0</v>
      </c>
      <c r="T46" s="56">
        <v>0</v>
      </c>
      <c r="U46" s="56">
        <v>0</v>
      </c>
      <c r="V46" s="56">
        <v>0</v>
      </c>
      <c r="W46" s="56">
        <v>0</v>
      </c>
      <c r="X46" s="56">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56">
        <v>0</v>
      </c>
      <c r="AY46" s="56">
        <v>0</v>
      </c>
      <c r="AZ46" s="56">
        <v>0</v>
      </c>
      <c r="BA46" s="56">
        <v>0</v>
      </c>
      <c r="BB46" s="56">
        <v>0</v>
      </c>
      <c r="BC46" s="56">
        <v>6.68</v>
      </c>
      <c r="BD46" s="56">
        <v>6.68</v>
      </c>
      <c r="BE46" s="56">
        <v>7.63</v>
      </c>
      <c r="BF46" s="56">
        <v>7.63</v>
      </c>
      <c r="BG46" s="56">
        <v>7.63</v>
      </c>
      <c r="BH46" s="56">
        <v>7.63</v>
      </c>
      <c r="BI46" s="56">
        <v>8.4</v>
      </c>
      <c r="BJ46" s="56">
        <v>8.4</v>
      </c>
      <c r="BK46" s="56">
        <v>8.4</v>
      </c>
      <c r="BL46" s="56">
        <v>8.4</v>
      </c>
      <c r="BM46" s="56">
        <v>8.4</v>
      </c>
      <c r="BN46" s="56">
        <v>8.4</v>
      </c>
      <c r="BO46" s="56">
        <v>8.4</v>
      </c>
      <c r="BP46" s="56">
        <v>8.4</v>
      </c>
      <c r="BQ46" s="56">
        <v>8.4</v>
      </c>
      <c r="BR46" s="56">
        <v>8.4</v>
      </c>
      <c r="BS46" s="56">
        <v>8.4</v>
      </c>
      <c r="BT46" s="56">
        <v>8.4</v>
      </c>
      <c r="BU46" s="56">
        <v>8.4</v>
      </c>
      <c r="BV46" s="56">
        <v>8.4</v>
      </c>
      <c r="BW46" s="56">
        <v>8.4</v>
      </c>
      <c r="BX46" s="56">
        <v>8.4</v>
      </c>
      <c r="BY46" s="56">
        <v>8.4</v>
      </c>
      <c r="BZ46" s="56">
        <v>8.4</v>
      </c>
      <c r="CA46" s="56">
        <v>8.4</v>
      </c>
      <c r="CB46" s="56">
        <v>8.4</v>
      </c>
      <c r="CC46" s="56">
        <v>8.4</v>
      </c>
      <c r="CD46" s="56">
        <v>8.4</v>
      </c>
      <c r="CE46" s="56">
        <v>8.4</v>
      </c>
      <c r="CF46" s="56">
        <v>8.4</v>
      </c>
      <c r="CG46" s="56">
        <v>8.4</v>
      </c>
      <c r="CH46" s="56">
        <v>8.4</v>
      </c>
      <c r="CI46" s="56">
        <v>8.4</v>
      </c>
      <c r="CJ46" s="56">
        <v>8.4</v>
      </c>
      <c r="CK46" s="56">
        <v>8.4</v>
      </c>
      <c r="CL46" s="56">
        <v>8.4</v>
      </c>
      <c r="CM46" s="56">
        <v>8.4</v>
      </c>
      <c r="CN46" s="56">
        <v>8.4</v>
      </c>
      <c r="CO46" s="56">
        <v>8.4</v>
      </c>
      <c r="CP46" s="56">
        <v>8.4</v>
      </c>
      <c r="CQ46" s="56">
        <v>8.4</v>
      </c>
      <c r="CR46" s="56">
        <v>8.4</v>
      </c>
      <c r="CS46" s="56">
        <v>8.4</v>
      </c>
      <c r="CT46" s="56">
        <v>8.4</v>
      </c>
      <c r="CU46" s="56">
        <v>8.4</v>
      </c>
      <c r="CV46" s="56">
        <v>8.4</v>
      </c>
      <c r="CW46" s="56">
        <v>9.4109890109890113</v>
      </c>
      <c r="CX46" s="56">
        <v>10.4</v>
      </c>
      <c r="CY46" s="56">
        <v>10.4</v>
      </c>
      <c r="CZ46" s="56">
        <v>10.4</v>
      </c>
      <c r="DA46" s="56">
        <v>10.4</v>
      </c>
      <c r="DB46" s="56">
        <v>10.4</v>
      </c>
      <c r="DC46" s="56">
        <v>10.4</v>
      </c>
      <c r="DD46" s="56">
        <v>10.4</v>
      </c>
      <c r="DE46" s="56">
        <v>10.4</v>
      </c>
      <c r="DF46" s="56">
        <v>10.4</v>
      </c>
      <c r="DG46" s="56">
        <v>10.4</v>
      </c>
      <c r="DH46" s="56">
        <v>10.4</v>
      </c>
      <c r="DI46" s="56">
        <v>10.4</v>
      </c>
      <c r="DJ46" s="56">
        <v>10.4</v>
      </c>
      <c r="DK46" s="56">
        <v>10.4</v>
      </c>
      <c r="DL46" s="56">
        <v>10.4</v>
      </c>
      <c r="DM46" s="56">
        <v>10.4</v>
      </c>
      <c r="DN46" s="56">
        <v>10.4</v>
      </c>
      <c r="DO46" s="56">
        <v>10.4</v>
      </c>
      <c r="DP46" s="56">
        <v>10.4</v>
      </c>
      <c r="DQ46" s="56">
        <v>10.4</v>
      </c>
      <c r="DR46" s="56">
        <v>10.4</v>
      </c>
      <c r="DS46" s="56">
        <v>10.4</v>
      </c>
      <c r="DT46" s="56">
        <v>10.4</v>
      </c>
      <c r="DU46" s="56">
        <v>10.4</v>
      </c>
      <c r="DV46" s="56">
        <v>10.4</v>
      </c>
      <c r="DW46" s="56">
        <v>10.4</v>
      </c>
      <c r="DX46" s="56">
        <v>10.4</v>
      </c>
      <c r="DY46" s="56">
        <v>10.4</v>
      </c>
      <c r="DZ46" s="56">
        <v>10.4</v>
      </c>
      <c r="EA46" s="56">
        <v>10.4</v>
      </c>
      <c r="EB46" s="56">
        <v>10.4</v>
      </c>
      <c r="EC46" s="56">
        <v>10.4</v>
      </c>
      <c r="ED46" s="56">
        <v>10.4</v>
      </c>
      <c r="EE46" s="56">
        <v>10.4</v>
      </c>
      <c r="EF46" s="56">
        <v>10.4</v>
      </c>
      <c r="EG46" s="56">
        <v>10.4</v>
      </c>
      <c r="EH46" s="56">
        <v>10.4</v>
      </c>
      <c r="EI46" s="56">
        <v>10.4</v>
      </c>
      <c r="EJ46" s="56">
        <v>10.4</v>
      </c>
      <c r="EK46" s="56">
        <v>10.4</v>
      </c>
      <c r="EL46" s="56">
        <v>10.4</v>
      </c>
      <c r="EM46" s="56">
        <v>10.4</v>
      </c>
      <c r="EN46" s="56">
        <v>10.4</v>
      </c>
      <c r="EO46" s="56">
        <v>10.4</v>
      </c>
      <c r="EP46" s="56">
        <v>10.4</v>
      </c>
      <c r="EQ46" s="56">
        <v>10.4</v>
      </c>
      <c r="ER46" s="56">
        <v>10.4</v>
      </c>
      <c r="ES46" s="56">
        <v>10.4</v>
      </c>
      <c r="ET46" s="56">
        <v>10.4</v>
      </c>
      <c r="EU46" s="56">
        <v>10.4</v>
      </c>
      <c r="EV46" s="56">
        <v>10.4</v>
      </c>
      <c r="EW46" s="56">
        <v>10.4</v>
      </c>
      <c r="EX46" s="56">
        <v>10.4</v>
      </c>
      <c r="EY46" s="56">
        <v>10.4</v>
      </c>
      <c r="EZ46" s="56">
        <v>10.4</v>
      </c>
      <c r="FA46" s="56">
        <v>10.4</v>
      </c>
      <c r="FB46" s="56">
        <v>10.4</v>
      </c>
      <c r="FC46" s="56">
        <v>10.4</v>
      </c>
      <c r="FD46" s="56">
        <v>10.4</v>
      </c>
      <c r="FE46" s="56">
        <v>10.4</v>
      </c>
      <c r="FF46" s="56">
        <v>10.4</v>
      </c>
      <c r="FG46" s="56">
        <v>10.4</v>
      </c>
      <c r="FH46" s="56">
        <v>10.4</v>
      </c>
      <c r="FI46" s="56">
        <v>10.4</v>
      </c>
      <c r="FJ46" s="56">
        <v>10.4</v>
      </c>
      <c r="FK46" s="56">
        <v>10.4</v>
      </c>
      <c r="FL46" s="56">
        <v>10.4</v>
      </c>
      <c r="FM46" s="56">
        <v>10.4</v>
      </c>
      <c r="FN46" s="56">
        <v>10.4</v>
      </c>
      <c r="FO46" s="56">
        <v>10.4</v>
      </c>
      <c r="FP46" s="56">
        <v>10.4</v>
      </c>
      <c r="FQ46" s="56">
        <v>10.4</v>
      </c>
      <c r="FR46" s="56">
        <v>10.4</v>
      </c>
      <c r="FS46" s="56">
        <v>10.4</v>
      </c>
      <c r="FT46" s="56">
        <v>10.4</v>
      </c>
      <c r="FU46" s="56">
        <v>10.4</v>
      </c>
      <c r="FV46" s="56">
        <v>10.4</v>
      </c>
      <c r="FW46" s="56">
        <v>10.4</v>
      </c>
      <c r="FX46" s="56">
        <v>10.4</v>
      </c>
      <c r="FY46" s="56">
        <v>10.4</v>
      </c>
      <c r="FZ46" s="56">
        <v>10.4</v>
      </c>
      <c r="GA46" s="56">
        <v>10.4</v>
      </c>
      <c r="GB46" s="56">
        <v>10.4</v>
      </c>
      <c r="GC46" s="56">
        <v>10.4</v>
      </c>
      <c r="GD46" s="56">
        <v>10.4</v>
      </c>
      <c r="GE46" s="56">
        <v>10.4</v>
      </c>
      <c r="GF46" s="56">
        <v>10.4</v>
      </c>
      <c r="GG46" s="56">
        <v>10.4</v>
      </c>
      <c r="GH46" s="56">
        <v>10.4</v>
      </c>
      <c r="GI46" s="56">
        <v>10.4</v>
      </c>
      <c r="GJ46" s="56">
        <v>10.4</v>
      </c>
      <c r="GK46" s="56">
        <v>10.4</v>
      </c>
      <c r="GL46" s="56">
        <v>10.4</v>
      </c>
      <c r="GM46" s="56">
        <v>10.4</v>
      </c>
      <c r="GN46" s="56">
        <v>10.4</v>
      </c>
      <c r="GO46" s="56">
        <v>10.4</v>
      </c>
      <c r="GP46" s="56">
        <v>10.4</v>
      </c>
      <c r="GQ46" s="56">
        <v>10.4</v>
      </c>
      <c r="GR46" s="56">
        <v>10.4</v>
      </c>
      <c r="GS46" s="56">
        <v>10.4</v>
      </c>
      <c r="GT46" s="56">
        <v>10.4</v>
      </c>
      <c r="GU46" s="56">
        <v>10.4</v>
      </c>
      <c r="GV46" s="56">
        <v>10.4</v>
      </c>
      <c r="GW46" s="56">
        <v>10.4</v>
      </c>
      <c r="GX46" s="56">
        <v>10.4</v>
      </c>
      <c r="GY46" s="56">
        <v>10.4</v>
      </c>
      <c r="GZ46" s="56">
        <v>10.4</v>
      </c>
      <c r="HA46" s="56">
        <v>10.4</v>
      </c>
      <c r="HB46" s="56">
        <v>10.4</v>
      </c>
      <c r="HC46" s="56">
        <v>10.4</v>
      </c>
    </row>
    <row r="47" spans="1:211" x14ac:dyDescent="0.35">
      <c r="A47" s="8"/>
      <c r="B47" s="21"/>
      <c r="C47" s="160"/>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55"/>
      <c r="FG47" s="155"/>
      <c r="FH47" s="155"/>
      <c r="FI47" s="155"/>
      <c r="FJ47" s="155"/>
      <c r="FK47" s="155"/>
      <c r="FL47" s="155"/>
      <c r="FM47" s="155"/>
      <c r="FN47" s="155"/>
      <c r="FO47" s="155"/>
      <c r="FP47" s="155"/>
      <c r="FQ47" s="155"/>
      <c r="FR47" s="155"/>
      <c r="FS47" s="155"/>
      <c r="FT47" s="155"/>
      <c r="FU47" s="155"/>
      <c r="FV47" s="155"/>
      <c r="FW47" s="155"/>
      <c r="FX47" s="155"/>
      <c r="FY47" s="155"/>
      <c r="FZ47" s="155"/>
      <c r="GA47" s="155"/>
      <c r="GB47" s="155"/>
      <c r="GC47" s="155"/>
      <c r="GD47" s="155"/>
      <c r="GE47" s="155"/>
      <c r="GF47" s="155"/>
      <c r="GG47" s="155"/>
      <c r="GH47" s="155"/>
      <c r="GI47" s="155"/>
      <c r="GJ47" s="155"/>
      <c r="GK47" s="155"/>
      <c r="GL47" s="155"/>
      <c r="GM47" s="155"/>
      <c r="GN47" s="155"/>
      <c r="GO47" s="155"/>
      <c r="GP47" s="155"/>
      <c r="GQ47" s="155"/>
      <c r="GR47" s="155"/>
      <c r="GS47" s="155"/>
      <c r="GT47" s="155"/>
      <c r="GU47" s="155"/>
      <c r="GV47" s="155"/>
      <c r="GW47" s="155"/>
      <c r="GX47" s="155"/>
      <c r="GY47" s="155"/>
      <c r="GZ47" s="155"/>
      <c r="HA47" s="155"/>
      <c r="HB47" s="155"/>
      <c r="HC47" s="155"/>
    </row>
    <row r="48" spans="1:211" ht="16.5" x14ac:dyDescent="0.35">
      <c r="A48" s="189" t="s">
        <v>145</v>
      </c>
      <c r="B48" s="184"/>
      <c r="C48" s="165"/>
      <c r="D48" s="153">
        <v>0</v>
      </c>
      <c r="E48" s="153">
        <v>0</v>
      </c>
      <c r="F48" s="153">
        <v>0</v>
      </c>
      <c r="G48" s="153">
        <v>0</v>
      </c>
      <c r="H48" s="153">
        <v>0</v>
      </c>
      <c r="I48" s="153">
        <v>0</v>
      </c>
      <c r="J48" s="153">
        <v>0</v>
      </c>
      <c r="K48" s="153">
        <v>0</v>
      </c>
      <c r="L48" s="153">
        <v>0</v>
      </c>
      <c r="M48" s="153">
        <v>0</v>
      </c>
      <c r="N48" s="153">
        <v>0</v>
      </c>
      <c r="O48" s="153">
        <v>0</v>
      </c>
      <c r="P48" s="153">
        <v>0</v>
      </c>
      <c r="Q48" s="154">
        <v>0</v>
      </c>
      <c r="R48" s="154">
        <v>0</v>
      </c>
      <c r="S48" s="154">
        <v>0</v>
      </c>
      <c r="T48" s="154">
        <v>0</v>
      </c>
      <c r="U48" s="154">
        <v>0</v>
      </c>
      <c r="V48" s="154">
        <v>0</v>
      </c>
      <c r="W48" s="154">
        <v>0</v>
      </c>
      <c r="X48" s="154">
        <v>0</v>
      </c>
      <c r="Y48" s="154">
        <v>0</v>
      </c>
      <c r="Z48" s="154">
        <v>0</v>
      </c>
      <c r="AA48" s="154">
        <v>0</v>
      </c>
      <c r="AB48" s="154">
        <v>0</v>
      </c>
      <c r="AC48" s="154">
        <v>0</v>
      </c>
      <c r="AD48" s="154">
        <v>0</v>
      </c>
      <c r="AE48" s="154">
        <v>0</v>
      </c>
      <c r="AF48" s="154">
        <v>0</v>
      </c>
      <c r="AG48" s="154">
        <v>0</v>
      </c>
      <c r="AH48" s="154">
        <v>0</v>
      </c>
      <c r="AI48" s="154">
        <v>0</v>
      </c>
      <c r="AJ48" s="154">
        <v>0</v>
      </c>
      <c r="AK48" s="154">
        <v>0</v>
      </c>
      <c r="AL48" s="154">
        <v>0</v>
      </c>
      <c r="AM48" s="154">
        <v>0</v>
      </c>
      <c r="AN48" s="154">
        <v>0</v>
      </c>
      <c r="AO48" s="154">
        <v>0</v>
      </c>
      <c r="AP48" s="154">
        <v>0</v>
      </c>
      <c r="AQ48" s="154">
        <v>0</v>
      </c>
      <c r="AR48" s="154">
        <v>0</v>
      </c>
      <c r="AS48" s="154">
        <v>0</v>
      </c>
      <c r="AT48" s="154">
        <v>0</v>
      </c>
      <c r="AU48" s="154">
        <v>0</v>
      </c>
      <c r="AV48" s="154">
        <v>0</v>
      </c>
      <c r="AW48" s="154">
        <v>0</v>
      </c>
      <c r="AX48" s="154">
        <v>0</v>
      </c>
      <c r="AY48" s="154">
        <v>0</v>
      </c>
      <c r="AZ48" s="154">
        <v>0</v>
      </c>
      <c r="BA48" s="154">
        <v>0</v>
      </c>
      <c r="BB48" s="154">
        <v>0</v>
      </c>
      <c r="BC48" s="154">
        <v>8.0299999999999994</v>
      </c>
      <c r="BD48" s="154">
        <v>8.0299999999999994</v>
      </c>
      <c r="BE48" s="154">
        <v>8.0299999999999994</v>
      </c>
      <c r="BF48" s="154">
        <v>8.0299999999999994</v>
      </c>
      <c r="BG48" s="154">
        <v>8.0299999999999994</v>
      </c>
      <c r="BH48" s="154">
        <v>8.0299999999999994</v>
      </c>
      <c r="BI48" s="154">
        <v>8.0299999999999994</v>
      </c>
      <c r="BJ48" s="154">
        <v>8.0299999999999994</v>
      </c>
      <c r="BK48" s="154">
        <v>8.0299999999999994</v>
      </c>
      <c r="BL48" s="154">
        <v>8.0299999999999994</v>
      </c>
      <c r="BM48" s="154">
        <v>8.0299999999999994</v>
      </c>
      <c r="BN48" s="154">
        <v>8.0299999999999994</v>
      </c>
      <c r="BO48" s="154">
        <v>9.2234782608695642</v>
      </c>
      <c r="BP48" s="154">
        <v>9.83</v>
      </c>
      <c r="BQ48" s="154">
        <v>9.83</v>
      </c>
      <c r="BR48" s="154">
        <v>9.83</v>
      </c>
      <c r="BS48" s="154">
        <v>9.83</v>
      </c>
      <c r="BT48" s="154">
        <v>9.83</v>
      </c>
      <c r="BU48" s="154">
        <v>9.83</v>
      </c>
      <c r="BV48" s="154">
        <v>10.5</v>
      </c>
      <c r="BW48" s="154">
        <v>10.5</v>
      </c>
      <c r="BX48" s="154">
        <v>10.5</v>
      </c>
      <c r="BY48" s="154">
        <v>10.5</v>
      </c>
      <c r="BZ48" s="154">
        <v>10.5</v>
      </c>
      <c r="CA48" s="154">
        <v>10.5</v>
      </c>
      <c r="CB48" s="154">
        <v>10.5</v>
      </c>
      <c r="CC48" s="154">
        <v>10.5</v>
      </c>
      <c r="CD48" s="154">
        <v>10.5</v>
      </c>
      <c r="CE48" s="154">
        <v>10.5</v>
      </c>
      <c r="CF48" s="154">
        <v>10.5</v>
      </c>
      <c r="CG48" s="154">
        <v>10.5</v>
      </c>
      <c r="CH48" s="154">
        <v>10.5</v>
      </c>
      <c r="CI48" s="154">
        <v>10.5</v>
      </c>
      <c r="CJ48" s="154">
        <v>10.5</v>
      </c>
      <c r="CK48" s="154">
        <v>10.5</v>
      </c>
      <c r="CL48" s="154">
        <v>10.5</v>
      </c>
      <c r="CM48" s="154">
        <v>10.5</v>
      </c>
      <c r="CN48" s="154">
        <v>10.5</v>
      </c>
      <c r="CO48" s="154">
        <v>10.5</v>
      </c>
      <c r="CP48" s="154">
        <v>10.5</v>
      </c>
      <c r="CQ48" s="154">
        <v>10.5</v>
      </c>
      <c r="CR48" s="154">
        <v>10.5</v>
      </c>
      <c r="CS48" s="154">
        <v>10.5</v>
      </c>
      <c r="CT48" s="154">
        <v>10.5</v>
      </c>
      <c r="CU48" s="154">
        <v>10.5</v>
      </c>
      <c r="CV48" s="154">
        <v>10.5</v>
      </c>
      <c r="CW48" s="154">
        <v>10.5</v>
      </c>
      <c r="CX48" s="154">
        <v>10.5</v>
      </c>
      <c r="CY48" s="154">
        <v>10.5</v>
      </c>
      <c r="CZ48" s="154">
        <v>10.5</v>
      </c>
      <c r="DA48" s="154">
        <v>10.5</v>
      </c>
      <c r="DB48" s="154">
        <v>10.5</v>
      </c>
      <c r="DC48" s="154">
        <v>10.5</v>
      </c>
      <c r="DD48" s="154">
        <v>10.5</v>
      </c>
      <c r="DE48" s="154">
        <v>10.5</v>
      </c>
      <c r="DF48" s="154">
        <v>10.5</v>
      </c>
      <c r="DG48" s="154">
        <v>10.5</v>
      </c>
      <c r="DH48" s="154">
        <v>10.5</v>
      </c>
      <c r="DI48" s="154">
        <v>10.5</v>
      </c>
      <c r="DJ48" s="154">
        <v>10.5</v>
      </c>
      <c r="DK48" s="154">
        <v>10.5</v>
      </c>
      <c r="DL48" s="154">
        <v>10.5</v>
      </c>
      <c r="DM48" s="154">
        <v>10.5</v>
      </c>
      <c r="DN48" s="154">
        <v>10.5</v>
      </c>
      <c r="DO48" s="154">
        <v>10.5</v>
      </c>
      <c r="DP48" s="154">
        <v>10.5</v>
      </c>
      <c r="DQ48" s="154">
        <v>10.5</v>
      </c>
      <c r="DR48" s="154">
        <v>10.5</v>
      </c>
      <c r="DS48" s="154">
        <v>10.5</v>
      </c>
      <c r="DT48" s="154">
        <v>10.5</v>
      </c>
      <c r="DU48" s="154">
        <v>10.5</v>
      </c>
      <c r="DV48" s="154">
        <v>10.5</v>
      </c>
      <c r="DW48" s="154">
        <v>10.5</v>
      </c>
      <c r="DX48" s="154">
        <v>10.5</v>
      </c>
      <c r="DY48" s="154">
        <v>10.5</v>
      </c>
      <c r="DZ48" s="154">
        <v>10.5</v>
      </c>
      <c r="EA48" s="154">
        <v>10.5</v>
      </c>
      <c r="EB48" s="154">
        <v>10.5</v>
      </c>
      <c r="EC48" s="154">
        <v>10.5</v>
      </c>
      <c r="ED48" s="154">
        <v>10.5</v>
      </c>
      <c r="EE48" s="154">
        <v>10.5</v>
      </c>
      <c r="EF48" s="154">
        <v>10.5</v>
      </c>
      <c r="EG48" s="154">
        <v>10.5</v>
      </c>
      <c r="EH48" s="154">
        <v>10.5</v>
      </c>
      <c r="EI48" s="154">
        <v>10.5</v>
      </c>
      <c r="EJ48" s="154">
        <v>10.5</v>
      </c>
      <c r="EK48" s="154">
        <v>10.5</v>
      </c>
      <c r="EL48" s="154">
        <v>10.5</v>
      </c>
      <c r="EM48" s="154">
        <v>10.5</v>
      </c>
      <c r="EN48" s="154">
        <v>10.5</v>
      </c>
      <c r="EO48" s="154">
        <v>10.5</v>
      </c>
      <c r="EP48" s="154">
        <v>10.5</v>
      </c>
      <c r="EQ48" s="154">
        <v>10.5</v>
      </c>
      <c r="ER48" s="154">
        <v>10.5</v>
      </c>
      <c r="ES48" s="154">
        <v>10.5</v>
      </c>
      <c r="ET48" s="154">
        <v>10.5</v>
      </c>
      <c r="EU48" s="154">
        <v>10.5</v>
      </c>
      <c r="EV48" s="154">
        <v>10.5</v>
      </c>
      <c r="EW48" s="154">
        <v>10.5</v>
      </c>
      <c r="EX48" s="154">
        <v>10.5</v>
      </c>
      <c r="EY48" s="154">
        <v>10.5</v>
      </c>
      <c r="EZ48" s="154">
        <v>10.5</v>
      </c>
      <c r="FA48" s="154">
        <v>10.5</v>
      </c>
      <c r="FB48" s="154">
        <v>10.5</v>
      </c>
      <c r="FC48" s="154">
        <v>10.5</v>
      </c>
      <c r="FD48" s="154">
        <v>10.5</v>
      </c>
      <c r="FE48" s="154">
        <v>10.5</v>
      </c>
      <c r="FF48" s="154">
        <v>10.5</v>
      </c>
      <c r="FG48" s="154">
        <v>10.5</v>
      </c>
      <c r="FH48" s="154">
        <v>10.5</v>
      </c>
      <c r="FI48" s="154">
        <v>10.5</v>
      </c>
      <c r="FJ48" s="154">
        <v>10.5</v>
      </c>
      <c r="FK48" s="154">
        <v>10.5</v>
      </c>
      <c r="FL48" s="154">
        <v>10.5</v>
      </c>
      <c r="FM48" s="154">
        <v>10.5</v>
      </c>
      <c r="FN48" s="154">
        <v>10.5</v>
      </c>
      <c r="FO48" s="154">
        <v>10.5</v>
      </c>
      <c r="FP48" s="154">
        <v>10.5</v>
      </c>
      <c r="FQ48" s="154">
        <v>10.5</v>
      </c>
      <c r="FR48" s="154">
        <v>10.5</v>
      </c>
      <c r="FS48" s="154">
        <v>10.5</v>
      </c>
      <c r="FT48" s="154">
        <v>10.5</v>
      </c>
      <c r="FU48" s="154">
        <v>10.5</v>
      </c>
      <c r="FV48" s="154">
        <v>10.5</v>
      </c>
      <c r="FW48" s="154">
        <v>10.5</v>
      </c>
      <c r="FX48" s="154">
        <v>10.5</v>
      </c>
      <c r="FY48" s="154">
        <v>10.5</v>
      </c>
      <c r="FZ48" s="154">
        <v>10.5</v>
      </c>
      <c r="GA48" s="154">
        <v>10.5</v>
      </c>
      <c r="GB48" s="154">
        <v>10.5</v>
      </c>
      <c r="GC48" s="154">
        <v>10.5</v>
      </c>
      <c r="GD48" s="154">
        <v>10.5</v>
      </c>
      <c r="GE48" s="154">
        <v>10.5</v>
      </c>
      <c r="GF48" s="154">
        <v>10.5</v>
      </c>
      <c r="GG48" s="154">
        <v>10.5</v>
      </c>
      <c r="GH48" s="154">
        <v>10.5</v>
      </c>
      <c r="GI48" s="154">
        <v>10.5</v>
      </c>
      <c r="GJ48" s="154">
        <v>10.5</v>
      </c>
      <c r="GK48" s="154">
        <v>10.5</v>
      </c>
      <c r="GL48" s="154">
        <v>10.5</v>
      </c>
      <c r="GM48" s="154">
        <v>10.5</v>
      </c>
      <c r="GN48" s="154">
        <v>10.5</v>
      </c>
      <c r="GO48" s="154">
        <v>10.5</v>
      </c>
      <c r="GP48" s="154">
        <v>10.5</v>
      </c>
      <c r="GQ48" s="154">
        <v>10.5</v>
      </c>
      <c r="GR48" s="154">
        <v>10.5</v>
      </c>
      <c r="GS48" s="154">
        <v>10.5</v>
      </c>
      <c r="GT48" s="154">
        <v>10.5</v>
      </c>
      <c r="GU48" s="154">
        <v>10.5</v>
      </c>
      <c r="GV48" s="154">
        <v>10.5</v>
      </c>
      <c r="GW48" s="154">
        <v>10.5</v>
      </c>
      <c r="GX48" s="154">
        <v>10.5</v>
      </c>
      <c r="GY48" s="154">
        <v>10.5</v>
      </c>
      <c r="GZ48" s="154">
        <v>10.5</v>
      </c>
      <c r="HA48" s="154">
        <v>10.5</v>
      </c>
      <c r="HB48" s="154">
        <v>10.5</v>
      </c>
      <c r="HC48" s="154">
        <v>10.5</v>
      </c>
    </row>
    <row r="49" spans="1:211" x14ac:dyDescent="0.35">
      <c r="A49" s="16" t="s">
        <v>21</v>
      </c>
      <c r="B49" s="22">
        <v>31686</v>
      </c>
      <c r="D49" s="152">
        <v>0</v>
      </c>
      <c r="E49" s="152">
        <v>0</v>
      </c>
      <c r="F49" s="152">
        <v>0</v>
      </c>
      <c r="G49" s="152">
        <v>0</v>
      </c>
      <c r="H49" s="152">
        <v>0</v>
      </c>
      <c r="I49" s="152">
        <v>0</v>
      </c>
      <c r="J49" s="152">
        <v>0</v>
      </c>
      <c r="K49" s="152">
        <v>0</v>
      </c>
      <c r="L49" s="152">
        <v>0</v>
      </c>
      <c r="M49" s="152">
        <v>0</v>
      </c>
      <c r="N49" s="152">
        <v>0</v>
      </c>
      <c r="O49" s="152">
        <v>0</v>
      </c>
      <c r="P49" s="152">
        <v>0</v>
      </c>
      <c r="Q49" s="155">
        <v>0</v>
      </c>
      <c r="R49" s="155">
        <v>0</v>
      </c>
      <c r="S49" s="155">
        <v>0</v>
      </c>
      <c r="T49" s="155">
        <v>0</v>
      </c>
      <c r="U49" s="155">
        <v>0</v>
      </c>
      <c r="V49" s="155">
        <v>0</v>
      </c>
      <c r="W49" s="155">
        <v>0</v>
      </c>
      <c r="X49" s="155">
        <v>0</v>
      </c>
      <c r="Y49" s="155">
        <v>0</v>
      </c>
      <c r="Z49" s="155">
        <v>0</v>
      </c>
      <c r="AA49" s="155">
        <v>0</v>
      </c>
      <c r="AB49" s="155">
        <v>0</v>
      </c>
      <c r="AC49" s="155">
        <v>0</v>
      </c>
      <c r="AD49" s="155">
        <v>0</v>
      </c>
      <c r="AE49" s="155">
        <v>0</v>
      </c>
      <c r="AF49" s="155">
        <v>0</v>
      </c>
      <c r="AG49" s="155">
        <v>0</v>
      </c>
      <c r="AH49" s="155">
        <v>0</v>
      </c>
      <c r="AI49" s="155">
        <v>0</v>
      </c>
      <c r="AJ49" s="155">
        <v>0</v>
      </c>
      <c r="AK49" s="155">
        <v>0</v>
      </c>
      <c r="AL49" s="155">
        <v>0</v>
      </c>
      <c r="AM49" s="155">
        <v>0</v>
      </c>
      <c r="AN49" s="155">
        <v>0</v>
      </c>
      <c r="AO49" s="155">
        <v>0</v>
      </c>
      <c r="AP49" s="155">
        <v>0</v>
      </c>
      <c r="AQ49" s="155">
        <v>0</v>
      </c>
      <c r="AR49" s="155">
        <v>0</v>
      </c>
      <c r="AS49" s="155">
        <v>0</v>
      </c>
      <c r="AT49" s="155">
        <v>0</v>
      </c>
      <c r="AU49" s="155">
        <v>0</v>
      </c>
      <c r="AV49" s="155">
        <v>0</v>
      </c>
      <c r="AW49" s="155">
        <v>0</v>
      </c>
      <c r="AX49" s="155">
        <v>0</v>
      </c>
      <c r="AY49" s="155">
        <v>0</v>
      </c>
      <c r="AZ49" s="155">
        <v>0</v>
      </c>
      <c r="BA49" s="155">
        <v>0</v>
      </c>
      <c r="BB49" s="155">
        <v>0</v>
      </c>
      <c r="BC49" s="155">
        <v>8.0299999999999994</v>
      </c>
      <c r="BD49" s="155">
        <v>8.0299999999999994</v>
      </c>
      <c r="BE49" s="155">
        <v>8.0299999999999994</v>
      </c>
      <c r="BF49" s="155">
        <v>8.0299999999999994</v>
      </c>
      <c r="BG49" s="155">
        <v>8.0299999999999994</v>
      </c>
      <c r="BH49" s="155">
        <v>8.0299999999999994</v>
      </c>
      <c r="BI49" s="155">
        <v>8.0299999999999994</v>
      </c>
      <c r="BJ49" s="155">
        <v>8.0299999999999994</v>
      </c>
      <c r="BK49" s="155">
        <v>8.0299999999999994</v>
      </c>
      <c r="BL49" s="155">
        <v>8.0299999999999994</v>
      </c>
      <c r="BM49" s="155">
        <v>8.0299999999999994</v>
      </c>
      <c r="BN49" s="155">
        <v>8.0299999999999994</v>
      </c>
      <c r="BO49" s="155">
        <v>9.2234782608695642</v>
      </c>
      <c r="BP49" s="155">
        <v>9.83</v>
      </c>
      <c r="BQ49" s="155">
        <v>9.83</v>
      </c>
      <c r="BR49" s="155">
        <v>9.83</v>
      </c>
      <c r="BS49" s="155">
        <v>9.83</v>
      </c>
      <c r="BT49" s="155">
        <v>9.83</v>
      </c>
      <c r="BU49" s="155">
        <v>9.83</v>
      </c>
      <c r="BV49" s="155">
        <v>10.5</v>
      </c>
      <c r="BW49" s="155">
        <v>10.5</v>
      </c>
      <c r="BX49" s="155">
        <v>10.5</v>
      </c>
      <c r="BY49" s="155">
        <v>10.5</v>
      </c>
      <c r="BZ49" s="155">
        <v>10.5</v>
      </c>
      <c r="CA49" s="155">
        <v>10.5</v>
      </c>
      <c r="CB49" s="155">
        <v>10.5</v>
      </c>
      <c r="CC49" s="155">
        <v>10.5</v>
      </c>
      <c r="CD49" s="155">
        <v>10.5</v>
      </c>
      <c r="CE49" s="155">
        <v>10.5</v>
      </c>
      <c r="CF49" s="155">
        <v>10.5</v>
      </c>
      <c r="CG49" s="155">
        <v>10.5</v>
      </c>
      <c r="CH49" s="155">
        <v>10.5</v>
      </c>
      <c r="CI49" s="155">
        <v>10.5</v>
      </c>
      <c r="CJ49" s="155">
        <v>10.5</v>
      </c>
      <c r="CK49" s="155">
        <v>10.5</v>
      </c>
      <c r="CL49" s="155">
        <v>10.5</v>
      </c>
      <c r="CM49" s="155">
        <v>10.5</v>
      </c>
      <c r="CN49" s="155">
        <v>10.5</v>
      </c>
      <c r="CO49" s="155">
        <v>10.5</v>
      </c>
      <c r="CP49" s="155">
        <v>10.5</v>
      </c>
      <c r="CQ49" s="155">
        <v>10.5</v>
      </c>
      <c r="CR49" s="155">
        <v>10.5</v>
      </c>
      <c r="CS49" s="155">
        <v>10.5</v>
      </c>
      <c r="CT49" s="155">
        <v>10.5</v>
      </c>
      <c r="CU49" s="155">
        <v>10.5</v>
      </c>
      <c r="CV49" s="155">
        <v>10.5</v>
      </c>
      <c r="CW49" s="155">
        <v>10.5</v>
      </c>
      <c r="CX49" s="155">
        <v>10.5</v>
      </c>
      <c r="CY49" s="155">
        <v>10.5</v>
      </c>
      <c r="CZ49" s="155">
        <v>10.5</v>
      </c>
      <c r="DA49" s="155">
        <v>10.5</v>
      </c>
      <c r="DB49" s="155">
        <v>10.5</v>
      </c>
      <c r="DC49" s="155">
        <v>10.5</v>
      </c>
      <c r="DD49" s="155">
        <v>10.5</v>
      </c>
      <c r="DE49" s="155">
        <v>10.5</v>
      </c>
      <c r="DF49" s="155">
        <v>10.5</v>
      </c>
      <c r="DG49" s="155">
        <v>10.5</v>
      </c>
      <c r="DH49" s="155">
        <v>10.5</v>
      </c>
      <c r="DI49" s="155">
        <v>10.5</v>
      </c>
      <c r="DJ49" s="155">
        <v>10.5</v>
      </c>
      <c r="DK49" s="155">
        <v>10.5</v>
      </c>
      <c r="DL49" s="155">
        <v>10.5</v>
      </c>
      <c r="DM49" s="155">
        <v>10.5</v>
      </c>
      <c r="DN49" s="155">
        <v>10.5</v>
      </c>
      <c r="DO49" s="155">
        <v>10.5</v>
      </c>
      <c r="DP49" s="155">
        <v>10.5</v>
      </c>
      <c r="DQ49" s="155">
        <v>10.5</v>
      </c>
      <c r="DR49" s="155">
        <v>10.5</v>
      </c>
      <c r="DS49" s="155">
        <v>10.5</v>
      </c>
      <c r="DT49" s="155">
        <v>10.5</v>
      </c>
      <c r="DU49" s="155">
        <v>10.5</v>
      </c>
      <c r="DV49" s="155">
        <v>10.5</v>
      </c>
      <c r="DW49" s="155">
        <v>10.5</v>
      </c>
      <c r="DX49" s="155">
        <v>10.5</v>
      </c>
      <c r="DY49" s="155">
        <v>10.5</v>
      </c>
      <c r="DZ49" s="155">
        <v>10.5</v>
      </c>
      <c r="EA49" s="155">
        <v>10.5</v>
      </c>
      <c r="EB49" s="155">
        <v>10.5</v>
      </c>
      <c r="EC49" s="155">
        <v>10.5</v>
      </c>
      <c r="ED49" s="155">
        <v>10.5</v>
      </c>
      <c r="EE49" s="155">
        <v>10.5</v>
      </c>
      <c r="EF49" s="155">
        <v>10.5</v>
      </c>
      <c r="EG49" s="155">
        <v>10.5</v>
      </c>
      <c r="EH49" s="155">
        <v>10.5</v>
      </c>
      <c r="EI49" s="155">
        <v>10.5</v>
      </c>
      <c r="EJ49" s="155">
        <v>10.5</v>
      </c>
      <c r="EK49" s="155">
        <v>10.5</v>
      </c>
      <c r="EL49" s="155">
        <v>10.5</v>
      </c>
      <c r="EM49" s="155">
        <v>10.5</v>
      </c>
      <c r="EN49" s="155">
        <v>10.5</v>
      </c>
      <c r="EO49" s="155">
        <v>10.5</v>
      </c>
      <c r="EP49" s="155">
        <v>10.5</v>
      </c>
      <c r="EQ49" s="155">
        <v>10.5</v>
      </c>
      <c r="ER49" s="155">
        <v>10.5</v>
      </c>
      <c r="ES49" s="155">
        <v>10.5</v>
      </c>
      <c r="ET49" s="155">
        <v>10.5</v>
      </c>
      <c r="EU49" s="155">
        <v>10.5</v>
      </c>
      <c r="EV49" s="155">
        <v>10.5</v>
      </c>
      <c r="EW49" s="155">
        <v>10.5</v>
      </c>
      <c r="EX49" s="155">
        <v>10.5</v>
      </c>
      <c r="EY49" s="155">
        <v>10.5</v>
      </c>
      <c r="EZ49" s="155">
        <v>10.5</v>
      </c>
      <c r="FA49" s="155">
        <v>10.5</v>
      </c>
      <c r="FB49" s="155">
        <v>10.5</v>
      </c>
      <c r="FC49" s="155">
        <v>10.5</v>
      </c>
      <c r="FD49" s="155">
        <v>10.5</v>
      </c>
      <c r="FE49" s="155">
        <v>10.5</v>
      </c>
      <c r="FF49" s="155">
        <v>10.5</v>
      </c>
      <c r="FG49" s="155">
        <v>10.5</v>
      </c>
      <c r="FH49" s="155">
        <v>10.5</v>
      </c>
      <c r="FI49" s="155">
        <v>10.5</v>
      </c>
      <c r="FJ49" s="155">
        <v>10.5</v>
      </c>
      <c r="FK49" s="155">
        <v>10.5</v>
      </c>
      <c r="FL49" s="155">
        <v>10.5</v>
      </c>
      <c r="FM49" s="155">
        <v>10.5</v>
      </c>
      <c r="FN49" s="155">
        <v>10.5</v>
      </c>
      <c r="FO49" s="155">
        <v>10.5</v>
      </c>
      <c r="FP49" s="155">
        <v>10.5</v>
      </c>
      <c r="FQ49" s="155">
        <v>10.5</v>
      </c>
      <c r="FR49" s="155">
        <v>10.5</v>
      </c>
      <c r="FS49" s="155">
        <v>10.5</v>
      </c>
      <c r="FT49" s="155">
        <v>10.5</v>
      </c>
      <c r="FU49" s="155">
        <v>10.5</v>
      </c>
      <c r="FV49" s="155">
        <v>10.5</v>
      </c>
      <c r="FW49" s="155">
        <v>10.5</v>
      </c>
      <c r="FX49" s="155">
        <v>10.5</v>
      </c>
      <c r="FY49" s="155">
        <v>10.5</v>
      </c>
      <c r="FZ49" s="155">
        <v>10.5</v>
      </c>
      <c r="GA49" s="155">
        <v>10.5</v>
      </c>
      <c r="GB49" s="155">
        <v>10.5</v>
      </c>
      <c r="GC49" s="155">
        <v>10.5</v>
      </c>
      <c r="GD49" s="155">
        <v>10.5</v>
      </c>
      <c r="GE49" s="155">
        <v>10.5</v>
      </c>
      <c r="GF49" s="155">
        <v>10.5</v>
      </c>
      <c r="GG49" s="155">
        <v>10.5</v>
      </c>
      <c r="GH49" s="155">
        <v>10.5</v>
      </c>
      <c r="GI49" s="155">
        <v>10.5</v>
      </c>
      <c r="GJ49" s="155">
        <v>10.5</v>
      </c>
      <c r="GK49" s="155">
        <v>10.5</v>
      </c>
      <c r="GL49" s="155">
        <v>10.5</v>
      </c>
      <c r="GM49" s="155">
        <v>10.5</v>
      </c>
      <c r="GN49" s="155">
        <v>10.5</v>
      </c>
      <c r="GO49" s="155">
        <v>10.5</v>
      </c>
      <c r="GP49" s="155">
        <v>10.5</v>
      </c>
      <c r="GQ49" s="155">
        <v>10.5</v>
      </c>
      <c r="GR49" s="155">
        <v>10.5</v>
      </c>
      <c r="GS49" s="155">
        <v>10.5</v>
      </c>
      <c r="GT49" s="155">
        <v>10.5</v>
      </c>
      <c r="GU49" s="155">
        <v>10.5</v>
      </c>
      <c r="GV49" s="155">
        <v>10.5</v>
      </c>
      <c r="GW49" s="155">
        <v>10.5</v>
      </c>
      <c r="GX49" s="155">
        <v>10.5</v>
      </c>
      <c r="GY49" s="155">
        <v>10.5</v>
      </c>
      <c r="GZ49" s="155">
        <v>10.5</v>
      </c>
      <c r="HA49" s="155">
        <v>10.5</v>
      </c>
      <c r="HB49" s="155">
        <v>10.5</v>
      </c>
      <c r="HC49" s="155">
        <v>10.5</v>
      </c>
    </row>
    <row r="50" spans="1:211" x14ac:dyDescent="0.35">
      <c r="A50" s="8"/>
      <c r="B50" s="21"/>
      <c r="C50" s="160"/>
      <c r="D50" s="187"/>
      <c r="E50" s="187"/>
      <c r="F50" s="187"/>
      <c r="G50" s="187"/>
      <c r="H50" s="187"/>
      <c r="I50" s="187"/>
      <c r="J50" s="187"/>
      <c r="K50" s="187"/>
      <c r="L50" s="187"/>
      <c r="M50" s="187"/>
      <c r="N50" s="187"/>
      <c r="O50" s="187"/>
      <c r="P50" s="187"/>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c r="GY50" s="187"/>
      <c r="GZ50" s="187"/>
      <c r="HA50" s="187"/>
      <c r="HB50" s="187"/>
      <c r="HC50" s="187"/>
    </row>
    <row r="51" spans="1:211" ht="16.5" x14ac:dyDescent="0.35">
      <c r="A51" s="189" t="s">
        <v>146</v>
      </c>
      <c r="B51" s="184"/>
      <c r="C51" s="165"/>
      <c r="D51" s="190">
        <v>0.66</v>
      </c>
      <c r="E51" s="190">
        <v>0.66</v>
      </c>
      <c r="F51" s="190">
        <v>0.66</v>
      </c>
      <c r="G51" s="190">
        <v>0.66</v>
      </c>
      <c r="H51" s="190">
        <v>0.66</v>
      </c>
      <c r="I51" s="190">
        <v>0.66</v>
      </c>
      <c r="J51" s="190">
        <v>0.66</v>
      </c>
      <c r="K51" s="190">
        <v>0.66</v>
      </c>
      <c r="L51" s="190">
        <v>0.66</v>
      </c>
      <c r="M51" s="190">
        <v>0.66</v>
      </c>
      <c r="N51" s="190">
        <v>0.66</v>
      </c>
      <c r="O51" s="190">
        <v>0.66</v>
      </c>
      <c r="P51" s="190">
        <v>0.66</v>
      </c>
      <c r="Q51" s="190">
        <v>0.66</v>
      </c>
      <c r="R51" s="190">
        <v>0.66</v>
      </c>
      <c r="S51" s="190">
        <v>0.66</v>
      </c>
      <c r="T51" s="190">
        <v>0.66</v>
      </c>
      <c r="U51" s="190">
        <v>0.66</v>
      </c>
      <c r="V51" s="190">
        <v>0.66</v>
      </c>
      <c r="W51" s="190">
        <v>0.66</v>
      </c>
      <c r="X51" s="190">
        <v>0.66</v>
      </c>
      <c r="Y51" s="190">
        <v>0.66</v>
      </c>
      <c r="Z51" s="190">
        <v>0.66</v>
      </c>
      <c r="AA51" s="190">
        <v>0.66</v>
      </c>
      <c r="AB51" s="190">
        <v>0.66</v>
      </c>
      <c r="AC51" s="190">
        <v>0.66</v>
      </c>
      <c r="AD51" s="190">
        <v>0.66</v>
      </c>
      <c r="AE51" s="190">
        <v>0.66</v>
      </c>
      <c r="AF51" s="190">
        <v>0.66</v>
      </c>
      <c r="AG51" s="190">
        <v>0.66</v>
      </c>
      <c r="AH51" s="190">
        <v>0.66</v>
      </c>
      <c r="AI51" s="190">
        <v>0.66</v>
      </c>
      <c r="AJ51" s="190">
        <v>0.66</v>
      </c>
      <c r="AK51" s="190">
        <v>0.66</v>
      </c>
      <c r="AL51" s="190">
        <v>0.66</v>
      </c>
      <c r="AM51" s="190">
        <v>0.66</v>
      </c>
      <c r="AN51" s="190">
        <v>0.66</v>
      </c>
      <c r="AO51" s="190">
        <v>0.66</v>
      </c>
      <c r="AP51" s="190">
        <v>0.66</v>
      </c>
      <c r="AQ51" s="190">
        <v>0.66</v>
      </c>
      <c r="AR51" s="190">
        <v>0.66</v>
      </c>
      <c r="AS51" s="190">
        <v>0.66</v>
      </c>
      <c r="AT51" s="190">
        <v>0.66</v>
      </c>
      <c r="AU51" s="190">
        <v>0.66</v>
      </c>
      <c r="AV51" s="190">
        <v>0.66</v>
      </c>
      <c r="AW51" s="190">
        <v>0.66</v>
      </c>
      <c r="AX51" s="190">
        <v>0.66</v>
      </c>
      <c r="AY51" s="190">
        <v>0.66</v>
      </c>
      <c r="AZ51" s="190">
        <v>0.66</v>
      </c>
      <c r="BA51" s="190">
        <v>0.66</v>
      </c>
      <c r="BB51" s="190">
        <v>0.66</v>
      </c>
      <c r="BC51" s="190">
        <v>35.36</v>
      </c>
      <c r="BD51" s="190">
        <v>35.36</v>
      </c>
      <c r="BE51" s="190">
        <v>36.36</v>
      </c>
      <c r="BF51" s="190">
        <v>36.36</v>
      </c>
      <c r="BG51" s="190">
        <v>36.36</v>
      </c>
      <c r="BH51" s="190">
        <v>36.36</v>
      </c>
      <c r="BI51" s="190">
        <v>37.36</v>
      </c>
      <c r="BJ51" s="190">
        <v>37.36</v>
      </c>
      <c r="BK51" s="190">
        <v>37.36</v>
      </c>
      <c r="BL51" s="190">
        <v>37.36</v>
      </c>
      <c r="BM51" s="190">
        <v>37.36</v>
      </c>
      <c r="BN51" s="190">
        <v>11.56</v>
      </c>
      <c r="BO51" s="190">
        <v>11.56</v>
      </c>
      <c r="BP51" s="190">
        <v>11.56</v>
      </c>
      <c r="BQ51" s="190">
        <v>11.56</v>
      </c>
      <c r="BR51" s="190">
        <v>11.56</v>
      </c>
      <c r="BS51" s="190">
        <v>11.56</v>
      </c>
      <c r="BT51" s="190">
        <v>10.06</v>
      </c>
      <c r="BU51" s="190">
        <v>10.06</v>
      </c>
      <c r="BV51" s="190">
        <v>10.06</v>
      </c>
      <c r="BW51" s="190">
        <v>10.06</v>
      </c>
      <c r="BX51" s="190">
        <v>10.06</v>
      </c>
      <c r="BY51" s="190">
        <v>10.06</v>
      </c>
      <c r="BZ51" s="190">
        <v>10.06</v>
      </c>
      <c r="CA51" s="190">
        <v>10.06</v>
      </c>
      <c r="CB51" s="190">
        <v>10.06</v>
      </c>
      <c r="CC51" s="190">
        <v>10.06</v>
      </c>
      <c r="CD51" s="190">
        <v>10.06</v>
      </c>
      <c r="CE51" s="190">
        <v>10.06</v>
      </c>
      <c r="CF51" s="190">
        <v>10.06</v>
      </c>
      <c r="CG51" s="190">
        <v>10.06</v>
      </c>
      <c r="CH51" s="190">
        <v>10.06</v>
      </c>
      <c r="CI51" s="190">
        <v>10.06</v>
      </c>
      <c r="CJ51" s="190">
        <v>10.06</v>
      </c>
      <c r="CK51" s="190">
        <v>10.06</v>
      </c>
      <c r="CL51" s="190">
        <v>10.06</v>
      </c>
      <c r="CM51" s="190">
        <v>10.06</v>
      </c>
      <c r="CN51" s="190">
        <v>10.06</v>
      </c>
      <c r="CO51" s="190">
        <v>10.06</v>
      </c>
      <c r="CP51" s="190">
        <v>10.06</v>
      </c>
      <c r="CQ51" s="190">
        <v>10.06</v>
      </c>
      <c r="CR51" s="190">
        <v>10.06</v>
      </c>
      <c r="CS51" s="190">
        <v>10.06</v>
      </c>
      <c r="CT51" s="190">
        <v>10.06</v>
      </c>
      <c r="CU51" s="190">
        <v>10.06</v>
      </c>
      <c r="CV51" s="190">
        <v>10.06</v>
      </c>
      <c r="CW51" s="190">
        <v>10.06</v>
      </c>
      <c r="CX51" s="190">
        <v>10.06</v>
      </c>
      <c r="CY51" s="190">
        <v>10.06</v>
      </c>
      <c r="CZ51" s="190">
        <v>10.06</v>
      </c>
      <c r="DA51" s="190">
        <v>10.06</v>
      </c>
      <c r="DB51" s="190">
        <v>10.06</v>
      </c>
      <c r="DC51" s="190">
        <v>10.06</v>
      </c>
      <c r="DD51" s="190">
        <v>10.06</v>
      </c>
      <c r="DE51" s="190">
        <v>10.06</v>
      </c>
      <c r="DF51" s="190">
        <v>10.06</v>
      </c>
      <c r="DG51" s="190">
        <v>10.06</v>
      </c>
      <c r="DH51" s="190">
        <v>10.06</v>
      </c>
      <c r="DI51" s="190">
        <v>10.06</v>
      </c>
      <c r="DJ51" s="190">
        <v>10.06</v>
      </c>
      <c r="DK51" s="190">
        <v>10.06</v>
      </c>
      <c r="DL51" s="190">
        <v>10.06</v>
      </c>
      <c r="DM51" s="190">
        <v>10.06</v>
      </c>
      <c r="DN51" s="190">
        <v>10.06</v>
      </c>
      <c r="DO51" s="190">
        <v>10.06</v>
      </c>
      <c r="DP51" s="190">
        <v>10.06</v>
      </c>
      <c r="DQ51" s="190">
        <v>10.06</v>
      </c>
      <c r="DR51" s="190">
        <v>10.06</v>
      </c>
      <c r="DS51" s="190">
        <v>10.06</v>
      </c>
      <c r="DT51" s="190">
        <v>10.06</v>
      </c>
      <c r="DU51" s="190">
        <v>10.06</v>
      </c>
      <c r="DV51" s="190">
        <v>10.06</v>
      </c>
      <c r="DW51" s="190">
        <v>0.66</v>
      </c>
      <c r="DX51" s="190">
        <v>0.66</v>
      </c>
      <c r="DY51" s="190">
        <v>0.66</v>
      </c>
      <c r="DZ51" s="190">
        <v>0.66</v>
      </c>
      <c r="EA51" s="190">
        <v>0.66</v>
      </c>
      <c r="EB51" s="190">
        <v>0.66</v>
      </c>
      <c r="EC51" s="190">
        <v>0.66</v>
      </c>
      <c r="ED51" s="190">
        <v>0.66</v>
      </c>
      <c r="EE51" s="190">
        <v>0.66</v>
      </c>
      <c r="EF51" s="190">
        <v>0.66</v>
      </c>
      <c r="EG51" s="190">
        <v>0.66</v>
      </c>
      <c r="EH51" s="190">
        <v>0.66</v>
      </c>
      <c r="EI51" s="190">
        <v>0.66</v>
      </c>
      <c r="EJ51" s="190">
        <v>0.66</v>
      </c>
      <c r="EK51" s="190">
        <v>0.66</v>
      </c>
      <c r="EL51" s="190">
        <v>0.66</v>
      </c>
      <c r="EM51" s="190">
        <v>0.66</v>
      </c>
      <c r="EN51" s="190">
        <v>0.66</v>
      </c>
      <c r="EO51" s="190">
        <v>0.66</v>
      </c>
      <c r="EP51" s="190">
        <v>0.66</v>
      </c>
      <c r="EQ51" s="190">
        <v>0.66</v>
      </c>
      <c r="ER51" s="190">
        <v>0.66</v>
      </c>
      <c r="ES51" s="190">
        <v>0.66</v>
      </c>
      <c r="ET51" s="190">
        <v>0.66</v>
      </c>
      <c r="EU51" s="190">
        <v>0.66</v>
      </c>
      <c r="EV51" s="190">
        <v>0.66</v>
      </c>
      <c r="EW51" s="190">
        <v>0.66</v>
      </c>
      <c r="EX51" s="190">
        <v>0.66</v>
      </c>
      <c r="EY51" s="190">
        <v>0.66</v>
      </c>
      <c r="EZ51" s="190">
        <v>0.66</v>
      </c>
      <c r="FA51" s="190">
        <v>0.66</v>
      </c>
      <c r="FB51" s="190">
        <v>0.66</v>
      </c>
      <c r="FC51" s="190">
        <v>0.66</v>
      </c>
      <c r="FD51" s="190">
        <v>0.66</v>
      </c>
      <c r="FE51" s="190">
        <v>0.66</v>
      </c>
      <c r="FF51" s="190">
        <v>0.66</v>
      </c>
      <c r="FG51" s="190">
        <v>0.66</v>
      </c>
      <c r="FH51" s="190">
        <v>0.66</v>
      </c>
      <c r="FI51" s="190">
        <v>0.66</v>
      </c>
      <c r="FJ51" s="190">
        <v>0.66</v>
      </c>
      <c r="FK51" s="190">
        <v>0.66</v>
      </c>
      <c r="FL51" s="190">
        <v>0.66</v>
      </c>
      <c r="FM51" s="190">
        <v>0.66</v>
      </c>
      <c r="FN51" s="190">
        <v>0.66</v>
      </c>
      <c r="FO51" s="190">
        <v>0.66</v>
      </c>
      <c r="FP51" s="190">
        <v>0.66</v>
      </c>
      <c r="FQ51" s="190">
        <v>0.66</v>
      </c>
      <c r="FR51" s="190">
        <v>0.66</v>
      </c>
      <c r="FS51" s="190">
        <v>0.66</v>
      </c>
      <c r="FT51" s="190">
        <v>0.66</v>
      </c>
      <c r="FU51" s="190">
        <v>0.66</v>
      </c>
      <c r="FV51" s="190">
        <v>0.66</v>
      </c>
      <c r="FW51" s="190">
        <v>0.66</v>
      </c>
      <c r="FX51" s="190">
        <v>0.66</v>
      </c>
      <c r="FY51" s="190">
        <v>0.66</v>
      </c>
      <c r="FZ51" s="190">
        <v>0.66</v>
      </c>
      <c r="GA51" s="190">
        <v>0.66</v>
      </c>
      <c r="GB51" s="190">
        <v>0.66</v>
      </c>
      <c r="GC51" s="190">
        <v>0.66</v>
      </c>
      <c r="GD51" s="190">
        <v>0.66</v>
      </c>
      <c r="GE51" s="190">
        <v>0.66</v>
      </c>
      <c r="GF51" s="190">
        <v>0.66</v>
      </c>
      <c r="GG51" s="190">
        <v>0.66</v>
      </c>
      <c r="GH51" s="190">
        <v>0.66</v>
      </c>
      <c r="GI51" s="190">
        <v>0.66</v>
      </c>
      <c r="GJ51" s="190">
        <v>0.66</v>
      </c>
      <c r="GK51" s="190">
        <v>0.66</v>
      </c>
      <c r="GL51" s="190">
        <v>0.66</v>
      </c>
      <c r="GM51" s="190">
        <v>0.66</v>
      </c>
      <c r="GN51" s="190">
        <v>0.66</v>
      </c>
      <c r="GO51" s="190">
        <v>0.66</v>
      </c>
      <c r="GP51" s="190">
        <v>0.66</v>
      </c>
      <c r="GQ51" s="190">
        <v>0.66</v>
      </c>
      <c r="GR51" s="190">
        <v>0.66</v>
      </c>
      <c r="GS51" s="190">
        <v>0.66</v>
      </c>
      <c r="GT51" s="190">
        <v>0.66</v>
      </c>
      <c r="GU51" s="190">
        <v>0.66</v>
      </c>
      <c r="GV51" s="190">
        <v>0.66</v>
      </c>
      <c r="GW51" s="190">
        <v>0.66</v>
      </c>
      <c r="GX51" s="190">
        <v>0.66</v>
      </c>
      <c r="GY51" s="190">
        <v>0.66</v>
      </c>
      <c r="GZ51" s="190">
        <v>0.66</v>
      </c>
      <c r="HA51" s="190">
        <v>0.66</v>
      </c>
      <c r="HB51" s="190">
        <v>0.66</v>
      </c>
      <c r="HC51" s="190">
        <v>0.66</v>
      </c>
    </row>
    <row r="52" spans="1:211" x14ac:dyDescent="0.35">
      <c r="A52" s="16" t="s">
        <v>19</v>
      </c>
      <c r="B52" s="22">
        <v>31686</v>
      </c>
      <c r="C52" s="161">
        <v>32689</v>
      </c>
      <c r="D52" s="187">
        <v>0</v>
      </c>
      <c r="E52" s="187">
        <v>0</v>
      </c>
      <c r="F52" s="187">
        <v>0</v>
      </c>
      <c r="G52" s="187">
        <v>0</v>
      </c>
      <c r="H52" s="187">
        <v>0</v>
      </c>
      <c r="I52" s="187">
        <v>0</v>
      </c>
      <c r="J52" s="187">
        <v>0</v>
      </c>
      <c r="K52" s="187">
        <v>0</v>
      </c>
      <c r="L52" s="187">
        <v>0</v>
      </c>
      <c r="M52" s="187">
        <v>0</v>
      </c>
      <c r="N52" s="187">
        <v>0</v>
      </c>
      <c r="O52" s="187">
        <v>0</v>
      </c>
      <c r="P52" s="187">
        <v>0</v>
      </c>
      <c r="Q52" s="187">
        <v>0</v>
      </c>
      <c r="R52" s="187">
        <v>0</v>
      </c>
      <c r="S52" s="187">
        <v>0</v>
      </c>
      <c r="T52" s="187">
        <v>0</v>
      </c>
      <c r="U52" s="187">
        <v>0</v>
      </c>
      <c r="V52" s="187">
        <v>0</v>
      </c>
      <c r="W52" s="187">
        <v>0</v>
      </c>
      <c r="X52" s="187">
        <v>0</v>
      </c>
      <c r="Y52" s="187">
        <v>0</v>
      </c>
      <c r="Z52" s="187">
        <v>0</v>
      </c>
      <c r="AA52" s="187">
        <v>0</v>
      </c>
      <c r="AB52" s="187">
        <v>0</v>
      </c>
      <c r="AC52" s="187">
        <v>0</v>
      </c>
      <c r="AD52" s="187">
        <v>0</v>
      </c>
      <c r="AE52" s="187">
        <v>0</v>
      </c>
      <c r="AF52" s="187">
        <v>0</v>
      </c>
      <c r="AG52" s="187">
        <v>0</v>
      </c>
      <c r="AH52" s="187">
        <v>0</v>
      </c>
      <c r="AI52" s="187">
        <v>0</v>
      </c>
      <c r="AJ52" s="187">
        <v>0</v>
      </c>
      <c r="AK52" s="187">
        <v>0</v>
      </c>
      <c r="AL52" s="187">
        <v>0</v>
      </c>
      <c r="AM52" s="187">
        <v>0</v>
      </c>
      <c r="AN52" s="187">
        <v>0</v>
      </c>
      <c r="AO52" s="187">
        <v>0</v>
      </c>
      <c r="AP52" s="187">
        <v>0</v>
      </c>
      <c r="AQ52" s="187">
        <v>0</v>
      </c>
      <c r="AR52" s="187">
        <v>0</v>
      </c>
      <c r="AS52" s="187">
        <v>0</v>
      </c>
      <c r="AT52" s="187">
        <v>0</v>
      </c>
      <c r="AU52" s="187">
        <v>0</v>
      </c>
      <c r="AV52" s="187">
        <v>0</v>
      </c>
      <c r="AW52" s="187">
        <v>0</v>
      </c>
      <c r="AX52" s="187">
        <v>0</v>
      </c>
      <c r="AY52" s="187">
        <v>0</v>
      </c>
      <c r="AZ52" s="187">
        <v>0</v>
      </c>
      <c r="BA52" s="187">
        <v>0</v>
      </c>
      <c r="BB52" s="187">
        <v>0</v>
      </c>
      <c r="BC52" s="187">
        <v>25.8</v>
      </c>
      <c r="BD52" s="187">
        <v>25.8</v>
      </c>
      <c r="BE52" s="187">
        <v>25.8</v>
      </c>
      <c r="BF52" s="187">
        <v>25.8</v>
      </c>
      <c r="BG52" s="187">
        <v>25.8</v>
      </c>
      <c r="BH52" s="187">
        <v>25.8</v>
      </c>
      <c r="BI52" s="187">
        <v>25.8</v>
      </c>
      <c r="BJ52" s="187">
        <v>25.8</v>
      </c>
      <c r="BK52" s="187">
        <v>25.8</v>
      </c>
      <c r="BL52" s="187">
        <v>25.8</v>
      </c>
      <c r="BM52" s="187">
        <v>25.8</v>
      </c>
      <c r="BN52" s="187">
        <v>0</v>
      </c>
      <c r="BO52" s="187">
        <v>0</v>
      </c>
      <c r="BP52" s="187">
        <v>0</v>
      </c>
      <c r="BQ52" s="187">
        <v>0</v>
      </c>
      <c r="BR52" s="187">
        <v>0</v>
      </c>
      <c r="BS52" s="187">
        <v>0</v>
      </c>
      <c r="BT52" s="187">
        <v>0</v>
      </c>
      <c r="BU52" s="187">
        <v>0</v>
      </c>
      <c r="BV52" s="187">
        <v>0</v>
      </c>
      <c r="BW52" s="187">
        <v>0</v>
      </c>
      <c r="BX52" s="187">
        <v>0</v>
      </c>
      <c r="BY52" s="187">
        <v>0</v>
      </c>
      <c r="BZ52" s="187">
        <v>0</v>
      </c>
      <c r="CA52" s="187">
        <v>0</v>
      </c>
      <c r="CB52" s="187">
        <v>0</v>
      </c>
      <c r="CC52" s="187">
        <v>0</v>
      </c>
      <c r="CD52" s="187">
        <v>0</v>
      </c>
      <c r="CE52" s="187">
        <v>0</v>
      </c>
      <c r="CF52" s="187">
        <v>0</v>
      </c>
      <c r="CG52" s="187">
        <v>0</v>
      </c>
      <c r="CH52" s="187">
        <v>0</v>
      </c>
      <c r="CI52" s="187">
        <v>0</v>
      </c>
      <c r="CJ52" s="187">
        <v>0</v>
      </c>
      <c r="CK52" s="187">
        <v>0</v>
      </c>
      <c r="CL52" s="187">
        <v>0</v>
      </c>
      <c r="CM52" s="187">
        <v>0</v>
      </c>
      <c r="CN52" s="187">
        <v>0</v>
      </c>
      <c r="CO52" s="187">
        <v>0</v>
      </c>
      <c r="CP52" s="187">
        <v>0</v>
      </c>
      <c r="CQ52" s="187">
        <v>0</v>
      </c>
      <c r="CR52" s="187">
        <v>0</v>
      </c>
      <c r="CS52" s="187">
        <v>0</v>
      </c>
      <c r="CT52" s="187">
        <v>0</v>
      </c>
      <c r="CU52" s="187">
        <v>0</v>
      </c>
      <c r="CV52" s="187">
        <v>0</v>
      </c>
      <c r="CW52" s="187">
        <v>0</v>
      </c>
      <c r="CX52" s="187">
        <v>0</v>
      </c>
      <c r="CY52" s="187">
        <v>0</v>
      </c>
      <c r="CZ52" s="187">
        <v>0</v>
      </c>
      <c r="DA52" s="187">
        <v>0</v>
      </c>
      <c r="DB52" s="187">
        <v>0</v>
      </c>
      <c r="DC52" s="187">
        <v>0</v>
      </c>
      <c r="DD52" s="187">
        <v>0</v>
      </c>
      <c r="DE52" s="187">
        <v>0</v>
      </c>
      <c r="DF52" s="187">
        <v>0</v>
      </c>
      <c r="DG52" s="187">
        <v>0</v>
      </c>
      <c r="DH52" s="187">
        <v>0</v>
      </c>
      <c r="DI52" s="187">
        <v>0</v>
      </c>
      <c r="DJ52" s="187">
        <v>0</v>
      </c>
      <c r="DK52" s="187">
        <v>0</v>
      </c>
      <c r="DL52" s="187">
        <v>0</v>
      </c>
      <c r="DM52" s="187">
        <v>0</v>
      </c>
      <c r="DN52" s="187">
        <v>0</v>
      </c>
      <c r="DO52" s="187">
        <v>0</v>
      </c>
      <c r="DP52" s="187">
        <v>0</v>
      </c>
      <c r="DQ52" s="187">
        <v>0</v>
      </c>
      <c r="DR52" s="187">
        <v>0</v>
      </c>
      <c r="DS52" s="187">
        <v>0</v>
      </c>
      <c r="DT52" s="187">
        <v>0</v>
      </c>
      <c r="DU52" s="187">
        <v>0</v>
      </c>
      <c r="DV52" s="187">
        <v>0</v>
      </c>
      <c r="DW52" s="187">
        <v>0</v>
      </c>
      <c r="DX52" s="187">
        <v>0</v>
      </c>
      <c r="DY52" s="187">
        <v>0</v>
      </c>
      <c r="DZ52" s="187">
        <v>0</v>
      </c>
      <c r="EA52" s="187">
        <v>0</v>
      </c>
      <c r="EB52" s="187">
        <v>0</v>
      </c>
      <c r="EC52" s="187">
        <v>0</v>
      </c>
      <c r="ED52" s="187">
        <v>0</v>
      </c>
      <c r="EE52" s="187">
        <v>0</v>
      </c>
      <c r="EF52" s="187">
        <v>0</v>
      </c>
      <c r="EG52" s="187">
        <v>0</v>
      </c>
      <c r="EH52" s="187">
        <v>0</v>
      </c>
      <c r="EI52" s="187">
        <v>0</v>
      </c>
      <c r="EJ52" s="187">
        <v>0</v>
      </c>
      <c r="EK52" s="187">
        <v>0</v>
      </c>
      <c r="EL52" s="187">
        <v>0</v>
      </c>
      <c r="EM52" s="187">
        <v>0</v>
      </c>
      <c r="EN52" s="187">
        <v>0</v>
      </c>
      <c r="EO52" s="187">
        <v>0</v>
      </c>
      <c r="EP52" s="187">
        <v>0</v>
      </c>
      <c r="EQ52" s="187">
        <v>0</v>
      </c>
      <c r="ER52" s="187">
        <v>0</v>
      </c>
      <c r="ES52" s="187">
        <v>0</v>
      </c>
      <c r="ET52" s="187">
        <v>0</v>
      </c>
      <c r="EU52" s="187">
        <v>0</v>
      </c>
      <c r="EV52" s="187">
        <v>0</v>
      </c>
      <c r="EW52" s="187">
        <v>0</v>
      </c>
      <c r="EX52" s="187">
        <v>0</v>
      </c>
      <c r="EY52" s="187">
        <v>0</v>
      </c>
      <c r="EZ52" s="187">
        <v>0</v>
      </c>
      <c r="FA52" s="187">
        <v>0</v>
      </c>
      <c r="FB52" s="187">
        <v>0</v>
      </c>
      <c r="FC52" s="187">
        <v>0</v>
      </c>
      <c r="FD52" s="187">
        <v>0</v>
      </c>
      <c r="FE52" s="187">
        <v>0</v>
      </c>
      <c r="FF52" s="187">
        <v>0</v>
      </c>
      <c r="FG52" s="187">
        <v>0</v>
      </c>
      <c r="FH52" s="187">
        <v>0</v>
      </c>
      <c r="FI52" s="187">
        <v>0</v>
      </c>
      <c r="FJ52" s="187">
        <v>0</v>
      </c>
      <c r="FK52" s="187">
        <v>0</v>
      </c>
      <c r="FL52" s="187">
        <v>0</v>
      </c>
      <c r="FM52" s="187">
        <v>0</v>
      </c>
      <c r="FN52" s="187">
        <v>0</v>
      </c>
      <c r="FO52" s="187">
        <v>0</v>
      </c>
      <c r="FP52" s="187">
        <v>0</v>
      </c>
      <c r="FQ52" s="187">
        <v>0</v>
      </c>
      <c r="FR52" s="187">
        <v>0</v>
      </c>
      <c r="FS52" s="187">
        <v>0</v>
      </c>
      <c r="FT52" s="187">
        <v>0</v>
      </c>
      <c r="FU52" s="187">
        <v>0</v>
      </c>
      <c r="FV52" s="187">
        <v>0</v>
      </c>
      <c r="FW52" s="187">
        <v>0</v>
      </c>
      <c r="FX52" s="187">
        <v>0</v>
      </c>
      <c r="FY52" s="187">
        <v>0</v>
      </c>
      <c r="FZ52" s="187">
        <v>0</v>
      </c>
      <c r="GA52" s="187">
        <v>0</v>
      </c>
      <c r="GB52" s="187">
        <v>0</v>
      </c>
      <c r="GC52" s="187">
        <v>0</v>
      </c>
      <c r="GD52" s="187">
        <v>0</v>
      </c>
      <c r="GE52" s="187">
        <v>0</v>
      </c>
      <c r="GF52" s="187">
        <v>0</v>
      </c>
      <c r="GG52" s="187">
        <v>0</v>
      </c>
      <c r="GH52" s="187">
        <v>0</v>
      </c>
      <c r="GI52" s="187">
        <v>0</v>
      </c>
      <c r="GJ52" s="187">
        <v>0</v>
      </c>
      <c r="GK52" s="187">
        <v>0</v>
      </c>
      <c r="GL52" s="187">
        <v>0</v>
      </c>
      <c r="GM52" s="187">
        <v>0</v>
      </c>
      <c r="GN52" s="187">
        <v>0</v>
      </c>
      <c r="GO52" s="187">
        <v>0</v>
      </c>
      <c r="GP52" s="187">
        <v>0</v>
      </c>
      <c r="GQ52" s="187">
        <v>0</v>
      </c>
      <c r="GR52" s="187">
        <v>0</v>
      </c>
      <c r="GS52" s="187">
        <v>0</v>
      </c>
      <c r="GT52" s="187">
        <v>0</v>
      </c>
      <c r="GU52" s="187">
        <v>0</v>
      </c>
      <c r="GV52" s="187">
        <v>0</v>
      </c>
      <c r="GW52" s="187">
        <v>0</v>
      </c>
      <c r="GX52" s="187">
        <v>0</v>
      </c>
      <c r="GY52" s="187">
        <v>0</v>
      </c>
      <c r="GZ52" s="187">
        <v>0</v>
      </c>
      <c r="HA52" s="187">
        <v>0</v>
      </c>
      <c r="HB52" s="187">
        <v>0</v>
      </c>
      <c r="HC52" s="187">
        <v>0</v>
      </c>
    </row>
    <row r="53" spans="1:211" x14ac:dyDescent="0.35">
      <c r="A53" s="16" t="s">
        <v>21</v>
      </c>
      <c r="B53" s="22">
        <v>31686</v>
      </c>
      <c r="C53" s="161">
        <v>38261</v>
      </c>
      <c r="D53" s="187">
        <v>0</v>
      </c>
      <c r="E53" s="187">
        <v>0</v>
      </c>
      <c r="F53" s="187">
        <v>0</v>
      </c>
      <c r="G53" s="187">
        <v>0</v>
      </c>
      <c r="H53" s="187">
        <v>0</v>
      </c>
      <c r="I53" s="187">
        <v>0</v>
      </c>
      <c r="J53" s="187">
        <v>0</v>
      </c>
      <c r="K53" s="187">
        <v>0</v>
      </c>
      <c r="L53" s="187">
        <v>0</v>
      </c>
      <c r="M53" s="187">
        <v>0</v>
      </c>
      <c r="N53" s="187">
        <v>0</v>
      </c>
      <c r="O53" s="187">
        <v>0</v>
      </c>
      <c r="P53" s="187">
        <v>0</v>
      </c>
      <c r="Q53" s="187">
        <v>0</v>
      </c>
      <c r="R53" s="187">
        <v>0</v>
      </c>
      <c r="S53" s="187">
        <v>0</v>
      </c>
      <c r="T53" s="187">
        <v>0</v>
      </c>
      <c r="U53" s="187">
        <v>0</v>
      </c>
      <c r="V53" s="187">
        <v>0</v>
      </c>
      <c r="W53" s="187">
        <v>0</v>
      </c>
      <c r="X53" s="187">
        <v>0</v>
      </c>
      <c r="Y53" s="187">
        <v>0</v>
      </c>
      <c r="Z53" s="187">
        <v>0</v>
      </c>
      <c r="AA53" s="187">
        <v>0</v>
      </c>
      <c r="AB53" s="187">
        <v>0</v>
      </c>
      <c r="AC53" s="187">
        <v>0</v>
      </c>
      <c r="AD53" s="187">
        <v>0</v>
      </c>
      <c r="AE53" s="187">
        <v>0</v>
      </c>
      <c r="AF53" s="187">
        <v>0</v>
      </c>
      <c r="AG53" s="187">
        <v>0</v>
      </c>
      <c r="AH53" s="187">
        <v>0</v>
      </c>
      <c r="AI53" s="187">
        <v>0</v>
      </c>
      <c r="AJ53" s="187">
        <v>0</v>
      </c>
      <c r="AK53" s="187">
        <v>0</v>
      </c>
      <c r="AL53" s="187">
        <v>0</v>
      </c>
      <c r="AM53" s="187">
        <v>0</v>
      </c>
      <c r="AN53" s="187">
        <v>0</v>
      </c>
      <c r="AO53" s="187">
        <v>0</v>
      </c>
      <c r="AP53" s="187">
        <v>0</v>
      </c>
      <c r="AQ53" s="187">
        <v>0</v>
      </c>
      <c r="AR53" s="187">
        <v>0</v>
      </c>
      <c r="AS53" s="187">
        <v>0</v>
      </c>
      <c r="AT53" s="187">
        <v>0</v>
      </c>
      <c r="AU53" s="187">
        <v>0</v>
      </c>
      <c r="AV53" s="187">
        <v>0</v>
      </c>
      <c r="AW53" s="187">
        <v>0</v>
      </c>
      <c r="AX53" s="187">
        <v>0</v>
      </c>
      <c r="AY53" s="187">
        <v>0</v>
      </c>
      <c r="AZ53" s="187">
        <v>0</v>
      </c>
      <c r="BA53" s="187">
        <v>0</v>
      </c>
      <c r="BB53" s="187">
        <v>0</v>
      </c>
      <c r="BC53" s="187">
        <v>8.9</v>
      </c>
      <c r="BD53" s="187">
        <v>8.9</v>
      </c>
      <c r="BE53" s="187">
        <v>9.9</v>
      </c>
      <c r="BF53" s="187">
        <v>9.9</v>
      </c>
      <c r="BG53" s="187">
        <v>9.9</v>
      </c>
      <c r="BH53" s="187">
        <v>9.9</v>
      </c>
      <c r="BI53" s="187">
        <v>10.9</v>
      </c>
      <c r="BJ53" s="187">
        <v>10.9</v>
      </c>
      <c r="BK53" s="187">
        <v>10.9</v>
      </c>
      <c r="BL53" s="187">
        <v>10.9</v>
      </c>
      <c r="BM53" s="187">
        <v>10.9</v>
      </c>
      <c r="BN53" s="187">
        <v>10.9</v>
      </c>
      <c r="BO53" s="187">
        <v>10.9</v>
      </c>
      <c r="BP53" s="187">
        <v>10.9</v>
      </c>
      <c r="BQ53" s="187">
        <v>10.9</v>
      </c>
      <c r="BR53" s="187">
        <v>10.9</v>
      </c>
      <c r="BS53" s="187">
        <v>10.9</v>
      </c>
      <c r="BT53" s="187">
        <v>9.4</v>
      </c>
      <c r="BU53" s="187">
        <v>9.4</v>
      </c>
      <c r="BV53" s="187">
        <v>9.4</v>
      </c>
      <c r="BW53" s="187">
        <v>9.4</v>
      </c>
      <c r="BX53" s="187">
        <v>9.4</v>
      </c>
      <c r="BY53" s="187">
        <v>9.4</v>
      </c>
      <c r="BZ53" s="187">
        <v>9.4</v>
      </c>
      <c r="CA53" s="187">
        <v>9.4</v>
      </c>
      <c r="CB53" s="187">
        <v>9.4</v>
      </c>
      <c r="CC53" s="187">
        <v>9.4</v>
      </c>
      <c r="CD53" s="187">
        <v>9.4</v>
      </c>
      <c r="CE53" s="187">
        <v>9.4</v>
      </c>
      <c r="CF53" s="187">
        <v>9.4</v>
      </c>
      <c r="CG53" s="187">
        <v>9.4</v>
      </c>
      <c r="CH53" s="187">
        <v>9.4</v>
      </c>
      <c r="CI53" s="187">
        <v>9.4</v>
      </c>
      <c r="CJ53" s="187">
        <v>9.4</v>
      </c>
      <c r="CK53" s="187">
        <v>9.4</v>
      </c>
      <c r="CL53" s="187">
        <v>9.4</v>
      </c>
      <c r="CM53" s="187">
        <v>9.4</v>
      </c>
      <c r="CN53" s="187">
        <v>9.4</v>
      </c>
      <c r="CO53" s="187">
        <v>9.4</v>
      </c>
      <c r="CP53" s="187">
        <v>9.4</v>
      </c>
      <c r="CQ53" s="187">
        <v>9.4</v>
      </c>
      <c r="CR53" s="187">
        <v>9.4</v>
      </c>
      <c r="CS53" s="187">
        <v>9.4</v>
      </c>
      <c r="CT53" s="187">
        <v>9.4</v>
      </c>
      <c r="CU53" s="187">
        <v>9.4</v>
      </c>
      <c r="CV53" s="187">
        <v>9.4</v>
      </c>
      <c r="CW53" s="187">
        <v>9.4</v>
      </c>
      <c r="CX53" s="187">
        <v>9.4</v>
      </c>
      <c r="CY53" s="187">
        <v>9.4</v>
      </c>
      <c r="CZ53" s="187">
        <v>9.4</v>
      </c>
      <c r="DA53" s="187">
        <v>9.4</v>
      </c>
      <c r="DB53" s="187">
        <v>9.4</v>
      </c>
      <c r="DC53" s="187">
        <v>9.4</v>
      </c>
      <c r="DD53" s="187">
        <v>9.4</v>
      </c>
      <c r="DE53" s="187">
        <v>9.4</v>
      </c>
      <c r="DF53" s="187">
        <v>9.4</v>
      </c>
      <c r="DG53" s="187">
        <v>9.4</v>
      </c>
      <c r="DH53" s="187">
        <v>9.4</v>
      </c>
      <c r="DI53" s="187">
        <v>9.4</v>
      </c>
      <c r="DJ53" s="187">
        <v>9.4</v>
      </c>
      <c r="DK53" s="187">
        <v>9.4</v>
      </c>
      <c r="DL53" s="187">
        <v>9.4</v>
      </c>
      <c r="DM53" s="187">
        <v>9.4</v>
      </c>
      <c r="DN53" s="187">
        <v>9.4</v>
      </c>
      <c r="DO53" s="187">
        <v>9.4</v>
      </c>
      <c r="DP53" s="187">
        <v>9.4</v>
      </c>
      <c r="DQ53" s="187">
        <v>9.4</v>
      </c>
      <c r="DR53" s="187">
        <v>9.4</v>
      </c>
      <c r="DS53" s="187">
        <v>9.4</v>
      </c>
      <c r="DT53" s="187">
        <v>9.4</v>
      </c>
      <c r="DU53" s="187">
        <v>9.4</v>
      </c>
      <c r="DV53" s="187">
        <v>9.4</v>
      </c>
      <c r="DW53" s="187">
        <v>0</v>
      </c>
      <c r="DX53" s="187">
        <v>0</v>
      </c>
      <c r="DY53" s="187">
        <v>0</v>
      </c>
      <c r="DZ53" s="187">
        <v>0</v>
      </c>
      <c r="EA53" s="187">
        <v>0</v>
      </c>
      <c r="EB53" s="187">
        <v>0</v>
      </c>
      <c r="EC53" s="187">
        <v>0</v>
      </c>
      <c r="ED53" s="187">
        <v>0</v>
      </c>
      <c r="EE53" s="187">
        <v>0</v>
      </c>
      <c r="EF53" s="187">
        <v>0</v>
      </c>
      <c r="EG53" s="187">
        <v>0</v>
      </c>
      <c r="EH53" s="187">
        <v>0</v>
      </c>
      <c r="EI53" s="187">
        <v>0</v>
      </c>
      <c r="EJ53" s="187">
        <v>0</v>
      </c>
      <c r="EK53" s="187">
        <v>0</v>
      </c>
      <c r="EL53" s="187">
        <v>0</v>
      </c>
      <c r="EM53" s="187">
        <v>0</v>
      </c>
      <c r="EN53" s="187">
        <v>0</v>
      </c>
      <c r="EO53" s="187">
        <v>0</v>
      </c>
      <c r="EP53" s="187">
        <v>0</v>
      </c>
      <c r="EQ53" s="187">
        <v>0</v>
      </c>
      <c r="ER53" s="187">
        <v>0</v>
      </c>
      <c r="ES53" s="187">
        <v>0</v>
      </c>
      <c r="ET53" s="187">
        <v>0</v>
      </c>
      <c r="EU53" s="187">
        <v>0</v>
      </c>
      <c r="EV53" s="187">
        <v>0</v>
      </c>
      <c r="EW53" s="187">
        <v>0</v>
      </c>
      <c r="EX53" s="187">
        <v>0</v>
      </c>
      <c r="EY53" s="187">
        <v>0</v>
      </c>
      <c r="EZ53" s="187">
        <v>0</v>
      </c>
      <c r="FA53" s="187">
        <v>0</v>
      </c>
      <c r="FB53" s="187">
        <v>0</v>
      </c>
      <c r="FC53" s="187">
        <v>0</v>
      </c>
      <c r="FD53" s="187">
        <v>0</v>
      </c>
      <c r="FE53" s="187">
        <v>0</v>
      </c>
      <c r="FF53" s="187">
        <v>0</v>
      </c>
      <c r="FG53" s="187">
        <v>0</v>
      </c>
      <c r="FH53" s="187">
        <v>0</v>
      </c>
      <c r="FI53" s="187">
        <v>0</v>
      </c>
      <c r="FJ53" s="187">
        <v>0</v>
      </c>
      <c r="FK53" s="187">
        <v>0</v>
      </c>
      <c r="FL53" s="187">
        <v>0</v>
      </c>
      <c r="FM53" s="187">
        <v>0</v>
      </c>
      <c r="FN53" s="187">
        <v>0</v>
      </c>
      <c r="FO53" s="187">
        <v>0</v>
      </c>
      <c r="FP53" s="187">
        <v>0</v>
      </c>
      <c r="FQ53" s="187">
        <v>0</v>
      </c>
      <c r="FR53" s="187">
        <v>0</v>
      </c>
      <c r="FS53" s="187">
        <v>0</v>
      </c>
      <c r="FT53" s="187">
        <v>0</v>
      </c>
      <c r="FU53" s="187">
        <v>0</v>
      </c>
      <c r="FV53" s="187">
        <v>0</v>
      </c>
      <c r="FW53" s="187">
        <v>0</v>
      </c>
      <c r="FX53" s="187">
        <v>0</v>
      </c>
      <c r="FY53" s="187">
        <v>0</v>
      </c>
      <c r="FZ53" s="187">
        <v>0</v>
      </c>
      <c r="GA53" s="187">
        <v>0</v>
      </c>
      <c r="GB53" s="187">
        <v>0</v>
      </c>
      <c r="GC53" s="187">
        <v>0</v>
      </c>
      <c r="GD53" s="187">
        <v>0</v>
      </c>
      <c r="GE53" s="187">
        <v>0</v>
      </c>
      <c r="GF53" s="187">
        <v>0</v>
      </c>
      <c r="GG53" s="187">
        <v>0</v>
      </c>
      <c r="GH53" s="187">
        <v>0</v>
      </c>
      <c r="GI53" s="187">
        <v>0</v>
      </c>
      <c r="GJ53" s="187">
        <v>0</v>
      </c>
      <c r="GK53" s="187">
        <v>0</v>
      </c>
      <c r="GL53" s="187">
        <v>0</v>
      </c>
      <c r="GM53" s="187">
        <v>0</v>
      </c>
      <c r="GN53" s="187">
        <v>0</v>
      </c>
      <c r="GO53" s="187">
        <v>0</v>
      </c>
      <c r="GP53" s="187">
        <v>0</v>
      </c>
      <c r="GQ53" s="187">
        <v>0</v>
      </c>
      <c r="GR53" s="187">
        <v>0</v>
      </c>
      <c r="GS53" s="187">
        <v>0</v>
      </c>
      <c r="GT53" s="187">
        <v>0</v>
      </c>
      <c r="GU53" s="187">
        <v>0</v>
      </c>
      <c r="GV53" s="187">
        <v>0</v>
      </c>
      <c r="GW53" s="187">
        <v>0</v>
      </c>
      <c r="GX53" s="187">
        <v>0</v>
      </c>
      <c r="GY53" s="187">
        <v>0</v>
      </c>
      <c r="GZ53" s="187">
        <v>0</v>
      </c>
      <c r="HA53" s="187">
        <v>0</v>
      </c>
      <c r="HB53" s="187">
        <v>0</v>
      </c>
      <c r="HC53" s="187">
        <v>0</v>
      </c>
    </row>
    <row r="54" spans="1:211" x14ac:dyDescent="0.35">
      <c r="A54" s="16" t="s">
        <v>29</v>
      </c>
      <c r="B54" s="186">
        <v>25965</v>
      </c>
      <c r="C54" s="166"/>
      <c r="D54" s="187">
        <v>0.66</v>
      </c>
      <c r="E54" s="187">
        <v>0.66</v>
      </c>
      <c r="F54" s="187">
        <v>0.66</v>
      </c>
      <c r="G54" s="187">
        <v>0.66</v>
      </c>
      <c r="H54" s="187">
        <v>0.66</v>
      </c>
      <c r="I54" s="187">
        <v>0.66</v>
      </c>
      <c r="J54" s="187">
        <v>0.66</v>
      </c>
      <c r="K54" s="187">
        <v>0.66</v>
      </c>
      <c r="L54" s="187">
        <v>0.66</v>
      </c>
      <c r="M54" s="187">
        <v>0.66</v>
      </c>
      <c r="N54" s="187">
        <v>0.66</v>
      </c>
      <c r="O54" s="187">
        <v>0.66</v>
      </c>
      <c r="P54" s="187">
        <v>0.66</v>
      </c>
      <c r="Q54" s="187">
        <v>0.66</v>
      </c>
      <c r="R54" s="187">
        <v>0.66</v>
      </c>
      <c r="S54" s="187">
        <v>0.66</v>
      </c>
      <c r="T54" s="187">
        <v>0.66</v>
      </c>
      <c r="U54" s="187">
        <v>0.66</v>
      </c>
      <c r="V54" s="187">
        <v>0.66</v>
      </c>
      <c r="W54" s="187">
        <v>0.66</v>
      </c>
      <c r="X54" s="187">
        <v>0.66</v>
      </c>
      <c r="Y54" s="187">
        <v>0.66</v>
      </c>
      <c r="Z54" s="187">
        <v>0.66</v>
      </c>
      <c r="AA54" s="187">
        <v>0.66</v>
      </c>
      <c r="AB54" s="187">
        <v>0.66</v>
      </c>
      <c r="AC54" s="187">
        <v>0.66</v>
      </c>
      <c r="AD54" s="187">
        <v>0.66</v>
      </c>
      <c r="AE54" s="187">
        <v>0.66</v>
      </c>
      <c r="AF54" s="187">
        <v>0.66</v>
      </c>
      <c r="AG54" s="187">
        <v>0.66</v>
      </c>
      <c r="AH54" s="187">
        <v>0.66</v>
      </c>
      <c r="AI54" s="187">
        <v>0.66</v>
      </c>
      <c r="AJ54" s="187">
        <v>0.66</v>
      </c>
      <c r="AK54" s="187">
        <v>0.66</v>
      </c>
      <c r="AL54" s="187">
        <v>0.66</v>
      </c>
      <c r="AM54" s="187">
        <v>0.66</v>
      </c>
      <c r="AN54" s="187">
        <v>0.66</v>
      </c>
      <c r="AO54" s="187">
        <v>0.66</v>
      </c>
      <c r="AP54" s="187">
        <v>0.66</v>
      </c>
      <c r="AQ54" s="187">
        <v>0.66</v>
      </c>
      <c r="AR54" s="187">
        <v>0.66</v>
      </c>
      <c r="AS54" s="187">
        <v>0.66</v>
      </c>
      <c r="AT54" s="187">
        <v>0.66</v>
      </c>
      <c r="AU54" s="187">
        <v>0.66</v>
      </c>
      <c r="AV54" s="187">
        <v>0.66</v>
      </c>
      <c r="AW54" s="187">
        <v>0.66</v>
      </c>
      <c r="AX54" s="187">
        <v>0.66</v>
      </c>
      <c r="AY54" s="187">
        <v>0.66</v>
      </c>
      <c r="AZ54" s="187">
        <v>0.66</v>
      </c>
      <c r="BA54" s="187">
        <v>0.66</v>
      </c>
      <c r="BB54" s="187">
        <v>0.66</v>
      </c>
      <c r="BC54" s="187">
        <v>0.66</v>
      </c>
      <c r="BD54" s="187">
        <v>0.66</v>
      </c>
      <c r="BE54" s="187">
        <v>0.66</v>
      </c>
      <c r="BF54" s="187">
        <v>0.66</v>
      </c>
      <c r="BG54" s="187">
        <v>0.66</v>
      </c>
      <c r="BH54" s="187">
        <v>0.66</v>
      </c>
      <c r="BI54" s="187">
        <v>0.66</v>
      </c>
      <c r="BJ54" s="187">
        <v>0.66</v>
      </c>
      <c r="BK54" s="187">
        <v>0.66</v>
      </c>
      <c r="BL54" s="187">
        <v>0.66</v>
      </c>
      <c r="BM54" s="187">
        <v>0.66</v>
      </c>
      <c r="BN54" s="187">
        <v>0.66</v>
      </c>
      <c r="BO54" s="187">
        <v>0.66</v>
      </c>
      <c r="BP54" s="187">
        <v>0.66</v>
      </c>
      <c r="BQ54" s="187">
        <v>0.66</v>
      </c>
      <c r="BR54" s="187">
        <v>0.66</v>
      </c>
      <c r="BS54" s="187">
        <v>0.66</v>
      </c>
      <c r="BT54" s="187">
        <v>0.66</v>
      </c>
      <c r="BU54" s="187">
        <v>0.66</v>
      </c>
      <c r="BV54" s="187">
        <v>0.66</v>
      </c>
      <c r="BW54" s="187">
        <v>0.66</v>
      </c>
      <c r="BX54" s="187">
        <v>0.66</v>
      </c>
      <c r="BY54" s="187">
        <v>0.66</v>
      </c>
      <c r="BZ54" s="187">
        <v>0.66</v>
      </c>
      <c r="CA54" s="187">
        <v>0.66</v>
      </c>
      <c r="CB54" s="187">
        <v>0.66</v>
      </c>
      <c r="CC54" s="187">
        <v>0.66</v>
      </c>
      <c r="CD54" s="187">
        <v>0.66</v>
      </c>
      <c r="CE54" s="187">
        <v>0.66</v>
      </c>
      <c r="CF54" s="187">
        <v>0.66</v>
      </c>
      <c r="CG54" s="187">
        <v>0.66</v>
      </c>
      <c r="CH54" s="187">
        <v>0.66</v>
      </c>
      <c r="CI54" s="187">
        <v>0.66</v>
      </c>
      <c r="CJ54" s="187">
        <v>0.66</v>
      </c>
      <c r="CK54" s="187">
        <v>0.66</v>
      </c>
      <c r="CL54" s="187">
        <v>0.66</v>
      </c>
      <c r="CM54" s="187">
        <v>0.66</v>
      </c>
      <c r="CN54" s="187">
        <v>0.66</v>
      </c>
      <c r="CO54" s="187">
        <v>0.66</v>
      </c>
      <c r="CP54" s="187">
        <v>0.66</v>
      </c>
      <c r="CQ54" s="187">
        <v>0.66</v>
      </c>
      <c r="CR54" s="187">
        <v>0.66</v>
      </c>
      <c r="CS54" s="187">
        <v>0.66</v>
      </c>
      <c r="CT54" s="187">
        <v>0.66</v>
      </c>
      <c r="CU54" s="187">
        <v>0.66</v>
      </c>
      <c r="CV54" s="187">
        <v>0.66</v>
      </c>
      <c r="CW54" s="187">
        <v>0.66</v>
      </c>
      <c r="CX54" s="187">
        <v>0.66</v>
      </c>
      <c r="CY54" s="187">
        <v>0.66</v>
      </c>
      <c r="CZ54" s="187">
        <v>0.66</v>
      </c>
      <c r="DA54" s="187">
        <v>0.66</v>
      </c>
      <c r="DB54" s="187">
        <v>0.66</v>
      </c>
      <c r="DC54" s="187">
        <v>0.66</v>
      </c>
      <c r="DD54" s="187">
        <v>0.66</v>
      </c>
      <c r="DE54" s="187">
        <v>0.66</v>
      </c>
      <c r="DF54" s="187">
        <v>0.66</v>
      </c>
      <c r="DG54" s="187">
        <v>0.66</v>
      </c>
      <c r="DH54" s="187">
        <v>0.66</v>
      </c>
      <c r="DI54" s="187">
        <v>0.66</v>
      </c>
      <c r="DJ54" s="187">
        <v>0.66</v>
      </c>
      <c r="DK54" s="187">
        <v>0.66</v>
      </c>
      <c r="DL54" s="187">
        <v>0.66</v>
      </c>
      <c r="DM54" s="187">
        <v>0.66</v>
      </c>
      <c r="DN54" s="187">
        <v>0.66</v>
      </c>
      <c r="DO54" s="187">
        <v>0.66</v>
      </c>
      <c r="DP54" s="187">
        <v>0.66</v>
      </c>
      <c r="DQ54" s="187">
        <v>0.66</v>
      </c>
      <c r="DR54" s="187">
        <v>0.66</v>
      </c>
      <c r="DS54" s="187">
        <v>0.66</v>
      </c>
      <c r="DT54" s="187">
        <v>0.66</v>
      </c>
      <c r="DU54" s="187">
        <v>0.66</v>
      </c>
      <c r="DV54" s="187">
        <v>0.66</v>
      </c>
      <c r="DW54" s="187">
        <v>0.66</v>
      </c>
      <c r="DX54" s="187">
        <v>0.66</v>
      </c>
      <c r="DY54" s="187">
        <v>0.66</v>
      </c>
      <c r="DZ54" s="187">
        <v>0.66</v>
      </c>
      <c r="EA54" s="187">
        <v>0.66</v>
      </c>
      <c r="EB54" s="187">
        <v>0.66</v>
      </c>
      <c r="EC54" s="187">
        <v>0.66</v>
      </c>
      <c r="ED54" s="187">
        <v>0.66</v>
      </c>
      <c r="EE54" s="187">
        <v>0.66</v>
      </c>
      <c r="EF54" s="187">
        <v>0.66</v>
      </c>
      <c r="EG54" s="187">
        <v>0.66</v>
      </c>
      <c r="EH54" s="187">
        <v>0.66</v>
      </c>
      <c r="EI54" s="187">
        <v>0.66</v>
      </c>
      <c r="EJ54" s="187">
        <v>0.66</v>
      </c>
      <c r="EK54" s="187">
        <v>0.66</v>
      </c>
      <c r="EL54" s="187">
        <v>0.66</v>
      </c>
      <c r="EM54" s="187">
        <v>0.66</v>
      </c>
      <c r="EN54" s="187">
        <v>0.66</v>
      </c>
      <c r="EO54" s="187">
        <v>0.66</v>
      </c>
      <c r="EP54" s="187">
        <v>0.66</v>
      </c>
      <c r="EQ54" s="187">
        <v>0.66</v>
      </c>
      <c r="ER54" s="187">
        <v>0.66</v>
      </c>
      <c r="ES54" s="187">
        <v>0.66</v>
      </c>
      <c r="ET54" s="187">
        <v>0.66</v>
      </c>
      <c r="EU54" s="187">
        <v>0.66</v>
      </c>
      <c r="EV54" s="187">
        <v>0.66</v>
      </c>
      <c r="EW54" s="187">
        <v>0.66</v>
      </c>
      <c r="EX54" s="187">
        <v>0.66</v>
      </c>
      <c r="EY54" s="187">
        <v>0.66</v>
      </c>
      <c r="EZ54" s="187">
        <v>0.66</v>
      </c>
      <c r="FA54" s="187">
        <v>0.66</v>
      </c>
      <c r="FB54" s="187">
        <v>0.66</v>
      </c>
      <c r="FC54" s="187">
        <v>0.66</v>
      </c>
      <c r="FD54" s="187">
        <v>0.66</v>
      </c>
      <c r="FE54" s="187">
        <v>0.66</v>
      </c>
      <c r="FF54" s="187">
        <v>0.66</v>
      </c>
      <c r="FG54" s="187">
        <v>0.66</v>
      </c>
      <c r="FH54" s="187">
        <v>0.66</v>
      </c>
      <c r="FI54" s="187">
        <v>0.66</v>
      </c>
      <c r="FJ54" s="187">
        <v>0.66</v>
      </c>
      <c r="FK54" s="187">
        <v>0.66</v>
      </c>
      <c r="FL54" s="187">
        <v>0.66</v>
      </c>
      <c r="FM54" s="187">
        <v>0.66</v>
      </c>
      <c r="FN54" s="187">
        <v>0.66</v>
      </c>
      <c r="FO54" s="187">
        <v>0.66</v>
      </c>
      <c r="FP54" s="187">
        <v>0.66</v>
      </c>
      <c r="FQ54" s="187">
        <v>0.66</v>
      </c>
      <c r="FR54" s="187">
        <v>0.66</v>
      </c>
      <c r="FS54" s="187">
        <v>0.66</v>
      </c>
      <c r="FT54" s="187">
        <v>0.66</v>
      </c>
      <c r="FU54" s="187">
        <v>0.66</v>
      </c>
      <c r="FV54" s="187">
        <v>0.66</v>
      </c>
      <c r="FW54" s="187">
        <v>0.66</v>
      </c>
      <c r="FX54" s="187">
        <v>0.66</v>
      </c>
      <c r="FY54" s="187">
        <v>0.66</v>
      </c>
      <c r="FZ54" s="187">
        <v>0.66</v>
      </c>
      <c r="GA54" s="187">
        <v>0.66</v>
      </c>
      <c r="GB54" s="187">
        <v>0.66</v>
      </c>
      <c r="GC54" s="187">
        <v>0.66</v>
      </c>
      <c r="GD54" s="187">
        <v>0.66</v>
      </c>
      <c r="GE54" s="187">
        <v>0.66</v>
      </c>
      <c r="GF54" s="187">
        <v>0.66</v>
      </c>
      <c r="GG54" s="187">
        <v>0.66</v>
      </c>
      <c r="GH54" s="187">
        <v>0.66</v>
      </c>
      <c r="GI54" s="187">
        <v>0.66</v>
      </c>
      <c r="GJ54" s="187">
        <v>0.66</v>
      </c>
      <c r="GK54" s="187">
        <v>0.66</v>
      </c>
      <c r="GL54" s="187">
        <v>0.66</v>
      </c>
      <c r="GM54" s="187">
        <v>0.66</v>
      </c>
      <c r="GN54" s="187">
        <v>0.66</v>
      </c>
      <c r="GO54" s="187">
        <v>0.66</v>
      </c>
      <c r="GP54" s="187">
        <v>0.66</v>
      </c>
      <c r="GQ54" s="187">
        <v>0.66</v>
      </c>
      <c r="GR54" s="187">
        <v>0.66</v>
      </c>
      <c r="GS54" s="187">
        <v>0.66</v>
      </c>
      <c r="GT54" s="187">
        <v>0.66</v>
      </c>
      <c r="GU54" s="187">
        <v>0.66</v>
      </c>
      <c r="GV54" s="187">
        <v>0.66</v>
      </c>
      <c r="GW54" s="187">
        <v>0.66</v>
      </c>
      <c r="GX54" s="187">
        <v>0.66</v>
      </c>
      <c r="GY54" s="187">
        <v>0.66</v>
      </c>
      <c r="GZ54" s="187">
        <v>0.66</v>
      </c>
      <c r="HA54" s="187">
        <v>0.66</v>
      </c>
      <c r="HB54" s="187">
        <v>0.66</v>
      </c>
      <c r="HC54" s="187">
        <v>0.66</v>
      </c>
    </row>
    <row r="55" spans="1:211" x14ac:dyDescent="0.35">
      <c r="A55" s="8"/>
      <c r="B55" s="21"/>
      <c r="C55" s="160"/>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187"/>
      <c r="ED55" s="187"/>
      <c r="EE55" s="187"/>
      <c r="EF55" s="187"/>
      <c r="EG55" s="187"/>
      <c r="EH55" s="187"/>
      <c r="EI55" s="187"/>
      <c r="EJ55" s="187"/>
      <c r="EK55" s="187"/>
      <c r="EL55" s="187"/>
      <c r="EM55" s="187"/>
      <c r="EN55" s="187"/>
      <c r="EO55" s="187"/>
      <c r="EP55" s="187"/>
      <c r="EQ55" s="187"/>
      <c r="ER55" s="187"/>
      <c r="ES55" s="187"/>
      <c r="ET55" s="187"/>
      <c r="EU55" s="187"/>
      <c r="EV55" s="187"/>
      <c r="EW55" s="187"/>
      <c r="EX55" s="187"/>
      <c r="EY55" s="187"/>
      <c r="EZ55" s="187"/>
      <c r="FA55" s="187"/>
      <c r="FB55" s="187"/>
      <c r="FC55" s="187"/>
      <c r="FD55" s="187"/>
      <c r="FE55" s="187"/>
      <c r="FF55" s="187"/>
      <c r="FG55" s="187"/>
      <c r="FH55" s="187"/>
      <c r="FI55" s="187"/>
      <c r="FJ55" s="187"/>
      <c r="FK55" s="187"/>
      <c r="FL55" s="187"/>
      <c r="FM55" s="187"/>
      <c r="FN55" s="187"/>
      <c r="FO55" s="187"/>
      <c r="FP55" s="187"/>
      <c r="FQ55" s="187"/>
      <c r="FR55" s="187"/>
      <c r="FS55" s="187"/>
      <c r="FT55" s="187"/>
      <c r="FU55" s="187"/>
      <c r="FV55" s="187"/>
      <c r="FW55" s="187"/>
      <c r="FX55" s="187"/>
      <c r="FY55" s="187"/>
      <c r="FZ55" s="187"/>
      <c r="GA55" s="187"/>
      <c r="GB55" s="187"/>
      <c r="GC55" s="187"/>
      <c r="GD55" s="187"/>
      <c r="GE55" s="187"/>
      <c r="GF55" s="187"/>
      <c r="GG55" s="187"/>
      <c r="GH55" s="187"/>
      <c r="GI55" s="187"/>
      <c r="GJ55" s="187"/>
      <c r="GK55" s="187"/>
      <c r="GL55" s="187"/>
      <c r="GM55" s="187"/>
      <c r="GO55" s="187"/>
      <c r="GP55" s="187"/>
      <c r="GQ55" s="187"/>
      <c r="GT55" s="187"/>
      <c r="GU55" s="187"/>
      <c r="GV55" s="187"/>
      <c r="GW55" s="187"/>
      <c r="GX55" s="187"/>
      <c r="GZ55" s="187"/>
      <c r="HA55" s="187"/>
      <c r="HB55" s="187"/>
    </row>
    <row r="56" spans="1:211" ht="16.5" x14ac:dyDescent="0.35">
      <c r="A56" s="189" t="s">
        <v>147</v>
      </c>
      <c r="B56" s="184"/>
      <c r="C56" s="165"/>
      <c r="D56" s="190">
        <v>0</v>
      </c>
      <c r="E56" s="190">
        <v>0</v>
      </c>
      <c r="F56" s="190">
        <v>0</v>
      </c>
      <c r="G56" s="190">
        <v>0</v>
      </c>
      <c r="H56" s="190">
        <v>0</v>
      </c>
      <c r="I56" s="190">
        <v>0</v>
      </c>
      <c r="J56" s="190">
        <v>0</v>
      </c>
      <c r="K56" s="190">
        <v>0</v>
      </c>
      <c r="L56" s="190">
        <v>0</v>
      </c>
      <c r="M56" s="190">
        <v>0</v>
      </c>
      <c r="N56" s="190">
        <v>0</v>
      </c>
      <c r="O56" s="190">
        <v>0</v>
      </c>
      <c r="P56" s="190">
        <v>0</v>
      </c>
      <c r="Q56" s="190">
        <v>0</v>
      </c>
      <c r="R56" s="190">
        <v>0</v>
      </c>
      <c r="S56" s="190">
        <v>0</v>
      </c>
      <c r="T56" s="190">
        <v>0</v>
      </c>
      <c r="U56" s="190">
        <v>0</v>
      </c>
      <c r="V56" s="190">
        <v>0</v>
      </c>
      <c r="W56" s="190">
        <v>0</v>
      </c>
      <c r="X56" s="190">
        <v>0</v>
      </c>
      <c r="Y56" s="190">
        <v>0</v>
      </c>
      <c r="Z56" s="190">
        <v>0</v>
      </c>
      <c r="AA56" s="190">
        <v>0</v>
      </c>
      <c r="AB56" s="190">
        <v>0</v>
      </c>
      <c r="AC56" s="190">
        <v>0</v>
      </c>
      <c r="AD56" s="190">
        <v>0</v>
      </c>
      <c r="AE56" s="190">
        <v>0</v>
      </c>
      <c r="AF56" s="190">
        <v>0</v>
      </c>
      <c r="AG56" s="190">
        <v>0</v>
      </c>
      <c r="AH56" s="190">
        <v>0</v>
      </c>
      <c r="AI56" s="190">
        <v>0</v>
      </c>
      <c r="AJ56" s="190">
        <v>0</v>
      </c>
      <c r="AK56" s="190">
        <v>0</v>
      </c>
      <c r="AL56" s="190">
        <v>0</v>
      </c>
      <c r="AM56" s="190">
        <v>0</v>
      </c>
      <c r="AN56" s="190">
        <v>0</v>
      </c>
      <c r="AO56" s="190">
        <v>0</v>
      </c>
      <c r="AP56" s="190">
        <v>0</v>
      </c>
      <c r="AQ56" s="190">
        <v>0</v>
      </c>
      <c r="AR56" s="190">
        <v>0</v>
      </c>
      <c r="AS56" s="190">
        <v>0</v>
      </c>
      <c r="AT56" s="190">
        <v>0</v>
      </c>
      <c r="AU56" s="190">
        <v>0</v>
      </c>
      <c r="AV56" s="190">
        <v>0</v>
      </c>
      <c r="AW56" s="190">
        <v>0</v>
      </c>
      <c r="AX56" s="190">
        <v>0</v>
      </c>
      <c r="AY56" s="190">
        <v>0</v>
      </c>
      <c r="AZ56" s="190">
        <v>0</v>
      </c>
      <c r="BA56" s="190">
        <v>0</v>
      </c>
      <c r="BB56" s="190">
        <v>0</v>
      </c>
      <c r="BC56" s="190">
        <v>5</v>
      </c>
      <c r="BD56" s="190">
        <v>5</v>
      </c>
      <c r="BE56" s="190">
        <v>5</v>
      </c>
      <c r="BF56" s="190">
        <v>5</v>
      </c>
      <c r="BG56" s="190">
        <v>5</v>
      </c>
      <c r="BH56" s="190">
        <v>5</v>
      </c>
      <c r="BI56" s="190">
        <v>5</v>
      </c>
      <c r="BJ56" s="190">
        <v>5</v>
      </c>
      <c r="BK56" s="190">
        <v>5</v>
      </c>
      <c r="BL56" s="190">
        <v>5</v>
      </c>
      <c r="BM56" s="190">
        <v>5</v>
      </c>
      <c r="BN56" s="190">
        <v>0</v>
      </c>
      <c r="BO56" s="190">
        <v>0</v>
      </c>
      <c r="BP56" s="190">
        <v>0</v>
      </c>
      <c r="BQ56" s="190">
        <v>0</v>
      </c>
      <c r="BR56" s="190">
        <v>0</v>
      </c>
      <c r="BS56" s="190">
        <v>0</v>
      </c>
      <c r="BT56" s="190">
        <v>0</v>
      </c>
      <c r="BU56" s="190">
        <v>0</v>
      </c>
      <c r="BV56" s="190">
        <v>0</v>
      </c>
      <c r="BW56" s="190">
        <v>0</v>
      </c>
      <c r="BX56" s="190">
        <v>0</v>
      </c>
      <c r="BY56" s="190">
        <v>0</v>
      </c>
      <c r="BZ56" s="190">
        <v>0</v>
      </c>
      <c r="CA56" s="190">
        <v>0</v>
      </c>
      <c r="CB56" s="190">
        <v>0</v>
      </c>
      <c r="CC56" s="190">
        <v>0</v>
      </c>
      <c r="CD56" s="190">
        <v>0</v>
      </c>
      <c r="CE56" s="190">
        <v>0</v>
      </c>
      <c r="CF56" s="190">
        <v>0</v>
      </c>
      <c r="CG56" s="190">
        <v>0</v>
      </c>
      <c r="CH56" s="190">
        <v>0</v>
      </c>
      <c r="CI56" s="190">
        <v>0</v>
      </c>
      <c r="CJ56" s="190">
        <v>0</v>
      </c>
      <c r="CK56" s="190">
        <v>0</v>
      </c>
      <c r="CL56" s="190">
        <v>0</v>
      </c>
      <c r="CM56" s="190">
        <v>0</v>
      </c>
      <c r="CN56" s="190">
        <v>0</v>
      </c>
      <c r="CO56" s="190">
        <v>0</v>
      </c>
      <c r="CP56" s="190">
        <v>0</v>
      </c>
      <c r="CQ56" s="190">
        <v>0</v>
      </c>
      <c r="CR56" s="190">
        <v>0</v>
      </c>
      <c r="CS56" s="190">
        <v>0</v>
      </c>
      <c r="CT56" s="190">
        <v>0</v>
      </c>
      <c r="CU56" s="190">
        <v>0</v>
      </c>
      <c r="CV56" s="190">
        <v>0</v>
      </c>
      <c r="CW56" s="190">
        <v>0</v>
      </c>
      <c r="CX56" s="190">
        <v>0</v>
      </c>
      <c r="CY56" s="190">
        <v>0</v>
      </c>
      <c r="CZ56" s="190">
        <v>0</v>
      </c>
      <c r="DA56" s="190">
        <v>0</v>
      </c>
      <c r="DB56" s="190">
        <v>0</v>
      </c>
      <c r="DC56" s="190">
        <v>0</v>
      </c>
      <c r="DD56" s="190">
        <v>0</v>
      </c>
      <c r="DE56" s="190">
        <v>0</v>
      </c>
      <c r="DF56" s="190">
        <v>0</v>
      </c>
      <c r="DG56" s="190">
        <v>0</v>
      </c>
      <c r="DH56" s="190">
        <v>0</v>
      </c>
      <c r="DI56" s="190">
        <v>0</v>
      </c>
      <c r="DJ56" s="190">
        <v>0</v>
      </c>
      <c r="DK56" s="190">
        <v>0</v>
      </c>
      <c r="DL56" s="190">
        <v>0</v>
      </c>
      <c r="DM56" s="190">
        <v>0</v>
      </c>
      <c r="DN56" s="190">
        <v>0</v>
      </c>
      <c r="DO56" s="190">
        <v>0</v>
      </c>
      <c r="DP56" s="190">
        <v>0</v>
      </c>
      <c r="DQ56" s="190">
        <v>0</v>
      </c>
      <c r="DR56" s="190">
        <v>0</v>
      </c>
      <c r="DS56" s="190">
        <v>0</v>
      </c>
      <c r="DT56" s="190">
        <v>0</v>
      </c>
      <c r="DU56" s="190">
        <v>0</v>
      </c>
      <c r="DV56" s="190">
        <v>0</v>
      </c>
      <c r="DW56" s="190">
        <v>0</v>
      </c>
      <c r="DX56" s="190">
        <v>0</v>
      </c>
      <c r="DY56" s="190">
        <v>0</v>
      </c>
      <c r="DZ56" s="190">
        <v>0</v>
      </c>
      <c r="EA56" s="190">
        <v>0</v>
      </c>
      <c r="EB56" s="190">
        <v>0</v>
      </c>
      <c r="EC56" s="190">
        <v>0</v>
      </c>
      <c r="ED56" s="190">
        <v>0</v>
      </c>
      <c r="EE56" s="190">
        <v>0</v>
      </c>
      <c r="EF56" s="190">
        <v>0</v>
      </c>
      <c r="EG56" s="190">
        <v>0</v>
      </c>
      <c r="EH56" s="190">
        <v>0</v>
      </c>
      <c r="EI56" s="190">
        <v>0</v>
      </c>
      <c r="EJ56" s="190">
        <v>0</v>
      </c>
      <c r="EK56" s="190">
        <v>0</v>
      </c>
      <c r="EL56" s="190">
        <v>0</v>
      </c>
      <c r="EM56" s="190">
        <v>0</v>
      </c>
      <c r="EN56" s="190">
        <v>0</v>
      </c>
      <c r="EO56" s="190">
        <v>0</v>
      </c>
      <c r="EP56" s="190">
        <v>0</v>
      </c>
      <c r="EQ56" s="190">
        <v>0</v>
      </c>
      <c r="ER56" s="190">
        <v>0</v>
      </c>
      <c r="ES56" s="190">
        <v>0</v>
      </c>
      <c r="ET56" s="190">
        <v>0</v>
      </c>
      <c r="EU56" s="190">
        <v>0</v>
      </c>
      <c r="EV56" s="190">
        <v>0</v>
      </c>
      <c r="EW56" s="190">
        <v>0</v>
      </c>
      <c r="EX56" s="190">
        <v>0</v>
      </c>
      <c r="EY56" s="190">
        <v>0</v>
      </c>
      <c r="EZ56" s="190">
        <v>0</v>
      </c>
      <c r="FA56" s="190">
        <v>0</v>
      </c>
      <c r="FB56" s="190">
        <v>0</v>
      </c>
      <c r="FC56" s="190">
        <v>0</v>
      </c>
      <c r="FD56" s="190">
        <v>0</v>
      </c>
      <c r="FE56" s="190">
        <v>0</v>
      </c>
      <c r="FF56" s="190">
        <v>0</v>
      </c>
      <c r="FG56" s="190">
        <v>0</v>
      </c>
      <c r="FH56" s="190">
        <v>0</v>
      </c>
      <c r="FI56" s="190">
        <v>0</v>
      </c>
      <c r="FJ56" s="190">
        <v>0</v>
      </c>
      <c r="FK56" s="190">
        <v>0</v>
      </c>
      <c r="FL56" s="190">
        <v>0</v>
      </c>
      <c r="FM56" s="190">
        <v>0</v>
      </c>
      <c r="FN56" s="190">
        <v>0</v>
      </c>
      <c r="FO56" s="190">
        <v>0</v>
      </c>
      <c r="FP56" s="190">
        <v>0</v>
      </c>
      <c r="FQ56" s="190">
        <v>0</v>
      </c>
      <c r="FR56" s="190">
        <v>0</v>
      </c>
      <c r="FS56" s="190">
        <v>0</v>
      </c>
      <c r="FT56" s="190">
        <v>0</v>
      </c>
      <c r="FU56" s="190">
        <v>0</v>
      </c>
      <c r="FV56" s="190">
        <v>0</v>
      </c>
      <c r="FW56" s="190">
        <v>0</v>
      </c>
      <c r="FX56" s="190">
        <v>0</v>
      </c>
      <c r="FY56" s="190">
        <v>0</v>
      </c>
      <c r="FZ56" s="190">
        <v>0</v>
      </c>
      <c r="GA56" s="190">
        <v>0</v>
      </c>
      <c r="GB56" s="190">
        <v>0</v>
      </c>
      <c r="GC56" s="190">
        <v>0</v>
      </c>
      <c r="GD56" s="190">
        <v>0</v>
      </c>
      <c r="GE56" s="190">
        <v>0</v>
      </c>
      <c r="GF56" s="190">
        <v>0</v>
      </c>
      <c r="GG56" s="190">
        <v>0</v>
      </c>
      <c r="GH56" s="190">
        <v>0</v>
      </c>
      <c r="GI56" s="190">
        <v>0</v>
      </c>
      <c r="GJ56" s="190">
        <v>0</v>
      </c>
      <c r="GK56" s="190">
        <v>0</v>
      </c>
      <c r="GL56" s="190">
        <v>0</v>
      </c>
      <c r="GM56" s="190">
        <v>0</v>
      </c>
      <c r="GN56" s="190">
        <v>0</v>
      </c>
      <c r="GO56" s="190">
        <v>0</v>
      </c>
      <c r="GP56" s="190">
        <v>0</v>
      </c>
      <c r="GQ56" s="190">
        <v>0</v>
      </c>
      <c r="GR56" s="190">
        <v>0</v>
      </c>
      <c r="GS56" s="190">
        <v>0</v>
      </c>
      <c r="GT56" s="190">
        <v>0</v>
      </c>
      <c r="GU56" s="190">
        <v>0</v>
      </c>
      <c r="GV56" s="190">
        <v>0</v>
      </c>
      <c r="GW56" s="190">
        <v>0</v>
      </c>
      <c r="GX56" s="190">
        <v>0</v>
      </c>
      <c r="GY56" s="190">
        <v>0</v>
      </c>
      <c r="GZ56" s="190">
        <v>0</v>
      </c>
      <c r="HA56" s="190">
        <v>0</v>
      </c>
      <c r="HB56" s="190">
        <v>0</v>
      </c>
      <c r="HC56" s="190">
        <v>0</v>
      </c>
    </row>
    <row r="57" spans="1:211" x14ac:dyDescent="0.35">
      <c r="A57" s="16" t="s">
        <v>19</v>
      </c>
      <c r="B57" s="22">
        <v>31686</v>
      </c>
      <c r="C57" s="161">
        <v>32689</v>
      </c>
      <c r="D57" s="187">
        <v>0</v>
      </c>
      <c r="E57" s="187">
        <v>0</v>
      </c>
      <c r="F57" s="187">
        <v>0</v>
      </c>
      <c r="G57" s="187">
        <v>0</v>
      </c>
      <c r="H57" s="187">
        <v>0</v>
      </c>
      <c r="I57" s="187">
        <v>0</v>
      </c>
      <c r="J57" s="187">
        <v>0</v>
      </c>
      <c r="K57" s="187">
        <v>0</v>
      </c>
      <c r="L57" s="187">
        <v>0</v>
      </c>
      <c r="M57" s="187">
        <v>0</v>
      </c>
      <c r="N57" s="187">
        <v>0</v>
      </c>
      <c r="O57" s="187">
        <v>0</v>
      </c>
      <c r="P57" s="187">
        <v>0</v>
      </c>
      <c r="Q57" s="187">
        <v>0</v>
      </c>
      <c r="R57" s="187">
        <v>0</v>
      </c>
      <c r="S57" s="187">
        <v>0</v>
      </c>
      <c r="T57" s="187">
        <v>0</v>
      </c>
      <c r="U57" s="187">
        <v>0</v>
      </c>
      <c r="V57" s="187">
        <v>0</v>
      </c>
      <c r="W57" s="187">
        <v>0</v>
      </c>
      <c r="X57" s="187">
        <v>0</v>
      </c>
      <c r="Y57" s="187">
        <v>0</v>
      </c>
      <c r="Z57" s="187">
        <v>0</v>
      </c>
      <c r="AA57" s="187">
        <v>0</v>
      </c>
      <c r="AB57" s="187">
        <v>0</v>
      </c>
      <c r="AC57" s="187">
        <v>0</v>
      </c>
      <c r="AD57" s="187">
        <v>0</v>
      </c>
      <c r="AE57" s="187">
        <v>0</v>
      </c>
      <c r="AF57" s="187">
        <v>0</v>
      </c>
      <c r="AG57" s="187">
        <v>0</v>
      </c>
      <c r="AH57" s="187">
        <v>0</v>
      </c>
      <c r="AI57" s="187">
        <v>0</v>
      </c>
      <c r="AJ57" s="187">
        <v>0</v>
      </c>
      <c r="AK57" s="187">
        <v>0</v>
      </c>
      <c r="AL57" s="187">
        <v>0</v>
      </c>
      <c r="AM57" s="187">
        <v>0</v>
      </c>
      <c r="AN57" s="187">
        <v>0</v>
      </c>
      <c r="AO57" s="187">
        <v>0</v>
      </c>
      <c r="AP57" s="187">
        <v>0</v>
      </c>
      <c r="AQ57" s="187">
        <v>0</v>
      </c>
      <c r="AR57" s="187">
        <v>0</v>
      </c>
      <c r="AS57" s="187">
        <v>0</v>
      </c>
      <c r="AT57" s="187">
        <v>0</v>
      </c>
      <c r="AU57" s="187">
        <v>0</v>
      </c>
      <c r="AV57" s="187">
        <v>0</v>
      </c>
      <c r="AW57" s="187">
        <v>0</v>
      </c>
      <c r="AX57" s="187">
        <v>0</v>
      </c>
      <c r="AY57" s="187">
        <v>0</v>
      </c>
      <c r="AZ57" s="187">
        <v>0</v>
      </c>
      <c r="BA57" s="187">
        <v>0</v>
      </c>
      <c r="BB57" s="187">
        <v>0</v>
      </c>
      <c r="BC57" s="187">
        <v>5</v>
      </c>
      <c r="BD57" s="187">
        <v>5</v>
      </c>
      <c r="BE57" s="187">
        <v>5</v>
      </c>
      <c r="BF57" s="187">
        <v>5</v>
      </c>
      <c r="BG57" s="187">
        <v>5</v>
      </c>
      <c r="BH57" s="187">
        <v>5</v>
      </c>
      <c r="BI57" s="187">
        <v>5</v>
      </c>
      <c r="BJ57" s="187">
        <v>5</v>
      </c>
      <c r="BK57" s="187">
        <v>5</v>
      </c>
      <c r="BL57" s="187">
        <v>5</v>
      </c>
      <c r="BM57" s="187">
        <v>5</v>
      </c>
      <c r="BN57" s="187">
        <v>0</v>
      </c>
      <c r="BO57" s="187">
        <v>0</v>
      </c>
      <c r="BP57" s="187">
        <v>0</v>
      </c>
      <c r="BQ57" s="187">
        <v>0</v>
      </c>
      <c r="BR57" s="187">
        <v>0</v>
      </c>
      <c r="BS57" s="187">
        <v>0</v>
      </c>
      <c r="BT57" s="187">
        <v>0</v>
      </c>
      <c r="BU57" s="187">
        <v>0</v>
      </c>
      <c r="BV57" s="187">
        <v>0</v>
      </c>
      <c r="BW57" s="187">
        <v>0</v>
      </c>
      <c r="BX57" s="187">
        <v>0</v>
      </c>
      <c r="BY57" s="187">
        <v>0</v>
      </c>
      <c r="BZ57" s="187">
        <v>0</v>
      </c>
      <c r="CA57" s="187">
        <v>0</v>
      </c>
      <c r="CB57" s="187">
        <v>0</v>
      </c>
      <c r="CC57" s="187">
        <v>0</v>
      </c>
      <c r="CD57" s="187">
        <v>0</v>
      </c>
      <c r="CE57" s="187">
        <v>0</v>
      </c>
      <c r="CF57" s="187">
        <v>0</v>
      </c>
      <c r="CG57" s="187">
        <v>0</v>
      </c>
      <c r="CH57" s="187">
        <v>0</v>
      </c>
      <c r="CI57" s="187">
        <v>0</v>
      </c>
      <c r="CJ57" s="187">
        <v>0</v>
      </c>
      <c r="CK57" s="187">
        <v>0</v>
      </c>
      <c r="CL57" s="187">
        <v>0</v>
      </c>
      <c r="CM57" s="187">
        <v>0</v>
      </c>
      <c r="CN57" s="187">
        <v>0</v>
      </c>
      <c r="CO57" s="187">
        <v>0</v>
      </c>
      <c r="CP57" s="187">
        <v>0</v>
      </c>
      <c r="CQ57" s="187">
        <v>0</v>
      </c>
      <c r="CR57" s="187">
        <v>0</v>
      </c>
      <c r="CS57" s="187">
        <v>0</v>
      </c>
      <c r="CT57" s="187">
        <v>0</v>
      </c>
      <c r="CU57" s="187">
        <v>0</v>
      </c>
      <c r="CV57" s="187">
        <v>0</v>
      </c>
      <c r="CW57" s="187">
        <v>0</v>
      </c>
      <c r="CX57" s="187">
        <v>0</v>
      </c>
      <c r="CY57" s="187">
        <v>0</v>
      </c>
      <c r="CZ57" s="187">
        <v>0</v>
      </c>
      <c r="DA57" s="187">
        <v>0</v>
      </c>
      <c r="DB57" s="187">
        <v>0</v>
      </c>
      <c r="DC57" s="187">
        <v>0</v>
      </c>
      <c r="DD57" s="187">
        <v>0</v>
      </c>
      <c r="DE57" s="187">
        <v>0</v>
      </c>
      <c r="DF57" s="187">
        <v>0</v>
      </c>
      <c r="DG57" s="187">
        <v>0</v>
      </c>
      <c r="DH57" s="187">
        <v>0</v>
      </c>
      <c r="DI57" s="187">
        <v>0</v>
      </c>
      <c r="DJ57" s="187">
        <v>0</v>
      </c>
      <c r="DK57" s="187">
        <v>0</v>
      </c>
      <c r="DL57" s="187">
        <v>0</v>
      </c>
      <c r="DM57" s="187">
        <v>0</v>
      </c>
      <c r="DN57" s="187">
        <v>0</v>
      </c>
      <c r="DO57" s="187">
        <v>0</v>
      </c>
      <c r="DP57" s="187">
        <v>0</v>
      </c>
      <c r="DQ57" s="187">
        <v>0</v>
      </c>
      <c r="DR57" s="187">
        <v>0</v>
      </c>
      <c r="DS57" s="187">
        <v>0</v>
      </c>
      <c r="DT57" s="187">
        <v>0</v>
      </c>
      <c r="DU57" s="187">
        <v>0</v>
      </c>
      <c r="DV57" s="187">
        <v>0</v>
      </c>
      <c r="DW57" s="187">
        <v>0</v>
      </c>
      <c r="DX57" s="187">
        <v>0</v>
      </c>
      <c r="DY57" s="187">
        <v>0</v>
      </c>
      <c r="DZ57" s="187">
        <v>0</v>
      </c>
      <c r="EA57" s="187">
        <v>0</v>
      </c>
      <c r="EB57" s="187">
        <v>0</v>
      </c>
      <c r="EC57" s="187">
        <v>0</v>
      </c>
      <c r="ED57" s="187">
        <v>0</v>
      </c>
      <c r="EE57" s="187">
        <v>0</v>
      </c>
      <c r="EF57" s="187">
        <v>0</v>
      </c>
      <c r="EG57" s="187">
        <v>0</v>
      </c>
      <c r="EH57" s="187">
        <v>0</v>
      </c>
      <c r="EI57" s="187">
        <v>0</v>
      </c>
      <c r="EJ57" s="187">
        <v>0</v>
      </c>
      <c r="EK57" s="187">
        <v>0</v>
      </c>
      <c r="EL57" s="187">
        <v>0</v>
      </c>
      <c r="EM57" s="187">
        <v>0</v>
      </c>
      <c r="EN57" s="187">
        <v>0</v>
      </c>
      <c r="EO57" s="187">
        <v>0</v>
      </c>
      <c r="EP57" s="187">
        <v>0</v>
      </c>
      <c r="EQ57" s="187">
        <v>0</v>
      </c>
      <c r="ER57" s="187">
        <v>0</v>
      </c>
      <c r="ES57" s="187">
        <v>0</v>
      </c>
      <c r="ET57" s="187">
        <v>0</v>
      </c>
      <c r="EU57" s="187">
        <v>0</v>
      </c>
      <c r="EV57" s="187">
        <v>0</v>
      </c>
      <c r="EW57" s="187">
        <v>0</v>
      </c>
      <c r="EX57" s="187">
        <v>0</v>
      </c>
      <c r="EY57" s="187">
        <v>0</v>
      </c>
      <c r="EZ57" s="187">
        <v>0</v>
      </c>
      <c r="FA57" s="187">
        <v>0</v>
      </c>
      <c r="FB57" s="187">
        <v>0</v>
      </c>
      <c r="FC57" s="187">
        <v>0</v>
      </c>
      <c r="FD57" s="187">
        <v>0</v>
      </c>
      <c r="FE57" s="187">
        <v>0</v>
      </c>
      <c r="FF57" s="187">
        <v>0</v>
      </c>
      <c r="FG57" s="187">
        <v>0</v>
      </c>
      <c r="FH57" s="187">
        <v>0</v>
      </c>
      <c r="FI57" s="187">
        <v>0</v>
      </c>
      <c r="FJ57" s="187">
        <v>0</v>
      </c>
      <c r="FK57" s="187">
        <v>0</v>
      </c>
      <c r="FL57" s="187">
        <v>0</v>
      </c>
      <c r="FM57" s="187">
        <v>0</v>
      </c>
      <c r="FN57" s="187">
        <v>0</v>
      </c>
      <c r="FO57" s="187">
        <v>0</v>
      </c>
      <c r="FP57" s="187">
        <v>0</v>
      </c>
      <c r="FQ57" s="187">
        <v>0</v>
      </c>
      <c r="FR57" s="187">
        <v>0</v>
      </c>
      <c r="FS57" s="187">
        <v>0</v>
      </c>
      <c r="FT57" s="187">
        <v>0</v>
      </c>
      <c r="FU57" s="187">
        <v>0</v>
      </c>
      <c r="FV57" s="187">
        <v>0</v>
      </c>
      <c r="FW57" s="187">
        <v>0</v>
      </c>
      <c r="FX57" s="187">
        <v>0</v>
      </c>
      <c r="FY57" s="187">
        <v>0</v>
      </c>
      <c r="FZ57" s="187">
        <v>0</v>
      </c>
      <c r="GA57" s="187">
        <v>0</v>
      </c>
      <c r="GB57" s="187">
        <v>0</v>
      </c>
      <c r="GC57" s="187">
        <v>0</v>
      </c>
      <c r="GD57" s="187">
        <v>0</v>
      </c>
      <c r="GE57" s="187">
        <v>0</v>
      </c>
      <c r="GF57" s="187">
        <v>0</v>
      </c>
      <c r="GG57" s="187">
        <v>0</v>
      </c>
      <c r="GH57" s="187">
        <v>0</v>
      </c>
      <c r="GI57" s="187">
        <v>0</v>
      </c>
      <c r="GJ57" s="187">
        <v>0</v>
      </c>
      <c r="GK57" s="187">
        <v>0</v>
      </c>
      <c r="GL57" s="187">
        <v>0</v>
      </c>
      <c r="GM57" s="187">
        <v>0</v>
      </c>
      <c r="GN57" s="187">
        <v>0</v>
      </c>
      <c r="GO57" s="187">
        <v>0</v>
      </c>
      <c r="GP57" s="187">
        <v>0</v>
      </c>
      <c r="GQ57" s="187">
        <v>0</v>
      </c>
      <c r="GR57" s="187">
        <v>0</v>
      </c>
      <c r="GS57" s="187">
        <v>0</v>
      </c>
      <c r="GT57" s="187">
        <v>0</v>
      </c>
      <c r="GU57" s="187">
        <v>0</v>
      </c>
      <c r="GV57" s="187">
        <v>0</v>
      </c>
      <c r="GW57" s="187">
        <v>0</v>
      </c>
      <c r="GX57" s="187">
        <v>0</v>
      </c>
      <c r="GY57" s="187">
        <v>0</v>
      </c>
      <c r="GZ57" s="187">
        <v>0</v>
      </c>
      <c r="HA57" s="187">
        <v>0</v>
      </c>
      <c r="HB57" s="187">
        <v>0</v>
      </c>
      <c r="HC57" s="187">
        <v>0</v>
      </c>
    </row>
    <row r="58" spans="1:211" x14ac:dyDescent="0.35">
      <c r="A58" s="8"/>
      <c r="B58" s="21"/>
      <c r="C58" s="160"/>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c r="GY58" s="187"/>
      <c r="GZ58" s="187"/>
      <c r="HA58" s="187"/>
      <c r="HB58" s="187"/>
      <c r="HC58" s="187"/>
    </row>
    <row r="59" spans="1:211" x14ac:dyDescent="0.35">
      <c r="A59" s="189" t="s">
        <v>148</v>
      </c>
      <c r="B59" s="184"/>
      <c r="C59" s="165"/>
      <c r="D59" s="190">
        <v>0</v>
      </c>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190">
        <v>0</v>
      </c>
      <c r="V59" s="190">
        <v>0</v>
      </c>
      <c r="W59" s="190">
        <v>0</v>
      </c>
      <c r="X59" s="190">
        <v>0</v>
      </c>
      <c r="Y59" s="190">
        <v>0</v>
      </c>
      <c r="Z59" s="190">
        <v>0</v>
      </c>
      <c r="AA59" s="190">
        <v>0</v>
      </c>
      <c r="AB59" s="190">
        <v>0</v>
      </c>
      <c r="AC59" s="190">
        <v>0</v>
      </c>
      <c r="AD59" s="190">
        <v>0</v>
      </c>
      <c r="AE59" s="190">
        <v>0</v>
      </c>
      <c r="AF59" s="190">
        <v>0</v>
      </c>
      <c r="AG59" s="190">
        <v>0</v>
      </c>
      <c r="AH59" s="190">
        <v>0</v>
      </c>
      <c r="AI59" s="190">
        <v>0</v>
      </c>
      <c r="AJ59" s="190">
        <v>0</v>
      </c>
      <c r="AK59" s="190">
        <v>0</v>
      </c>
      <c r="AL59" s="190">
        <v>0</v>
      </c>
      <c r="AM59" s="190">
        <v>0</v>
      </c>
      <c r="AN59" s="190">
        <v>0</v>
      </c>
      <c r="AO59" s="190">
        <v>0</v>
      </c>
      <c r="AP59" s="190">
        <v>0</v>
      </c>
      <c r="AQ59" s="190">
        <v>0</v>
      </c>
      <c r="AR59" s="190">
        <v>0</v>
      </c>
      <c r="AS59" s="190">
        <v>0</v>
      </c>
      <c r="AT59" s="190">
        <v>0</v>
      </c>
      <c r="AU59" s="190">
        <v>0</v>
      </c>
      <c r="AV59" s="190">
        <v>0</v>
      </c>
      <c r="AW59" s="190">
        <v>0</v>
      </c>
      <c r="AX59" s="190">
        <v>0</v>
      </c>
      <c r="AY59" s="190">
        <v>0</v>
      </c>
      <c r="AZ59" s="190">
        <v>0</v>
      </c>
      <c r="BA59" s="190">
        <v>0</v>
      </c>
      <c r="BB59" s="190">
        <v>0</v>
      </c>
      <c r="BC59" s="190">
        <v>11.2</v>
      </c>
      <c r="BD59" s="190">
        <v>11.2</v>
      </c>
      <c r="BE59" s="190">
        <v>11.2</v>
      </c>
      <c r="BF59" s="190">
        <v>11.2</v>
      </c>
      <c r="BG59" s="190">
        <v>11.2</v>
      </c>
      <c r="BH59" s="190">
        <v>11.2</v>
      </c>
      <c r="BI59" s="190">
        <v>11.2</v>
      </c>
      <c r="BJ59" s="190">
        <v>11.2</v>
      </c>
      <c r="BK59" s="190">
        <v>11.2</v>
      </c>
      <c r="BL59" s="190">
        <v>11.2</v>
      </c>
      <c r="BM59" s="190">
        <v>11.2</v>
      </c>
      <c r="BN59" s="190">
        <v>0</v>
      </c>
      <c r="BO59" s="190">
        <v>0</v>
      </c>
      <c r="BP59" s="190">
        <v>0</v>
      </c>
      <c r="BQ59" s="190">
        <v>0</v>
      </c>
      <c r="BR59" s="190">
        <v>0</v>
      </c>
      <c r="BS59" s="190">
        <v>0</v>
      </c>
      <c r="BT59" s="190">
        <v>0</v>
      </c>
      <c r="BU59" s="190">
        <v>0</v>
      </c>
      <c r="BV59" s="190">
        <v>0</v>
      </c>
      <c r="BW59" s="190">
        <v>0</v>
      </c>
      <c r="BX59" s="190">
        <v>0</v>
      </c>
      <c r="BY59" s="190">
        <v>0</v>
      </c>
      <c r="BZ59" s="190">
        <v>0</v>
      </c>
      <c r="CA59" s="190">
        <v>0</v>
      </c>
      <c r="CB59" s="190">
        <v>0</v>
      </c>
      <c r="CC59" s="190">
        <v>0</v>
      </c>
      <c r="CD59" s="190">
        <v>0</v>
      </c>
      <c r="CE59" s="190">
        <v>0</v>
      </c>
      <c r="CF59" s="190">
        <v>0</v>
      </c>
      <c r="CG59" s="190">
        <v>0</v>
      </c>
      <c r="CH59" s="190">
        <v>0</v>
      </c>
      <c r="CI59" s="190">
        <v>0</v>
      </c>
      <c r="CJ59" s="190">
        <v>0</v>
      </c>
      <c r="CK59" s="190">
        <v>0</v>
      </c>
      <c r="CL59" s="190">
        <v>0</v>
      </c>
      <c r="CM59" s="190">
        <v>0</v>
      </c>
      <c r="CN59" s="190">
        <v>0</v>
      </c>
      <c r="CO59" s="190">
        <v>0</v>
      </c>
      <c r="CP59" s="190">
        <v>0</v>
      </c>
      <c r="CQ59" s="190">
        <v>0</v>
      </c>
      <c r="CR59" s="190">
        <v>0</v>
      </c>
      <c r="CS59" s="190">
        <v>0</v>
      </c>
      <c r="CT59" s="190">
        <v>0</v>
      </c>
      <c r="CU59" s="190">
        <v>0</v>
      </c>
      <c r="CV59" s="190">
        <v>0</v>
      </c>
      <c r="CW59" s="190">
        <v>0</v>
      </c>
      <c r="CX59" s="190">
        <v>0</v>
      </c>
      <c r="CY59" s="190">
        <v>0</v>
      </c>
      <c r="CZ59" s="190">
        <v>0</v>
      </c>
      <c r="DA59" s="190">
        <v>0</v>
      </c>
      <c r="DB59" s="190">
        <v>0</v>
      </c>
      <c r="DC59" s="190">
        <v>0</v>
      </c>
      <c r="DD59" s="190">
        <v>0</v>
      </c>
      <c r="DE59" s="190">
        <v>0</v>
      </c>
      <c r="DF59" s="190">
        <v>0</v>
      </c>
      <c r="DG59" s="190">
        <v>0</v>
      </c>
      <c r="DH59" s="190">
        <v>0</v>
      </c>
      <c r="DI59" s="190">
        <v>0</v>
      </c>
      <c r="DJ59" s="190">
        <v>0</v>
      </c>
      <c r="DK59" s="190">
        <v>0</v>
      </c>
      <c r="DL59" s="190">
        <v>0</v>
      </c>
      <c r="DM59" s="190">
        <v>0</v>
      </c>
      <c r="DN59" s="190">
        <v>0</v>
      </c>
      <c r="DO59" s="190">
        <v>0</v>
      </c>
      <c r="DP59" s="190">
        <v>0</v>
      </c>
      <c r="DQ59" s="190">
        <v>0</v>
      </c>
      <c r="DR59" s="190">
        <v>0</v>
      </c>
      <c r="DS59" s="190">
        <v>0</v>
      </c>
      <c r="DT59" s="190">
        <v>0</v>
      </c>
      <c r="DU59" s="190">
        <v>0</v>
      </c>
      <c r="DV59" s="190">
        <v>0</v>
      </c>
      <c r="DW59" s="190">
        <v>0</v>
      </c>
      <c r="DX59" s="190">
        <v>0</v>
      </c>
      <c r="DY59" s="190">
        <v>0</v>
      </c>
      <c r="DZ59" s="190">
        <v>0</v>
      </c>
      <c r="EA59" s="190">
        <v>0</v>
      </c>
      <c r="EB59" s="190">
        <v>0</v>
      </c>
      <c r="EC59" s="190">
        <v>0</v>
      </c>
      <c r="ED59" s="190">
        <v>0</v>
      </c>
      <c r="EE59" s="190">
        <v>0</v>
      </c>
      <c r="EF59" s="190">
        <v>0</v>
      </c>
      <c r="EG59" s="190">
        <v>0</v>
      </c>
      <c r="EH59" s="190">
        <v>0</v>
      </c>
      <c r="EI59" s="190">
        <v>0</v>
      </c>
      <c r="EJ59" s="190">
        <v>0</v>
      </c>
      <c r="EK59" s="190">
        <v>0</v>
      </c>
      <c r="EL59" s="190">
        <v>0</v>
      </c>
      <c r="EM59" s="190">
        <v>0</v>
      </c>
      <c r="EN59" s="190">
        <v>0</v>
      </c>
      <c r="EO59" s="190">
        <v>0</v>
      </c>
      <c r="EP59" s="190">
        <v>0</v>
      </c>
      <c r="EQ59" s="190">
        <v>0</v>
      </c>
      <c r="ER59" s="190">
        <v>0</v>
      </c>
      <c r="ES59" s="190">
        <v>0</v>
      </c>
      <c r="ET59" s="190">
        <v>0</v>
      </c>
      <c r="EU59" s="190">
        <v>0</v>
      </c>
      <c r="EV59" s="190">
        <v>0</v>
      </c>
      <c r="EW59" s="190">
        <v>0</v>
      </c>
      <c r="EX59" s="190">
        <v>0</v>
      </c>
      <c r="EY59" s="190">
        <v>0</v>
      </c>
      <c r="EZ59" s="190">
        <v>0</v>
      </c>
      <c r="FA59" s="190">
        <v>0</v>
      </c>
      <c r="FB59" s="190">
        <v>0</v>
      </c>
      <c r="FC59" s="190">
        <v>0</v>
      </c>
      <c r="FD59" s="190">
        <v>0</v>
      </c>
      <c r="FE59" s="190">
        <v>0</v>
      </c>
      <c r="FF59" s="190">
        <v>0</v>
      </c>
      <c r="FG59" s="190">
        <v>0</v>
      </c>
      <c r="FH59" s="190">
        <v>0</v>
      </c>
      <c r="FI59" s="190">
        <v>0</v>
      </c>
      <c r="FJ59" s="190">
        <v>0</v>
      </c>
      <c r="FK59" s="190">
        <v>0</v>
      </c>
      <c r="FL59" s="190">
        <v>0</v>
      </c>
      <c r="FM59" s="190">
        <v>0</v>
      </c>
      <c r="FN59" s="190">
        <v>0</v>
      </c>
      <c r="FO59" s="190">
        <v>0</v>
      </c>
      <c r="FP59" s="190">
        <v>0</v>
      </c>
      <c r="FQ59" s="190">
        <v>0</v>
      </c>
      <c r="FR59" s="190">
        <v>0</v>
      </c>
      <c r="FS59" s="190">
        <v>0</v>
      </c>
      <c r="FT59" s="190">
        <v>0</v>
      </c>
      <c r="FU59" s="190">
        <v>0</v>
      </c>
      <c r="FV59" s="190">
        <v>0</v>
      </c>
      <c r="FW59" s="190">
        <v>0</v>
      </c>
      <c r="FX59" s="190">
        <v>0</v>
      </c>
      <c r="FY59" s="190">
        <v>0</v>
      </c>
      <c r="FZ59" s="190">
        <v>0</v>
      </c>
      <c r="GA59" s="190">
        <v>0</v>
      </c>
      <c r="GB59" s="190">
        <v>0</v>
      </c>
      <c r="GC59" s="190">
        <v>0</v>
      </c>
      <c r="GD59" s="190">
        <v>0</v>
      </c>
      <c r="GE59" s="190">
        <v>0</v>
      </c>
      <c r="GF59" s="190">
        <v>0</v>
      </c>
      <c r="GG59" s="190">
        <v>0</v>
      </c>
      <c r="GH59" s="190">
        <v>0</v>
      </c>
      <c r="GI59" s="190">
        <v>0</v>
      </c>
      <c r="GJ59" s="190">
        <v>0</v>
      </c>
      <c r="GK59" s="190">
        <v>0</v>
      </c>
      <c r="GL59" s="190">
        <v>0</v>
      </c>
      <c r="GM59" s="190">
        <v>0</v>
      </c>
      <c r="GN59" s="190">
        <v>0</v>
      </c>
      <c r="GO59" s="190">
        <v>0</v>
      </c>
      <c r="GP59" s="190">
        <v>0</v>
      </c>
      <c r="GQ59" s="190">
        <v>0</v>
      </c>
      <c r="GR59" s="190">
        <v>0</v>
      </c>
      <c r="GS59" s="190">
        <v>0</v>
      </c>
      <c r="GT59" s="190">
        <v>0</v>
      </c>
      <c r="GU59" s="190">
        <v>0</v>
      </c>
      <c r="GV59" s="190">
        <v>0</v>
      </c>
      <c r="GW59" s="190">
        <v>0</v>
      </c>
      <c r="GX59" s="190">
        <v>0</v>
      </c>
      <c r="GY59" s="190">
        <v>0</v>
      </c>
      <c r="GZ59" s="190">
        <v>0</v>
      </c>
      <c r="HA59" s="190">
        <v>0</v>
      </c>
      <c r="HB59" s="190">
        <v>0</v>
      </c>
      <c r="HC59" s="190">
        <v>0</v>
      </c>
    </row>
    <row r="60" spans="1:211" x14ac:dyDescent="0.35">
      <c r="A60" s="16" t="s">
        <v>19</v>
      </c>
      <c r="B60" s="22">
        <v>31686</v>
      </c>
      <c r="C60" s="161">
        <v>32689</v>
      </c>
      <c r="D60" s="187">
        <v>0</v>
      </c>
      <c r="E60" s="187">
        <v>0</v>
      </c>
      <c r="F60" s="187">
        <v>0</v>
      </c>
      <c r="G60" s="187">
        <v>0</v>
      </c>
      <c r="H60" s="187">
        <v>0</v>
      </c>
      <c r="I60" s="187">
        <v>0</v>
      </c>
      <c r="J60" s="187">
        <v>0</v>
      </c>
      <c r="K60" s="187">
        <v>0</v>
      </c>
      <c r="L60" s="187">
        <v>0</v>
      </c>
      <c r="M60" s="187">
        <v>0</v>
      </c>
      <c r="N60" s="187">
        <v>0</v>
      </c>
      <c r="O60" s="187">
        <v>0</v>
      </c>
      <c r="P60" s="187">
        <v>0</v>
      </c>
      <c r="Q60" s="187">
        <v>0</v>
      </c>
      <c r="R60" s="187">
        <v>0</v>
      </c>
      <c r="S60" s="187">
        <v>0</v>
      </c>
      <c r="T60" s="187">
        <v>0</v>
      </c>
      <c r="U60" s="187">
        <v>0</v>
      </c>
      <c r="V60" s="187">
        <v>0</v>
      </c>
      <c r="W60" s="187">
        <v>0</v>
      </c>
      <c r="X60" s="187">
        <v>0</v>
      </c>
      <c r="Y60" s="187">
        <v>0</v>
      </c>
      <c r="Z60" s="187">
        <v>0</v>
      </c>
      <c r="AA60" s="187">
        <v>0</v>
      </c>
      <c r="AB60" s="187">
        <v>0</v>
      </c>
      <c r="AC60" s="187">
        <v>0</v>
      </c>
      <c r="AD60" s="187">
        <v>0</v>
      </c>
      <c r="AE60" s="187">
        <v>0</v>
      </c>
      <c r="AF60" s="187">
        <v>0</v>
      </c>
      <c r="AG60" s="187">
        <v>0</v>
      </c>
      <c r="AH60" s="187">
        <v>0</v>
      </c>
      <c r="AI60" s="187">
        <v>0</v>
      </c>
      <c r="AJ60" s="187">
        <v>0</v>
      </c>
      <c r="AK60" s="187">
        <v>0</v>
      </c>
      <c r="AL60" s="187">
        <v>0</v>
      </c>
      <c r="AM60" s="187">
        <v>0</v>
      </c>
      <c r="AN60" s="187">
        <v>0</v>
      </c>
      <c r="AO60" s="187">
        <v>0</v>
      </c>
      <c r="AP60" s="187">
        <v>0</v>
      </c>
      <c r="AQ60" s="187">
        <v>0</v>
      </c>
      <c r="AR60" s="187">
        <v>0</v>
      </c>
      <c r="AS60" s="187">
        <v>0</v>
      </c>
      <c r="AT60" s="187">
        <v>0</v>
      </c>
      <c r="AU60" s="187">
        <v>0</v>
      </c>
      <c r="AV60" s="187">
        <v>0</v>
      </c>
      <c r="AW60" s="187">
        <v>0</v>
      </c>
      <c r="AX60" s="187">
        <v>0</v>
      </c>
      <c r="AY60" s="187">
        <v>0</v>
      </c>
      <c r="AZ60" s="187">
        <v>0</v>
      </c>
      <c r="BA60" s="187">
        <v>0</v>
      </c>
      <c r="BB60" s="187">
        <v>0</v>
      </c>
      <c r="BC60" s="187">
        <v>11.2</v>
      </c>
      <c r="BD60" s="187">
        <v>11.2</v>
      </c>
      <c r="BE60" s="187">
        <v>11.2</v>
      </c>
      <c r="BF60" s="187">
        <v>11.2</v>
      </c>
      <c r="BG60" s="187">
        <v>11.2</v>
      </c>
      <c r="BH60" s="187">
        <v>11.2</v>
      </c>
      <c r="BI60" s="187">
        <v>11.2</v>
      </c>
      <c r="BJ60" s="187">
        <v>11.2</v>
      </c>
      <c r="BK60" s="187">
        <v>11.2</v>
      </c>
      <c r="BL60" s="187">
        <v>11.2</v>
      </c>
      <c r="BM60" s="187">
        <v>11.2</v>
      </c>
      <c r="BN60" s="187">
        <v>0</v>
      </c>
      <c r="BO60" s="187">
        <v>0</v>
      </c>
      <c r="BP60" s="187">
        <v>0</v>
      </c>
      <c r="BQ60" s="187">
        <v>0</v>
      </c>
      <c r="BR60" s="187">
        <v>0</v>
      </c>
      <c r="BS60" s="187">
        <v>0</v>
      </c>
      <c r="BT60" s="187">
        <v>0</v>
      </c>
      <c r="BU60" s="187">
        <v>0</v>
      </c>
      <c r="BV60" s="187">
        <v>0</v>
      </c>
      <c r="BW60" s="187">
        <v>0</v>
      </c>
      <c r="BX60" s="187">
        <v>0</v>
      </c>
      <c r="BY60" s="187">
        <v>0</v>
      </c>
      <c r="BZ60" s="187">
        <v>0</v>
      </c>
      <c r="CA60" s="187">
        <v>0</v>
      </c>
      <c r="CB60" s="187">
        <v>0</v>
      </c>
      <c r="CC60" s="187">
        <v>0</v>
      </c>
      <c r="CD60" s="187">
        <v>0</v>
      </c>
      <c r="CE60" s="187">
        <v>0</v>
      </c>
      <c r="CF60" s="187">
        <v>0</v>
      </c>
      <c r="CG60" s="187">
        <v>0</v>
      </c>
      <c r="CH60" s="187">
        <v>0</v>
      </c>
      <c r="CI60" s="187">
        <v>0</v>
      </c>
      <c r="CJ60" s="187">
        <v>0</v>
      </c>
      <c r="CK60" s="187">
        <v>0</v>
      </c>
      <c r="CL60" s="187">
        <v>0</v>
      </c>
      <c r="CM60" s="187">
        <v>0</v>
      </c>
      <c r="CN60" s="187">
        <v>0</v>
      </c>
      <c r="CO60" s="187">
        <v>0</v>
      </c>
      <c r="CP60" s="187">
        <v>0</v>
      </c>
      <c r="CQ60" s="187">
        <v>0</v>
      </c>
      <c r="CR60" s="187">
        <v>0</v>
      </c>
      <c r="CS60" s="187">
        <v>0</v>
      </c>
      <c r="CT60" s="187">
        <v>0</v>
      </c>
      <c r="CU60" s="187">
        <v>0</v>
      </c>
      <c r="CV60" s="187">
        <v>0</v>
      </c>
      <c r="CW60" s="187">
        <v>0</v>
      </c>
      <c r="CX60" s="187">
        <v>0</v>
      </c>
      <c r="CY60" s="187">
        <v>0</v>
      </c>
      <c r="CZ60" s="187">
        <v>0</v>
      </c>
      <c r="DA60" s="187">
        <v>0</v>
      </c>
      <c r="DB60" s="187">
        <v>0</v>
      </c>
      <c r="DC60" s="187">
        <v>0</v>
      </c>
      <c r="DD60" s="187">
        <v>0</v>
      </c>
      <c r="DE60" s="187">
        <v>0</v>
      </c>
      <c r="DF60" s="187">
        <v>0</v>
      </c>
      <c r="DG60" s="187">
        <v>0</v>
      </c>
      <c r="DH60" s="187">
        <v>0</v>
      </c>
      <c r="DI60" s="187">
        <v>0</v>
      </c>
      <c r="DJ60" s="187">
        <v>0</v>
      </c>
      <c r="DK60" s="187">
        <v>0</v>
      </c>
      <c r="DL60" s="187">
        <v>0</v>
      </c>
      <c r="DM60" s="187">
        <v>0</v>
      </c>
      <c r="DN60" s="187">
        <v>0</v>
      </c>
      <c r="DO60" s="187">
        <v>0</v>
      </c>
      <c r="DP60" s="187">
        <v>0</v>
      </c>
      <c r="DQ60" s="187">
        <v>0</v>
      </c>
      <c r="DR60" s="187">
        <v>0</v>
      </c>
      <c r="DS60" s="187">
        <v>0</v>
      </c>
      <c r="DT60" s="187">
        <v>0</v>
      </c>
      <c r="DU60" s="187">
        <v>0</v>
      </c>
      <c r="DV60" s="187">
        <v>0</v>
      </c>
      <c r="DW60" s="187">
        <v>0</v>
      </c>
      <c r="DX60" s="187">
        <v>0</v>
      </c>
      <c r="DY60" s="187">
        <v>0</v>
      </c>
      <c r="DZ60" s="187">
        <v>0</v>
      </c>
      <c r="EA60" s="187">
        <v>0</v>
      </c>
      <c r="EB60" s="187">
        <v>0</v>
      </c>
      <c r="EC60" s="187">
        <v>0</v>
      </c>
      <c r="ED60" s="187">
        <v>0</v>
      </c>
      <c r="EE60" s="187">
        <v>0</v>
      </c>
      <c r="EF60" s="187">
        <v>0</v>
      </c>
      <c r="EG60" s="187">
        <v>0</v>
      </c>
      <c r="EH60" s="187">
        <v>0</v>
      </c>
      <c r="EI60" s="187">
        <v>0</v>
      </c>
      <c r="EJ60" s="187">
        <v>0</v>
      </c>
      <c r="EK60" s="187">
        <v>0</v>
      </c>
      <c r="EL60" s="187">
        <v>0</v>
      </c>
      <c r="EM60" s="187">
        <v>0</v>
      </c>
      <c r="EN60" s="187">
        <v>0</v>
      </c>
      <c r="EO60" s="187">
        <v>0</v>
      </c>
      <c r="EP60" s="187">
        <v>0</v>
      </c>
      <c r="EQ60" s="187">
        <v>0</v>
      </c>
      <c r="ER60" s="187">
        <v>0</v>
      </c>
      <c r="ES60" s="187">
        <v>0</v>
      </c>
      <c r="ET60" s="187">
        <v>0</v>
      </c>
      <c r="EU60" s="187">
        <v>0</v>
      </c>
      <c r="EV60" s="187">
        <v>0</v>
      </c>
      <c r="EW60" s="187">
        <v>0</v>
      </c>
      <c r="EX60" s="187">
        <v>0</v>
      </c>
      <c r="EY60" s="187">
        <v>0</v>
      </c>
      <c r="EZ60" s="187">
        <v>0</v>
      </c>
      <c r="FA60" s="187">
        <v>0</v>
      </c>
      <c r="FB60" s="187">
        <v>0</v>
      </c>
      <c r="FC60" s="187">
        <v>0</v>
      </c>
      <c r="FD60" s="187">
        <v>0</v>
      </c>
      <c r="FE60" s="187">
        <v>0</v>
      </c>
      <c r="FF60" s="187">
        <v>0</v>
      </c>
      <c r="FG60" s="187">
        <v>0</v>
      </c>
      <c r="FH60" s="187">
        <v>0</v>
      </c>
      <c r="FI60" s="187">
        <v>0</v>
      </c>
      <c r="FJ60" s="187">
        <v>0</v>
      </c>
      <c r="FK60" s="187">
        <v>0</v>
      </c>
      <c r="FL60" s="187">
        <v>0</v>
      </c>
      <c r="FM60" s="187">
        <v>0</v>
      </c>
      <c r="FN60" s="187">
        <v>0</v>
      </c>
      <c r="FO60" s="187">
        <v>0</v>
      </c>
      <c r="FP60" s="187">
        <v>0</v>
      </c>
      <c r="FQ60" s="187">
        <v>0</v>
      </c>
      <c r="FR60" s="187">
        <v>0</v>
      </c>
      <c r="FS60" s="187">
        <v>0</v>
      </c>
      <c r="FT60" s="187">
        <v>0</v>
      </c>
      <c r="FU60" s="187">
        <v>0</v>
      </c>
      <c r="FV60" s="187">
        <v>0</v>
      </c>
      <c r="FW60" s="187">
        <v>0</v>
      </c>
      <c r="FX60" s="187">
        <v>0</v>
      </c>
      <c r="FY60" s="187">
        <v>0</v>
      </c>
      <c r="FZ60" s="187">
        <v>0</v>
      </c>
      <c r="GA60" s="187">
        <v>0</v>
      </c>
      <c r="GB60" s="187">
        <v>0</v>
      </c>
      <c r="GC60" s="187">
        <v>0</v>
      </c>
      <c r="GD60" s="187">
        <v>0</v>
      </c>
      <c r="GE60" s="187">
        <v>0</v>
      </c>
      <c r="GF60" s="187">
        <v>0</v>
      </c>
      <c r="GG60" s="187">
        <v>0</v>
      </c>
      <c r="GH60" s="187">
        <v>0</v>
      </c>
      <c r="GI60" s="187">
        <v>0</v>
      </c>
      <c r="GJ60" s="187">
        <v>0</v>
      </c>
      <c r="GK60" s="187">
        <v>0</v>
      </c>
      <c r="GL60" s="187">
        <v>0</v>
      </c>
      <c r="GM60" s="187">
        <v>0</v>
      </c>
      <c r="GN60" s="187">
        <v>0</v>
      </c>
      <c r="GO60" s="187">
        <v>0</v>
      </c>
      <c r="GP60" s="187">
        <v>0</v>
      </c>
      <c r="GQ60" s="187">
        <v>0</v>
      </c>
      <c r="GR60" s="187">
        <v>0</v>
      </c>
      <c r="GS60" s="187">
        <v>0</v>
      </c>
      <c r="GT60" s="187">
        <v>0</v>
      </c>
      <c r="GU60" s="187">
        <v>0</v>
      </c>
      <c r="GV60" s="187">
        <v>0</v>
      </c>
      <c r="GW60" s="187">
        <v>0</v>
      </c>
      <c r="GX60" s="187">
        <v>0</v>
      </c>
      <c r="GY60" s="187">
        <v>0</v>
      </c>
      <c r="GZ60" s="187">
        <v>0</v>
      </c>
      <c r="HA60" s="187">
        <v>0</v>
      </c>
      <c r="HB60" s="187">
        <v>0</v>
      </c>
      <c r="HC60" s="187">
        <v>0</v>
      </c>
    </row>
    <row r="61" spans="1:211" x14ac:dyDescent="0.35">
      <c r="A61" s="8"/>
      <c r="B61" s="21"/>
      <c r="C61" s="160"/>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7"/>
      <c r="ER61" s="187"/>
      <c r="ES61" s="187"/>
      <c r="ET61" s="187"/>
      <c r="EU61" s="187"/>
      <c r="EV61" s="187"/>
      <c r="EW61" s="187"/>
      <c r="EX61" s="187"/>
      <c r="EY61" s="187"/>
      <c r="EZ61" s="187"/>
      <c r="FA61" s="187"/>
      <c r="FB61" s="187"/>
      <c r="FC61" s="187"/>
      <c r="FD61" s="187"/>
      <c r="FE61" s="187"/>
      <c r="FF61" s="187"/>
      <c r="FG61" s="187"/>
      <c r="FH61" s="187"/>
      <c r="FI61" s="187"/>
      <c r="FJ61" s="187"/>
      <c r="FK61" s="187"/>
      <c r="FL61" s="187"/>
      <c r="FM61" s="187"/>
      <c r="FN61" s="187"/>
      <c r="FO61" s="187"/>
      <c r="FP61" s="187"/>
      <c r="FQ61" s="187"/>
      <c r="FR61" s="187"/>
      <c r="FS61" s="187"/>
      <c r="FT61" s="187"/>
      <c r="FU61" s="187"/>
      <c r="FV61" s="187"/>
      <c r="FW61" s="187"/>
      <c r="FX61" s="187"/>
      <c r="FY61" s="187"/>
      <c r="FZ61" s="187"/>
      <c r="GA61" s="187"/>
      <c r="GB61" s="187"/>
      <c r="GC61" s="187"/>
      <c r="GD61" s="187"/>
      <c r="GE61" s="187"/>
      <c r="GF61" s="187"/>
      <c r="GG61" s="187"/>
      <c r="GH61" s="187"/>
      <c r="GI61" s="187"/>
      <c r="GJ61" s="187"/>
      <c r="GK61" s="187"/>
      <c r="GL61" s="187"/>
      <c r="GM61" s="187"/>
      <c r="GN61" s="187"/>
      <c r="GO61" s="187"/>
      <c r="GP61" s="187"/>
      <c r="GQ61" s="187"/>
      <c r="GR61" s="187"/>
      <c r="GS61" s="187"/>
      <c r="GT61" s="187"/>
      <c r="GU61" s="187"/>
      <c r="GV61" s="187"/>
      <c r="GW61" s="187"/>
      <c r="GX61" s="187"/>
      <c r="GY61" s="187"/>
      <c r="GZ61" s="187"/>
      <c r="HA61" s="187"/>
      <c r="HB61" s="187"/>
      <c r="HC61" s="187"/>
    </row>
    <row r="62" spans="1:211" x14ac:dyDescent="0.35">
      <c r="A62" s="189" t="s">
        <v>149</v>
      </c>
      <c r="B62" s="184"/>
      <c r="C62" s="165"/>
      <c r="D62" s="190">
        <v>0</v>
      </c>
      <c r="E62" s="190">
        <v>0</v>
      </c>
      <c r="F62" s="190">
        <v>0</v>
      </c>
      <c r="G62" s="190">
        <v>0</v>
      </c>
      <c r="H62" s="190">
        <v>0</v>
      </c>
      <c r="I62" s="190">
        <v>0</v>
      </c>
      <c r="J62" s="190">
        <v>0</v>
      </c>
      <c r="K62" s="190">
        <v>0</v>
      </c>
      <c r="L62" s="190">
        <v>0</v>
      </c>
      <c r="M62" s="190">
        <v>0</v>
      </c>
      <c r="N62" s="190">
        <v>0</v>
      </c>
      <c r="O62" s="190">
        <v>0</v>
      </c>
      <c r="P62" s="190">
        <v>0</v>
      </c>
      <c r="Q62" s="190">
        <v>0</v>
      </c>
      <c r="R62" s="190">
        <v>0</v>
      </c>
      <c r="S62" s="190">
        <v>0</v>
      </c>
      <c r="T62" s="190">
        <v>0</v>
      </c>
      <c r="U62" s="190">
        <v>0</v>
      </c>
      <c r="V62" s="190">
        <v>0</v>
      </c>
      <c r="W62" s="190">
        <v>0</v>
      </c>
      <c r="X62" s="190">
        <v>0</v>
      </c>
      <c r="Y62" s="190">
        <v>0</v>
      </c>
      <c r="Z62" s="190">
        <v>0</v>
      </c>
      <c r="AA62" s="190">
        <v>0</v>
      </c>
      <c r="AB62" s="190">
        <v>0</v>
      </c>
      <c r="AC62" s="190">
        <v>0</v>
      </c>
      <c r="AD62" s="190">
        <v>0</v>
      </c>
      <c r="AE62" s="190">
        <v>0</v>
      </c>
      <c r="AF62" s="190">
        <v>0</v>
      </c>
      <c r="AG62" s="190">
        <v>0</v>
      </c>
      <c r="AH62" s="190">
        <v>0</v>
      </c>
      <c r="AI62" s="190">
        <v>0</v>
      </c>
      <c r="AJ62" s="190">
        <v>0</v>
      </c>
      <c r="AK62" s="190">
        <v>0</v>
      </c>
      <c r="AL62" s="190">
        <v>0</v>
      </c>
      <c r="AM62" s="190">
        <v>0</v>
      </c>
      <c r="AN62" s="190">
        <v>0</v>
      </c>
      <c r="AO62" s="190">
        <v>0</v>
      </c>
      <c r="AP62" s="190">
        <v>0</v>
      </c>
      <c r="AQ62" s="190">
        <v>0</v>
      </c>
      <c r="AR62" s="190">
        <v>0</v>
      </c>
      <c r="AS62" s="190">
        <v>0</v>
      </c>
      <c r="AT62" s="190">
        <v>0</v>
      </c>
      <c r="AU62" s="190">
        <v>0</v>
      </c>
      <c r="AV62" s="190">
        <v>0</v>
      </c>
      <c r="AW62" s="190">
        <v>0</v>
      </c>
      <c r="AX62" s="190">
        <v>0</v>
      </c>
      <c r="AY62" s="190">
        <v>0</v>
      </c>
      <c r="AZ62" s="190">
        <v>0</v>
      </c>
      <c r="BA62" s="190">
        <v>0</v>
      </c>
      <c r="BB62" s="190">
        <v>0</v>
      </c>
      <c r="BC62" s="190">
        <v>7.2</v>
      </c>
      <c r="BD62" s="190">
        <v>7.2</v>
      </c>
      <c r="BE62" s="190">
        <v>7.2</v>
      </c>
      <c r="BF62" s="190">
        <v>7.2</v>
      </c>
      <c r="BG62" s="190">
        <v>7.2</v>
      </c>
      <c r="BH62" s="190">
        <v>7.2</v>
      </c>
      <c r="BI62" s="190">
        <v>7.2</v>
      </c>
      <c r="BJ62" s="190">
        <v>7.2</v>
      </c>
      <c r="BK62" s="190">
        <v>7.2</v>
      </c>
      <c r="BL62" s="190">
        <v>7.2</v>
      </c>
      <c r="BM62" s="190">
        <v>7.2</v>
      </c>
      <c r="BN62" s="190">
        <v>0</v>
      </c>
      <c r="BO62" s="190">
        <v>0</v>
      </c>
      <c r="BP62" s="190">
        <v>0</v>
      </c>
      <c r="BQ62" s="190">
        <v>0</v>
      </c>
      <c r="BR62" s="190">
        <v>0</v>
      </c>
      <c r="BS62" s="190">
        <v>0</v>
      </c>
      <c r="BT62" s="190">
        <v>0</v>
      </c>
      <c r="BU62" s="190">
        <v>0</v>
      </c>
      <c r="BV62" s="190">
        <v>0</v>
      </c>
      <c r="BW62" s="190">
        <v>0</v>
      </c>
      <c r="BX62" s="190">
        <v>0</v>
      </c>
      <c r="BY62" s="190">
        <v>0</v>
      </c>
      <c r="BZ62" s="190">
        <v>0</v>
      </c>
      <c r="CA62" s="190">
        <v>0</v>
      </c>
      <c r="CB62" s="190">
        <v>0</v>
      </c>
      <c r="CC62" s="190">
        <v>0</v>
      </c>
      <c r="CD62" s="190">
        <v>0</v>
      </c>
      <c r="CE62" s="190">
        <v>0</v>
      </c>
      <c r="CF62" s="190">
        <v>0</v>
      </c>
      <c r="CG62" s="190">
        <v>0</v>
      </c>
      <c r="CH62" s="190">
        <v>0</v>
      </c>
      <c r="CI62" s="190">
        <v>0</v>
      </c>
      <c r="CJ62" s="190">
        <v>0</v>
      </c>
      <c r="CK62" s="190">
        <v>0</v>
      </c>
      <c r="CL62" s="190">
        <v>0</v>
      </c>
      <c r="CM62" s="190">
        <v>0</v>
      </c>
      <c r="CN62" s="190">
        <v>0</v>
      </c>
      <c r="CO62" s="190">
        <v>0</v>
      </c>
      <c r="CP62" s="190">
        <v>0</v>
      </c>
      <c r="CQ62" s="190">
        <v>0</v>
      </c>
      <c r="CR62" s="190">
        <v>0</v>
      </c>
      <c r="CS62" s="190">
        <v>0</v>
      </c>
      <c r="CT62" s="190">
        <v>0</v>
      </c>
      <c r="CU62" s="190">
        <v>0</v>
      </c>
      <c r="CV62" s="190">
        <v>0</v>
      </c>
      <c r="CW62" s="190">
        <v>0</v>
      </c>
      <c r="CX62" s="190">
        <v>0</v>
      </c>
      <c r="CY62" s="190">
        <v>0</v>
      </c>
      <c r="CZ62" s="190">
        <v>0</v>
      </c>
      <c r="DA62" s="190">
        <v>0</v>
      </c>
      <c r="DB62" s="190">
        <v>0</v>
      </c>
      <c r="DC62" s="190">
        <v>0</v>
      </c>
      <c r="DD62" s="190">
        <v>0</v>
      </c>
      <c r="DE62" s="190">
        <v>0</v>
      </c>
      <c r="DF62" s="190">
        <v>0</v>
      </c>
      <c r="DG62" s="190">
        <v>0</v>
      </c>
      <c r="DH62" s="190">
        <v>0</v>
      </c>
      <c r="DI62" s="190">
        <v>0</v>
      </c>
      <c r="DJ62" s="190">
        <v>0</v>
      </c>
      <c r="DK62" s="190">
        <v>0</v>
      </c>
      <c r="DL62" s="190">
        <v>0</v>
      </c>
      <c r="DM62" s="190">
        <v>0</v>
      </c>
      <c r="DN62" s="190">
        <v>0</v>
      </c>
      <c r="DO62" s="190">
        <v>0</v>
      </c>
      <c r="DP62" s="190">
        <v>0</v>
      </c>
      <c r="DQ62" s="190">
        <v>0</v>
      </c>
      <c r="DR62" s="190">
        <v>0</v>
      </c>
      <c r="DS62" s="190">
        <v>0</v>
      </c>
      <c r="DT62" s="190">
        <v>0</v>
      </c>
      <c r="DU62" s="190">
        <v>0</v>
      </c>
      <c r="DV62" s="190">
        <v>0</v>
      </c>
      <c r="DW62" s="190">
        <v>0</v>
      </c>
      <c r="DX62" s="190">
        <v>0</v>
      </c>
      <c r="DY62" s="190">
        <v>0</v>
      </c>
      <c r="DZ62" s="190">
        <v>0</v>
      </c>
      <c r="EA62" s="190">
        <v>0</v>
      </c>
      <c r="EB62" s="190">
        <v>0</v>
      </c>
      <c r="EC62" s="190">
        <v>0</v>
      </c>
      <c r="ED62" s="190">
        <v>0</v>
      </c>
      <c r="EE62" s="190">
        <v>0</v>
      </c>
      <c r="EF62" s="190">
        <v>0</v>
      </c>
      <c r="EG62" s="190">
        <v>0</v>
      </c>
      <c r="EH62" s="190">
        <v>0</v>
      </c>
      <c r="EI62" s="190">
        <v>0</v>
      </c>
      <c r="EJ62" s="190">
        <v>0</v>
      </c>
      <c r="EK62" s="190">
        <v>0</v>
      </c>
      <c r="EL62" s="190">
        <v>0</v>
      </c>
      <c r="EM62" s="190">
        <v>0</v>
      </c>
      <c r="EN62" s="190">
        <v>0</v>
      </c>
      <c r="EO62" s="190">
        <v>0</v>
      </c>
      <c r="EP62" s="190">
        <v>0</v>
      </c>
      <c r="EQ62" s="190">
        <v>0</v>
      </c>
      <c r="ER62" s="190">
        <v>0</v>
      </c>
      <c r="ES62" s="190">
        <v>0</v>
      </c>
      <c r="ET62" s="190">
        <v>0</v>
      </c>
      <c r="EU62" s="190">
        <v>0</v>
      </c>
      <c r="EV62" s="190">
        <v>0</v>
      </c>
      <c r="EW62" s="190">
        <v>0</v>
      </c>
      <c r="EX62" s="190">
        <v>0</v>
      </c>
      <c r="EY62" s="190">
        <v>0</v>
      </c>
      <c r="EZ62" s="190">
        <v>0</v>
      </c>
      <c r="FA62" s="190">
        <v>0</v>
      </c>
      <c r="FB62" s="190">
        <v>0</v>
      </c>
      <c r="FC62" s="190">
        <v>0</v>
      </c>
      <c r="FD62" s="190">
        <v>0</v>
      </c>
      <c r="FE62" s="190">
        <v>0</v>
      </c>
      <c r="FF62" s="190">
        <v>0</v>
      </c>
      <c r="FG62" s="190">
        <v>0</v>
      </c>
      <c r="FH62" s="190">
        <v>0</v>
      </c>
      <c r="FI62" s="190">
        <v>0</v>
      </c>
      <c r="FJ62" s="190">
        <v>0</v>
      </c>
      <c r="FK62" s="190">
        <v>0</v>
      </c>
      <c r="FL62" s="190">
        <v>0</v>
      </c>
      <c r="FM62" s="190">
        <v>0</v>
      </c>
      <c r="FN62" s="190">
        <v>0</v>
      </c>
      <c r="FO62" s="190">
        <v>0</v>
      </c>
      <c r="FP62" s="190">
        <v>0</v>
      </c>
      <c r="FQ62" s="190">
        <v>0</v>
      </c>
      <c r="FR62" s="190">
        <v>0</v>
      </c>
      <c r="FS62" s="190">
        <v>0</v>
      </c>
      <c r="FT62" s="190">
        <v>0</v>
      </c>
      <c r="FU62" s="190">
        <v>0</v>
      </c>
      <c r="FV62" s="190">
        <v>0</v>
      </c>
      <c r="FW62" s="190">
        <v>0</v>
      </c>
      <c r="FX62" s="190">
        <v>0</v>
      </c>
      <c r="FY62" s="190">
        <v>0</v>
      </c>
      <c r="FZ62" s="190">
        <v>0</v>
      </c>
      <c r="GA62" s="190">
        <v>0</v>
      </c>
      <c r="GB62" s="190">
        <v>0</v>
      </c>
      <c r="GC62" s="190">
        <v>0</v>
      </c>
      <c r="GD62" s="190">
        <v>0</v>
      </c>
      <c r="GE62" s="190">
        <v>0</v>
      </c>
      <c r="GF62" s="190">
        <v>0</v>
      </c>
      <c r="GG62" s="190">
        <v>0</v>
      </c>
      <c r="GH62" s="190">
        <v>0</v>
      </c>
      <c r="GI62" s="190">
        <v>0</v>
      </c>
      <c r="GJ62" s="190">
        <v>0</v>
      </c>
      <c r="GK62" s="190">
        <v>0</v>
      </c>
      <c r="GL62" s="190">
        <v>0</v>
      </c>
      <c r="GM62" s="190">
        <v>0</v>
      </c>
      <c r="GN62" s="190">
        <v>0</v>
      </c>
      <c r="GO62" s="190">
        <v>0</v>
      </c>
      <c r="GP62" s="190">
        <v>0</v>
      </c>
      <c r="GQ62" s="190">
        <v>0</v>
      </c>
      <c r="GR62" s="190">
        <v>0</v>
      </c>
      <c r="GS62" s="190">
        <v>0</v>
      </c>
      <c r="GT62" s="190">
        <v>0</v>
      </c>
      <c r="GU62" s="190">
        <v>0</v>
      </c>
      <c r="GV62" s="190">
        <v>0</v>
      </c>
      <c r="GW62" s="190">
        <v>0</v>
      </c>
      <c r="GX62" s="190">
        <v>0</v>
      </c>
      <c r="GY62" s="190">
        <v>0</v>
      </c>
      <c r="GZ62" s="190">
        <v>0</v>
      </c>
      <c r="HA62" s="190">
        <v>0</v>
      </c>
      <c r="HB62" s="190">
        <v>0</v>
      </c>
      <c r="HC62" s="190">
        <v>0</v>
      </c>
    </row>
    <row r="63" spans="1:211" x14ac:dyDescent="0.35">
      <c r="A63" s="16" t="s">
        <v>19</v>
      </c>
      <c r="B63" s="22">
        <v>31686</v>
      </c>
      <c r="C63" s="161">
        <v>32689</v>
      </c>
      <c r="D63" s="187">
        <v>0</v>
      </c>
      <c r="E63" s="187">
        <v>0</v>
      </c>
      <c r="F63" s="187">
        <v>0</v>
      </c>
      <c r="G63" s="187">
        <v>0</v>
      </c>
      <c r="H63" s="187">
        <v>0</v>
      </c>
      <c r="I63" s="187">
        <v>0</v>
      </c>
      <c r="J63" s="187">
        <v>0</v>
      </c>
      <c r="K63" s="187">
        <v>0</v>
      </c>
      <c r="L63" s="187">
        <v>0</v>
      </c>
      <c r="M63" s="187">
        <v>0</v>
      </c>
      <c r="N63" s="187">
        <v>0</v>
      </c>
      <c r="O63" s="187">
        <v>0</v>
      </c>
      <c r="P63" s="187">
        <v>0</v>
      </c>
      <c r="Q63" s="187">
        <v>0</v>
      </c>
      <c r="R63" s="187">
        <v>0</v>
      </c>
      <c r="S63" s="187">
        <v>0</v>
      </c>
      <c r="T63" s="187">
        <v>0</v>
      </c>
      <c r="U63" s="187">
        <v>0</v>
      </c>
      <c r="V63" s="187">
        <v>0</v>
      </c>
      <c r="W63" s="187">
        <v>0</v>
      </c>
      <c r="X63" s="187">
        <v>0</v>
      </c>
      <c r="Y63" s="187">
        <v>0</v>
      </c>
      <c r="Z63" s="187">
        <v>0</v>
      </c>
      <c r="AA63" s="187">
        <v>0</v>
      </c>
      <c r="AB63" s="187">
        <v>0</v>
      </c>
      <c r="AC63" s="187">
        <v>0</v>
      </c>
      <c r="AD63" s="187">
        <v>0</v>
      </c>
      <c r="AE63" s="187">
        <v>0</v>
      </c>
      <c r="AF63" s="187">
        <v>0</v>
      </c>
      <c r="AG63" s="187">
        <v>0</v>
      </c>
      <c r="AH63" s="187">
        <v>0</v>
      </c>
      <c r="AI63" s="187">
        <v>0</v>
      </c>
      <c r="AJ63" s="187">
        <v>0</v>
      </c>
      <c r="AK63" s="187">
        <v>0</v>
      </c>
      <c r="AL63" s="187">
        <v>0</v>
      </c>
      <c r="AM63" s="187">
        <v>0</v>
      </c>
      <c r="AN63" s="187">
        <v>0</v>
      </c>
      <c r="AO63" s="187">
        <v>0</v>
      </c>
      <c r="AP63" s="187">
        <v>0</v>
      </c>
      <c r="AQ63" s="187">
        <v>0</v>
      </c>
      <c r="AR63" s="187">
        <v>0</v>
      </c>
      <c r="AS63" s="187">
        <v>0</v>
      </c>
      <c r="AT63" s="187">
        <v>0</v>
      </c>
      <c r="AU63" s="187">
        <v>0</v>
      </c>
      <c r="AV63" s="187">
        <v>0</v>
      </c>
      <c r="AW63" s="187">
        <v>0</v>
      </c>
      <c r="AX63" s="187">
        <v>0</v>
      </c>
      <c r="AY63" s="187">
        <v>0</v>
      </c>
      <c r="AZ63" s="187">
        <v>0</v>
      </c>
      <c r="BA63" s="187">
        <v>0</v>
      </c>
      <c r="BB63" s="187">
        <v>0</v>
      </c>
      <c r="BC63" s="187">
        <v>7.2</v>
      </c>
      <c r="BD63" s="187">
        <v>7.2</v>
      </c>
      <c r="BE63" s="187">
        <v>7.2</v>
      </c>
      <c r="BF63" s="187">
        <v>7.2</v>
      </c>
      <c r="BG63" s="187">
        <v>7.2</v>
      </c>
      <c r="BH63" s="187">
        <v>7.2</v>
      </c>
      <c r="BI63" s="187">
        <v>7.2</v>
      </c>
      <c r="BJ63" s="187">
        <v>7.2</v>
      </c>
      <c r="BK63" s="187">
        <v>7.2</v>
      </c>
      <c r="BL63" s="187">
        <v>7.2</v>
      </c>
      <c r="BM63" s="187">
        <v>7.2</v>
      </c>
      <c r="BN63" s="187">
        <v>0</v>
      </c>
      <c r="BO63" s="187">
        <v>0</v>
      </c>
      <c r="BP63" s="187">
        <v>0</v>
      </c>
      <c r="BQ63" s="187">
        <v>0</v>
      </c>
      <c r="BR63" s="187">
        <v>0</v>
      </c>
      <c r="BS63" s="187">
        <v>0</v>
      </c>
      <c r="BT63" s="187">
        <v>0</v>
      </c>
      <c r="BU63" s="187">
        <v>0</v>
      </c>
      <c r="BV63" s="187">
        <v>0</v>
      </c>
      <c r="BW63" s="187">
        <v>0</v>
      </c>
      <c r="BX63" s="187">
        <v>0</v>
      </c>
      <c r="BY63" s="187">
        <v>0</v>
      </c>
      <c r="BZ63" s="187">
        <v>0</v>
      </c>
      <c r="CA63" s="187">
        <v>0</v>
      </c>
      <c r="CB63" s="187">
        <v>0</v>
      </c>
      <c r="CC63" s="187">
        <v>0</v>
      </c>
      <c r="CD63" s="187">
        <v>0</v>
      </c>
      <c r="CE63" s="187">
        <v>0</v>
      </c>
      <c r="CF63" s="187">
        <v>0</v>
      </c>
      <c r="CG63" s="187">
        <v>0</v>
      </c>
      <c r="CH63" s="187">
        <v>0</v>
      </c>
      <c r="CI63" s="187">
        <v>0</v>
      </c>
      <c r="CJ63" s="187">
        <v>0</v>
      </c>
      <c r="CK63" s="187">
        <v>0</v>
      </c>
      <c r="CL63" s="187">
        <v>0</v>
      </c>
      <c r="CM63" s="187">
        <v>0</v>
      </c>
      <c r="CN63" s="187">
        <v>0</v>
      </c>
      <c r="CO63" s="187">
        <v>0</v>
      </c>
      <c r="CP63" s="187">
        <v>0</v>
      </c>
      <c r="CQ63" s="187">
        <v>0</v>
      </c>
      <c r="CR63" s="187">
        <v>0</v>
      </c>
      <c r="CS63" s="187">
        <v>0</v>
      </c>
      <c r="CT63" s="187">
        <v>0</v>
      </c>
      <c r="CU63" s="187">
        <v>0</v>
      </c>
      <c r="CV63" s="187">
        <v>0</v>
      </c>
      <c r="CW63" s="187">
        <v>0</v>
      </c>
      <c r="CX63" s="187">
        <v>0</v>
      </c>
      <c r="CY63" s="187">
        <v>0</v>
      </c>
      <c r="CZ63" s="187">
        <v>0</v>
      </c>
      <c r="DA63" s="187">
        <v>0</v>
      </c>
      <c r="DB63" s="187">
        <v>0</v>
      </c>
      <c r="DC63" s="187">
        <v>0</v>
      </c>
      <c r="DD63" s="187">
        <v>0</v>
      </c>
      <c r="DE63" s="187">
        <v>0</v>
      </c>
      <c r="DF63" s="187">
        <v>0</v>
      </c>
      <c r="DG63" s="187">
        <v>0</v>
      </c>
      <c r="DH63" s="187">
        <v>0</v>
      </c>
      <c r="DI63" s="187">
        <v>0</v>
      </c>
      <c r="DJ63" s="187">
        <v>0</v>
      </c>
      <c r="DK63" s="187">
        <v>0</v>
      </c>
      <c r="DL63" s="187">
        <v>0</v>
      </c>
      <c r="DM63" s="187">
        <v>0</v>
      </c>
      <c r="DN63" s="187">
        <v>0</v>
      </c>
      <c r="DO63" s="187">
        <v>0</v>
      </c>
      <c r="DP63" s="187">
        <v>0</v>
      </c>
      <c r="DQ63" s="187">
        <v>0</v>
      </c>
      <c r="DR63" s="187">
        <v>0</v>
      </c>
      <c r="DS63" s="187">
        <v>0</v>
      </c>
      <c r="DT63" s="187">
        <v>0</v>
      </c>
      <c r="DU63" s="187">
        <v>0</v>
      </c>
      <c r="DV63" s="187">
        <v>0</v>
      </c>
      <c r="DW63" s="187">
        <v>0</v>
      </c>
      <c r="DX63" s="187">
        <v>0</v>
      </c>
      <c r="DY63" s="187">
        <v>0</v>
      </c>
      <c r="DZ63" s="187">
        <v>0</v>
      </c>
      <c r="EA63" s="187">
        <v>0</v>
      </c>
      <c r="EB63" s="187">
        <v>0</v>
      </c>
      <c r="EC63" s="187">
        <v>0</v>
      </c>
      <c r="ED63" s="187">
        <v>0</v>
      </c>
      <c r="EE63" s="187">
        <v>0</v>
      </c>
      <c r="EF63" s="187">
        <v>0</v>
      </c>
      <c r="EG63" s="187">
        <v>0</v>
      </c>
      <c r="EH63" s="187">
        <v>0</v>
      </c>
      <c r="EI63" s="187">
        <v>0</v>
      </c>
      <c r="EJ63" s="187">
        <v>0</v>
      </c>
      <c r="EK63" s="187">
        <v>0</v>
      </c>
      <c r="EL63" s="187">
        <v>0</v>
      </c>
      <c r="EM63" s="187">
        <v>0</v>
      </c>
      <c r="EN63" s="187">
        <v>0</v>
      </c>
      <c r="EO63" s="187">
        <v>0</v>
      </c>
      <c r="EP63" s="187">
        <v>0</v>
      </c>
      <c r="EQ63" s="187">
        <v>0</v>
      </c>
      <c r="ER63" s="187">
        <v>0</v>
      </c>
      <c r="ES63" s="187">
        <v>0</v>
      </c>
      <c r="ET63" s="187">
        <v>0</v>
      </c>
      <c r="EU63" s="187">
        <v>0</v>
      </c>
      <c r="EV63" s="187">
        <v>0</v>
      </c>
      <c r="EW63" s="187">
        <v>0</v>
      </c>
      <c r="EX63" s="187">
        <v>0</v>
      </c>
      <c r="EY63" s="187">
        <v>0</v>
      </c>
      <c r="EZ63" s="187">
        <v>0</v>
      </c>
      <c r="FA63" s="187">
        <v>0</v>
      </c>
      <c r="FB63" s="187">
        <v>0</v>
      </c>
      <c r="FC63" s="187">
        <v>0</v>
      </c>
      <c r="FD63" s="187">
        <v>0</v>
      </c>
      <c r="FE63" s="187">
        <v>0</v>
      </c>
      <c r="FF63" s="187">
        <v>0</v>
      </c>
      <c r="FG63" s="187">
        <v>0</v>
      </c>
      <c r="FH63" s="187">
        <v>0</v>
      </c>
      <c r="FI63" s="187">
        <v>0</v>
      </c>
      <c r="FJ63" s="187">
        <v>0</v>
      </c>
      <c r="FK63" s="187">
        <v>0</v>
      </c>
      <c r="FL63" s="187">
        <v>0</v>
      </c>
      <c r="FM63" s="187">
        <v>0</v>
      </c>
      <c r="FN63" s="187">
        <v>0</v>
      </c>
      <c r="FO63" s="187">
        <v>0</v>
      </c>
      <c r="FP63" s="187">
        <v>0</v>
      </c>
      <c r="FQ63" s="187">
        <v>0</v>
      </c>
      <c r="FR63" s="187">
        <v>0</v>
      </c>
      <c r="FS63" s="187">
        <v>0</v>
      </c>
      <c r="FT63" s="187">
        <v>0</v>
      </c>
      <c r="FU63" s="187">
        <v>0</v>
      </c>
      <c r="FV63" s="187">
        <v>0</v>
      </c>
      <c r="FW63" s="187">
        <v>0</v>
      </c>
      <c r="FX63" s="187">
        <v>0</v>
      </c>
      <c r="FY63" s="187">
        <v>0</v>
      </c>
      <c r="FZ63" s="187">
        <v>0</v>
      </c>
      <c r="GA63" s="187">
        <v>0</v>
      </c>
      <c r="GB63" s="187">
        <v>0</v>
      </c>
      <c r="GC63" s="187">
        <v>0</v>
      </c>
      <c r="GD63" s="187">
        <v>0</v>
      </c>
      <c r="GE63" s="187">
        <v>0</v>
      </c>
      <c r="GF63" s="187">
        <v>0</v>
      </c>
      <c r="GG63" s="187">
        <v>0</v>
      </c>
      <c r="GH63" s="187">
        <v>0</v>
      </c>
      <c r="GI63" s="187">
        <v>0</v>
      </c>
      <c r="GJ63" s="187">
        <v>0</v>
      </c>
      <c r="GK63" s="187">
        <v>0</v>
      </c>
      <c r="GL63" s="187">
        <v>0</v>
      </c>
      <c r="GM63" s="187">
        <v>0</v>
      </c>
      <c r="GN63" s="187">
        <v>0</v>
      </c>
      <c r="GO63" s="187">
        <v>0</v>
      </c>
      <c r="GP63" s="187">
        <v>0</v>
      </c>
      <c r="GQ63" s="187">
        <v>0</v>
      </c>
      <c r="GR63" s="187">
        <v>0</v>
      </c>
      <c r="GS63" s="187">
        <v>0</v>
      </c>
      <c r="GT63" s="187">
        <v>0</v>
      </c>
      <c r="GU63" s="187">
        <v>0</v>
      </c>
      <c r="GV63" s="187">
        <v>0</v>
      </c>
      <c r="GW63" s="187">
        <v>0</v>
      </c>
      <c r="GX63" s="187">
        <v>0</v>
      </c>
      <c r="GY63" s="187">
        <v>0</v>
      </c>
      <c r="GZ63" s="187">
        <v>0</v>
      </c>
      <c r="HA63" s="187">
        <v>0</v>
      </c>
      <c r="HB63" s="187">
        <v>0</v>
      </c>
      <c r="HC63" s="187">
        <v>0</v>
      </c>
    </row>
    <row r="64" spans="1:211" x14ac:dyDescent="0.35">
      <c r="A64" s="8"/>
      <c r="B64" s="21"/>
      <c r="C64" s="160"/>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c r="GY64" s="187"/>
      <c r="GZ64" s="187"/>
      <c r="HA64" s="187"/>
      <c r="HB64" s="187"/>
      <c r="HC64" s="187"/>
    </row>
    <row r="65" spans="1:211" x14ac:dyDescent="0.35">
      <c r="A65" s="189" t="s">
        <v>150</v>
      </c>
      <c r="B65" s="184"/>
      <c r="C65" s="165"/>
      <c r="D65" s="190">
        <v>0</v>
      </c>
      <c r="E65" s="190">
        <v>0</v>
      </c>
      <c r="F65" s="190">
        <v>0</v>
      </c>
      <c r="G65" s="190">
        <v>0</v>
      </c>
      <c r="H65" s="190">
        <v>0</v>
      </c>
      <c r="I65" s="190">
        <v>0</v>
      </c>
      <c r="J65" s="190">
        <v>0</v>
      </c>
      <c r="K65" s="190">
        <v>0</v>
      </c>
      <c r="L65" s="190">
        <v>0</v>
      </c>
      <c r="M65" s="190">
        <v>0</v>
      </c>
      <c r="N65" s="190">
        <v>0</v>
      </c>
      <c r="O65" s="190">
        <v>0</v>
      </c>
      <c r="P65" s="190">
        <v>0</v>
      </c>
      <c r="Q65" s="190">
        <v>0</v>
      </c>
      <c r="R65" s="190">
        <v>0</v>
      </c>
      <c r="S65" s="190">
        <v>0</v>
      </c>
      <c r="T65" s="190">
        <v>0</v>
      </c>
      <c r="U65" s="190">
        <v>0</v>
      </c>
      <c r="V65" s="190">
        <v>0</v>
      </c>
      <c r="W65" s="190">
        <v>0</v>
      </c>
      <c r="X65" s="190">
        <v>0</v>
      </c>
      <c r="Y65" s="190">
        <v>0</v>
      </c>
      <c r="Z65" s="190">
        <v>0</v>
      </c>
      <c r="AA65" s="190">
        <v>0</v>
      </c>
      <c r="AB65" s="190">
        <v>0</v>
      </c>
      <c r="AC65" s="190">
        <v>0</v>
      </c>
      <c r="AD65" s="190">
        <v>0</v>
      </c>
      <c r="AE65" s="190">
        <v>0</v>
      </c>
      <c r="AF65" s="190">
        <v>0</v>
      </c>
      <c r="AG65" s="190">
        <v>0</v>
      </c>
      <c r="AH65" s="190">
        <v>0</v>
      </c>
      <c r="AI65" s="190">
        <v>0</v>
      </c>
      <c r="AJ65" s="190">
        <v>0</v>
      </c>
      <c r="AK65" s="190">
        <v>0</v>
      </c>
      <c r="AL65" s="190">
        <v>0</v>
      </c>
      <c r="AM65" s="190">
        <v>0</v>
      </c>
      <c r="AN65" s="190">
        <v>0</v>
      </c>
      <c r="AO65" s="190">
        <v>0</v>
      </c>
      <c r="AP65" s="190">
        <v>0</v>
      </c>
      <c r="AQ65" s="190">
        <v>0</v>
      </c>
      <c r="AR65" s="190">
        <v>0</v>
      </c>
      <c r="AS65" s="190">
        <v>0</v>
      </c>
      <c r="AT65" s="190">
        <v>0</v>
      </c>
      <c r="AU65" s="190">
        <v>0</v>
      </c>
      <c r="AV65" s="190">
        <v>0</v>
      </c>
      <c r="AW65" s="190">
        <v>0</v>
      </c>
      <c r="AX65" s="190">
        <v>0</v>
      </c>
      <c r="AY65" s="190">
        <v>0</v>
      </c>
      <c r="AZ65" s="190">
        <v>0</v>
      </c>
      <c r="BA65" s="190">
        <v>0</v>
      </c>
      <c r="BB65" s="190">
        <v>0</v>
      </c>
      <c r="BC65" s="190">
        <v>8</v>
      </c>
      <c r="BD65" s="190">
        <v>8</v>
      </c>
      <c r="BE65" s="190">
        <v>8</v>
      </c>
      <c r="BF65" s="190">
        <v>8</v>
      </c>
      <c r="BG65" s="190">
        <v>8</v>
      </c>
      <c r="BH65" s="190">
        <v>8</v>
      </c>
      <c r="BI65" s="190">
        <v>8</v>
      </c>
      <c r="BJ65" s="190">
        <v>8</v>
      </c>
      <c r="BK65" s="190">
        <v>8</v>
      </c>
      <c r="BL65" s="190">
        <v>8</v>
      </c>
      <c r="BM65" s="190">
        <v>8</v>
      </c>
      <c r="BN65" s="190">
        <v>0</v>
      </c>
      <c r="BO65" s="190">
        <v>0</v>
      </c>
      <c r="BP65" s="190">
        <v>0</v>
      </c>
      <c r="BQ65" s="190">
        <v>0</v>
      </c>
      <c r="BR65" s="190">
        <v>0</v>
      </c>
      <c r="BS65" s="190">
        <v>0</v>
      </c>
      <c r="BT65" s="190">
        <v>0</v>
      </c>
      <c r="BU65" s="190">
        <v>0</v>
      </c>
      <c r="BV65" s="190">
        <v>0</v>
      </c>
      <c r="BW65" s="190">
        <v>0</v>
      </c>
      <c r="BX65" s="190">
        <v>0</v>
      </c>
      <c r="BY65" s="190">
        <v>0</v>
      </c>
      <c r="BZ65" s="190">
        <v>0</v>
      </c>
      <c r="CA65" s="190">
        <v>0</v>
      </c>
      <c r="CB65" s="190">
        <v>0</v>
      </c>
      <c r="CC65" s="190">
        <v>0</v>
      </c>
      <c r="CD65" s="190">
        <v>0</v>
      </c>
      <c r="CE65" s="190">
        <v>0</v>
      </c>
      <c r="CF65" s="190">
        <v>0</v>
      </c>
      <c r="CG65" s="190">
        <v>0</v>
      </c>
      <c r="CH65" s="190">
        <v>0</v>
      </c>
      <c r="CI65" s="190">
        <v>0</v>
      </c>
      <c r="CJ65" s="190">
        <v>0</v>
      </c>
      <c r="CK65" s="190">
        <v>0</v>
      </c>
      <c r="CL65" s="190">
        <v>0</v>
      </c>
      <c r="CM65" s="190">
        <v>0</v>
      </c>
      <c r="CN65" s="190">
        <v>0</v>
      </c>
      <c r="CO65" s="190">
        <v>0</v>
      </c>
      <c r="CP65" s="190">
        <v>0</v>
      </c>
      <c r="CQ65" s="190">
        <v>0</v>
      </c>
      <c r="CR65" s="190">
        <v>0</v>
      </c>
      <c r="CS65" s="190">
        <v>0</v>
      </c>
      <c r="CT65" s="190">
        <v>0</v>
      </c>
      <c r="CU65" s="190">
        <v>0</v>
      </c>
      <c r="CV65" s="190">
        <v>0</v>
      </c>
      <c r="CW65" s="190">
        <v>0</v>
      </c>
      <c r="CX65" s="190">
        <v>0</v>
      </c>
      <c r="CY65" s="190">
        <v>0</v>
      </c>
      <c r="CZ65" s="190">
        <v>0</v>
      </c>
      <c r="DA65" s="190">
        <v>0</v>
      </c>
      <c r="DB65" s="190">
        <v>0</v>
      </c>
      <c r="DC65" s="190">
        <v>0</v>
      </c>
      <c r="DD65" s="190">
        <v>0</v>
      </c>
      <c r="DE65" s="190">
        <v>0</v>
      </c>
      <c r="DF65" s="190">
        <v>0</v>
      </c>
      <c r="DG65" s="190">
        <v>0</v>
      </c>
      <c r="DH65" s="190">
        <v>0</v>
      </c>
      <c r="DI65" s="190">
        <v>0</v>
      </c>
      <c r="DJ65" s="190">
        <v>0</v>
      </c>
      <c r="DK65" s="190">
        <v>0</v>
      </c>
      <c r="DL65" s="190">
        <v>0</v>
      </c>
      <c r="DM65" s="190">
        <v>0</v>
      </c>
      <c r="DN65" s="190">
        <v>0</v>
      </c>
      <c r="DO65" s="190">
        <v>0</v>
      </c>
      <c r="DP65" s="190">
        <v>0</v>
      </c>
      <c r="DQ65" s="190">
        <v>0</v>
      </c>
      <c r="DR65" s="190">
        <v>0</v>
      </c>
      <c r="DS65" s="190">
        <v>0</v>
      </c>
      <c r="DT65" s="190">
        <v>0</v>
      </c>
      <c r="DU65" s="190">
        <v>0</v>
      </c>
      <c r="DV65" s="190">
        <v>0</v>
      </c>
      <c r="DW65" s="190">
        <v>0</v>
      </c>
      <c r="DX65" s="190">
        <v>0</v>
      </c>
      <c r="DY65" s="190">
        <v>0</v>
      </c>
      <c r="DZ65" s="190">
        <v>0</v>
      </c>
      <c r="EA65" s="190">
        <v>0</v>
      </c>
      <c r="EB65" s="190">
        <v>0</v>
      </c>
      <c r="EC65" s="190">
        <v>0</v>
      </c>
      <c r="ED65" s="190">
        <v>0</v>
      </c>
      <c r="EE65" s="190">
        <v>0</v>
      </c>
      <c r="EF65" s="190">
        <v>0</v>
      </c>
      <c r="EG65" s="190">
        <v>0</v>
      </c>
      <c r="EH65" s="190">
        <v>0</v>
      </c>
      <c r="EI65" s="190">
        <v>0</v>
      </c>
      <c r="EJ65" s="190">
        <v>0</v>
      </c>
      <c r="EK65" s="190">
        <v>0</v>
      </c>
      <c r="EL65" s="190">
        <v>0</v>
      </c>
      <c r="EM65" s="190">
        <v>0</v>
      </c>
      <c r="EN65" s="190">
        <v>0</v>
      </c>
      <c r="EO65" s="190">
        <v>0</v>
      </c>
      <c r="EP65" s="190">
        <v>0</v>
      </c>
      <c r="EQ65" s="190">
        <v>0</v>
      </c>
      <c r="ER65" s="190">
        <v>0</v>
      </c>
      <c r="ES65" s="190">
        <v>0</v>
      </c>
      <c r="ET65" s="190">
        <v>0</v>
      </c>
      <c r="EU65" s="190">
        <v>0</v>
      </c>
      <c r="EV65" s="190">
        <v>0</v>
      </c>
      <c r="EW65" s="190">
        <v>0</v>
      </c>
      <c r="EX65" s="190">
        <v>0</v>
      </c>
      <c r="EY65" s="190">
        <v>0</v>
      </c>
      <c r="EZ65" s="190">
        <v>0</v>
      </c>
      <c r="FA65" s="190">
        <v>0</v>
      </c>
      <c r="FB65" s="190">
        <v>0</v>
      </c>
      <c r="FC65" s="190">
        <v>0</v>
      </c>
      <c r="FD65" s="190">
        <v>0</v>
      </c>
      <c r="FE65" s="190">
        <v>0</v>
      </c>
      <c r="FF65" s="190">
        <v>0</v>
      </c>
      <c r="FG65" s="190">
        <v>0</v>
      </c>
      <c r="FH65" s="190">
        <v>0</v>
      </c>
      <c r="FI65" s="190">
        <v>0</v>
      </c>
      <c r="FJ65" s="190">
        <v>0</v>
      </c>
      <c r="FK65" s="190">
        <v>0</v>
      </c>
      <c r="FL65" s="190">
        <v>0</v>
      </c>
      <c r="FM65" s="190">
        <v>0</v>
      </c>
      <c r="FN65" s="190">
        <v>0</v>
      </c>
      <c r="FO65" s="190">
        <v>0</v>
      </c>
      <c r="FP65" s="190">
        <v>0</v>
      </c>
      <c r="FQ65" s="190">
        <v>0</v>
      </c>
      <c r="FR65" s="190">
        <v>0</v>
      </c>
      <c r="FS65" s="190">
        <v>0</v>
      </c>
      <c r="FT65" s="190">
        <v>0</v>
      </c>
      <c r="FU65" s="190">
        <v>0</v>
      </c>
      <c r="FV65" s="190">
        <v>0</v>
      </c>
      <c r="FW65" s="190">
        <v>0</v>
      </c>
      <c r="FX65" s="190">
        <v>0</v>
      </c>
      <c r="FY65" s="190">
        <v>0</v>
      </c>
      <c r="FZ65" s="190">
        <v>0</v>
      </c>
      <c r="GA65" s="190">
        <v>0</v>
      </c>
      <c r="GB65" s="190">
        <v>0</v>
      </c>
      <c r="GC65" s="190">
        <v>0</v>
      </c>
      <c r="GD65" s="190">
        <v>0</v>
      </c>
      <c r="GE65" s="190">
        <v>0</v>
      </c>
      <c r="GF65" s="190">
        <v>0</v>
      </c>
      <c r="GG65" s="190">
        <v>0</v>
      </c>
      <c r="GH65" s="190">
        <v>0</v>
      </c>
      <c r="GI65" s="190">
        <v>0</v>
      </c>
      <c r="GJ65" s="190">
        <v>0</v>
      </c>
      <c r="GK65" s="190">
        <v>0</v>
      </c>
      <c r="GL65" s="190">
        <v>0</v>
      </c>
      <c r="GM65" s="190">
        <v>0</v>
      </c>
      <c r="GN65" s="190">
        <v>0</v>
      </c>
      <c r="GO65" s="190">
        <v>0</v>
      </c>
      <c r="GP65" s="190">
        <v>0</v>
      </c>
      <c r="GQ65" s="190">
        <v>0</v>
      </c>
      <c r="GR65" s="190">
        <v>0</v>
      </c>
      <c r="GS65" s="190">
        <v>0</v>
      </c>
      <c r="GT65" s="190">
        <v>0</v>
      </c>
      <c r="GU65" s="190">
        <v>0</v>
      </c>
      <c r="GV65" s="190">
        <v>0</v>
      </c>
      <c r="GW65" s="190">
        <v>0</v>
      </c>
      <c r="GX65" s="190">
        <v>0</v>
      </c>
      <c r="GY65" s="190">
        <v>0</v>
      </c>
      <c r="GZ65" s="190">
        <v>0</v>
      </c>
      <c r="HA65" s="190">
        <v>0</v>
      </c>
      <c r="HB65" s="190">
        <v>0</v>
      </c>
      <c r="HC65" s="190">
        <v>0</v>
      </c>
    </row>
    <row r="66" spans="1:211" x14ac:dyDescent="0.35">
      <c r="A66" s="16" t="s">
        <v>19</v>
      </c>
      <c r="B66" s="22">
        <v>31686</v>
      </c>
      <c r="C66" s="161">
        <v>32689</v>
      </c>
      <c r="D66" s="187">
        <v>0</v>
      </c>
      <c r="E66" s="187">
        <v>0</v>
      </c>
      <c r="F66" s="187">
        <v>0</v>
      </c>
      <c r="G66" s="187">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87">
        <v>0</v>
      </c>
      <c r="AG66" s="187">
        <v>0</v>
      </c>
      <c r="AH66" s="187">
        <v>0</v>
      </c>
      <c r="AI66" s="187">
        <v>0</v>
      </c>
      <c r="AJ66" s="187">
        <v>0</v>
      </c>
      <c r="AK66" s="187">
        <v>0</v>
      </c>
      <c r="AL66" s="187">
        <v>0</v>
      </c>
      <c r="AM66" s="187">
        <v>0</v>
      </c>
      <c r="AN66" s="187">
        <v>0</v>
      </c>
      <c r="AO66" s="187">
        <v>0</v>
      </c>
      <c r="AP66" s="187">
        <v>0</v>
      </c>
      <c r="AQ66" s="187">
        <v>0</v>
      </c>
      <c r="AR66" s="187">
        <v>0</v>
      </c>
      <c r="AS66" s="187">
        <v>0</v>
      </c>
      <c r="AT66" s="187">
        <v>0</v>
      </c>
      <c r="AU66" s="187">
        <v>0</v>
      </c>
      <c r="AV66" s="187">
        <v>0</v>
      </c>
      <c r="AW66" s="187">
        <v>0</v>
      </c>
      <c r="AX66" s="187">
        <v>0</v>
      </c>
      <c r="AY66" s="187">
        <v>0</v>
      </c>
      <c r="AZ66" s="187">
        <v>0</v>
      </c>
      <c r="BA66" s="187">
        <v>0</v>
      </c>
      <c r="BB66" s="187">
        <v>0</v>
      </c>
      <c r="BC66" s="187">
        <v>8</v>
      </c>
      <c r="BD66" s="187">
        <v>8</v>
      </c>
      <c r="BE66" s="187">
        <v>8</v>
      </c>
      <c r="BF66" s="187">
        <v>8</v>
      </c>
      <c r="BG66" s="187">
        <v>8</v>
      </c>
      <c r="BH66" s="187">
        <v>8</v>
      </c>
      <c r="BI66" s="187">
        <v>8</v>
      </c>
      <c r="BJ66" s="187">
        <v>8</v>
      </c>
      <c r="BK66" s="187">
        <v>8</v>
      </c>
      <c r="BL66" s="187">
        <v>8</v>
      </c>
      <c r="BM66" s="187">
        <v>8</v>
      </c>
      <c r="BN66" s="187">
        <v>0</v>
      </c>
      <c r="BO66" s="187">
        <v>0</v>
      </c>
      <c r="BP66" s="187">
        <v>0</v>
      </c>
      <c r="BQ66" s="187">
        <v>0</v>
      </c>
      <c r="BR66" s="187">
        <v>0</v>
      </c>
      <c r="BS66" s="187">
        <v>0</v>
      </c>
      <c r="BT66" s="187">
        <v>0</v>
      </c>
      <c r="BU66" s="187">
        <v>0</v>
      </c>
      <c r="BV66" s="187">
        <v>0</v>
      </c>
      <c r="BW66" s="187">
        <v>0</v>
      </c>
      <c r="BX66" s="187">
        <v>0</v>
      </c>
      <c r="BY66" s="187">
        <v>0</v>
      </c>
      <c r="BZ66" s="187">
        <v>0</v>
      </c>
      <c r="CA66" s="187">
        <v>0</v>
      </c>
      <c r="CB66" s="187">
        <v>0</v>
      </c>
      <c r="CC66" s="187">
        <v>0</v>
      </c>
      <c r="CD66" s="187">
        <v>0</v>
      </c>
      <c r="CE66" s="187">
        <v>0</v>
      </c>
      <c r="CF66" s="187">
        <v>0</v>
      </c>
      <c r="CG66" s="187">
        <v>0</v>
      </c>
      <c r="CH66" s="187">
        <v>0</v>
      </c>
      <c r="CI66" s="187">
        <v>0</v>
      </c>
      <c r="CJ66" s="187">
        <v>0</v>
      </c>
      <c r="CK66" s="187">
        <v>0</v>
      </c>
      <c r="CL66" s="187">
        <v>0</v>
      </c>
      <c r="CM66" s="187">
        <v>0</v>
      </c>
      <c r="CN66" s="187">
        <v>0</v>
      </c>
      <c r="CO66" s="187">
        <v>0</v>
      </c>
      <c r="CP66" s="187">
        <v>0</v>
      </c>
      <c r="CQ66" s="187">
        <v>0</v>
      </c>
      <c r="CR66" s="187">
        <v>0</v>
      </c>
      <c r="CS66" s="187">
        <v>0</v>
      </c>
      <c r="CT66" s="187">
        <v>0</v>
      </c>
      <c r="CU66" s="187">
        <v>0</v>
      </c>
      <c r="CV66" s="187">
        <v>0</v>
      </c>
      <c r="CW66" s="187">
        <v>0</v>
      </c>
      <c r="CX66" s="187">
        <v>0</v>
      </c>
      <c r="CY66" s="187">
        <v>0</v>
      </c>
      <c r="CZ66" s="187">
        <v>0</v>
      </c>
      <c r="DA66" s="187">
        <v>0</v>
      </c>
      <c r="DB66" s="187">
        <v>0</v>
      </c>
      <c r="DC66" s="187">
        <v>0</v>
      </c>
      <c r="DD66" s="187">
        <v>0</v>
      </c>
      <c r="DE66" s="187">
        <v>0</v>
      </c>
      <c r="DF66" s="187">
        <v>0</v>
      </c>
      <c r="DG66" s="187">
        <v>0</v>
      </c>
      <c r="DH66" s="187">
        <v>0</v>
      </c>
      <c r="DI66" s="187">
        <v>0</v>
      </c>
      <c r="DJ66" s="187">
        <v>0</v>
      </c>
      <c r="DK66" s="187">
        <v>0</v>
      </c>
      <c r="DL66" s="187">
        <v>0</v>
      </c>
      <c r="DM66" s="187">
        <v>0</v>
      </c>
      <c r="DN66" s="187">
        <v>0</v>
      </c>
      <c r="DO66" s="187">
        <v>0</v>
      </c>
      <c r="DP66" s="187">
        <v>0</v>
      </c>
      <c r="DQ66" s="187">
        <v>0</v>
      </c>
      <c r="DR66" s="187">
        <v>0</v>
      </c>
      <c r="DS66" s="187">
        <v>0</v>
      </c>
      <c r="DT66" s="187">
        <v>0</v>
      </c>
      <c r="DU66" s="187">
        <v>0</v>
      </c>
      <c r="DV66" s="187">
        <v>0</v>
      </c>
      <c r="DW66" s="187">
        <v>0</v>
      </c>
      <c r="DX66" s="187">
        <v>0</v>
      </c>
      <c r="DY66" s="187">
        <v>0</v>
      </c>
      <c r="DZ66" s="187">
        <v>0</v>
      </c>
      <c r="EA66" s="187">
        <v>0</v>
      </c>
      <c r="EB66" s="187">
        <v>0</v>
      </c>
      <c r="EC66" s="187">
        <v>0</v>
      </c>
      <c r="ED66" s="187">
        <v>0</v>
      </c>
      <c r="EE66" s="187">
        <v>0</v>
      </c>
      <c r="EF66" s="187">
        <v>0</v>
      </c>
      <c r="EG66" s="187">
        <v>0</v>
      </c>
      <c r="EH66" s="187">
        <v>0</v>
      </c>
      <c r="EI66" s="187">
        <v>0</v>
      </c>
      <c r="EJ66" s="187">
        <v>0</v>
      </c>
      <c r="EK66" s="187">
        <v>0</v>
      </c>
      <c r="EL66" s="187">
        <v>0</v>
      </c>
      <c r="EM66" s="187">
        <v>0</v>
      </c>
      <c r="EN66" s="187">
        <v>0</v>
      </c>
      <c r="EO66" s="187">
        <v>0</v>
      </c>
      <c r="EP66" s="187">
        <v>0</v>
      </c>
      <c r="EQ66" s="187">
        <v>0</v>
      </c>
      <c r="ER66" s="187">
        <v>0</v>
      </c>
      <c r="ES66" s="187">
        <v>0</v>
      </c>
      <c r="ET66" s="187">
        <v>0</v>
      </c>
      <c r="EU66" s="187">
        <v>0</v>
      </c>
      <c r="EV66" s="187">
        <v>0</v>
      </c>
      <c r="EW66" s="187">
        <v>0</v>
      </c>
      <c r="EX66" s="187">
        <v>0</v>
      </c>
      <c r="EY66" s="187">
        <v>0</v>
      </c>
      <c r="EZ66" s="187">
        <v>0</v>
      </c>
      <c r="FA66" s="187">
        <v>0</v>
      </c>
      <c r="FB66" s="187">
        <v>0</v>
      </c>
      <c r="FC66" s="187">
        <v>0</v>
      </c>
      <c r="FD66" s="187">
        <v>0</v>
      </c>
      <c r="FE66" s="187">
        <v>0</v>
      </c>
      <c r="FF66" s="187">
        <v>0</v>
      </c>
      <c r="FG66" s="187">
        <v>0</v>
      </c>
      <c r="FH66" s="187">
        <v>0</v>
      </c>
      <c r="FI66" s="187">
        <v>0</v>
      </c>
      <c r="FJ66" s="187">
        <v>0</v>
      </c>
      <c r="FK66" s="187">
        <v>0</v>
      </c>
      <c r="FL66" s="187">
        <v>0</v>
      </c>
      <c r="FM66" s="187">
        <v>0</v>
      </c>
      <c r="FN66" s="187">
        <v>0</v>
      </c>
      <c r="FO66" s="187">
        <v>0</v>
      </c>
      <c r="FP66" s="187">
        <v>0</v>
      </c>
      <c r="FQ66" s="187">
        <v>0</v>
      </c>
      <c r="FR66" s="187">
        <v>0</v>
      </c>
      <c r="FS66" s="187">
        <v>0</v>
      </c>
      <c r="FT66" s="187">
        <v>0</v>
      </c>
      <c r="FU66" s="187">
        <v>0</v>
      </c>
      <c r="FV66" s="187">
        <v>0</v>
      </c>
      <c r="FW66" s="187">
        <v>0</v>
      </c>
      <c r="FX66" s="187">
        <v>0</v>
      </c>
      <c r="FY66" s="187">
        <v>0</v>
      </c>
      <c r="FZ66" s="187">
        <v>0</v>
      </c>
      <c r="GA66" s="187">
        <v>0</v>
      </c>
      <c r="GB66" s="187">
        <v>0</v>
      </c>
      <c r="GC66" s="187">
        <v>0</v>
      </c>
      <c r="GD66" s="187">
        <v>0</v>
      </c>
      <c r="GE66" s="187">
        <v>0</v>
      </c>
      <c r="GF66" s="187">
        <v>0</v>
      </c>
      <c r="GG66" s="187">
        <v>0</v>
      </c>
      <c r="GH66" s="187">
        <v>0</v>
      </c>
      <c r="GI66" s="187">
        <v>0</v>
      </c>
      <c r="GJ66" s="187">
        <v>0</v>
      </c>
      <c r="GK66" s="187">
        <v>0</v>
      </c>
      <c r="GL66" s="187">
        <v>0</v>
      </c>
      <c r="GM66" s="187">
        <v>0</v>
      </c>
      <c r="GN66" s="187">
        <v>0</v>
      </c>
      <c r="GO66" s="187">
        <v>0</v>
      </c>
      <c r="GP66" s="187">
        <v>0</v>
      </c>
      <c r="GQ66" s="187">
        <v>0</v>
      </c>
      <c r="GR66" s="187">
        <v>0</v>
      </c>
      <c r="GS66" s="187">
        <v>0</v>
      </c>
      <c r="GT66" s="187">
        <v>0</v>
      </c>
      <c r="GU66" s="187">
        <v>0</v>
      </c>
      <c r="GV66" s="187">
        <v>0</v>
      </c>
      <c r="GW66" s="187">
        <v>0</v>
      </c>
      <c r="GX66" s="187">
        <v>0</v>
      </c>
      <c r="GY66" s="187">
        <v>0</v>
      </c>
      <c r="GZ66" s="187">
        <v>0</v>
      </c>
      <c r="HA66" s="187">
        <v>0</v>
      </c>
      <c r="HB66" s="187">
        <v>0</v>
      </c>
      <c r="HC66" s="187">
        <v>0</v>
      </c>
    </row>
    <row r="67" spans="1:211" x14ac:dyDescent="0.35">
      <c r="A67" s="4"/>
      <c r="B67" s="21"/>
      <c r="C67" s="16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O67" s="187"/>
      <c r="GP67" s="187"/>
      <c r="GQ67" s="187"/>
      <c r="GT67" s="187"/>
      <c r="GU67" s="187"/>
      <c r="GV67" s="187"/>
      <c r="GW67" s="187"/>
      <c r="GX67" s="187"/>
      <c r="GZ67" s="187"/>
      <c r="HA67" s="187"/>
      <c r="HB67" s="187"/>
    </row>
    <row r="68" spans="1:211" x14ac:dyDescent="0.35">
      <c r="A68" s="189" t="s">
        <v>151</v>
      </c>
      <c r="B68" s="23"/>
      <c r="C68" s="167"/>
      <c r="D68" s="190">
        <v>0</v>
      </c>
      <c r="E68" s="190">
        <v>0</v>
      </c>
      <c r="F68" s="190">
        <v>0</v>
      </c>
      <c r="G68" s="190">
        <v>0</v>
      </c>
      <c r="H68" s="190">
        <v>0</v>
      </c>
      <c r="I68" s="190">
        <v>0</v>
      </c>
      <c r="J68" s="190">
        <v>0</v>
      </c>
      <c r="K68" s="190">
        <v>0</v>
      </c>
      <c r="L68" s="190">
        <v>0</v>
      </c>
      <c r="M68" s="190">
        <v>0</v>
      </c>
      <c r="N68" s="190">
        <v>0</v>
      </c>
      <c r="O68" s="190">
        <v>0</v>
      </c>
      <c r="P68" s="190">
        <v>0</v>
      </c>
      <c r="Q68" s="190">
        <v>0</v>
      </c>
      <c r="R68" s="190">
        <v>0</v>
      </c>
      <c r="S68" s="190">
        <v>0</v>
      </c>
      <c r="T68" s="190">
        <v>0</v>
      </c>
      <c r="U68" s="190">
        <v>0</v>
      </c>
      <c r="V68" s="190">
        <v>0</v>
      </c>
      <c r="W68" s="190">
        <v>0</v>
      </c>
      <c r="X68" s="190">
        <v>0</v>
      </c>
      <c r="Y68" s="190">
        <v>0</v>
      </c>
      <c r="Z68" s="190">
        <v>0</v>
      </c>
      <c r="AA68" s="190">
        <v>0</v>
      </c>
      <c r="AB68" s="190">
        <v>0</v>
      </c>
      <c r="AC68" s="190">
        <v>0</v>
      </c>
      <c r="AD68" s="190">
        <v>0</v>
      </c>
      <c r="AE68" s="190">
        <v>0</v>
      </c>
      <c r="AF68" s="190">
        <v>0</v>
      </c>
      <c r="AG68" s="190">
        <v>0</v>
      </c>
      <c r="AH68" s="190">
        <v>0</v>
      </c>
      <c r="AI68" s="190">
        <v>0</v>
      </c>
      <c r="AJ68" s="190">
        <v>0</v>
      </c>
      <c r="AK68" s="190">
        <v>0</v>
      </c>
      <c r="AL68" s="190">
        <v>0</v>
      </c>
      <c r="AM68" s="190">
        <v>0</v>
      </c>
      <c r="AN68" s="190">
        <v>0</v>
      </c>
      <c r="AO68" s="190">
        <v>0</v>
      </c>
      <c r="AP68" s="190">
        <v>0</v>
      </c>
      <c r="AQ68" s="190">
        <v>0</v>
      </c>
      <c r="AR68" s="190">
        <v>0</v>
      </c>
      <c r="AS68" s="190">
        <v>0</v>
      </c>
      <c r="AT68" s="190">
        <v>0</v>
      </c>
      <c r="AU68" s="190">
        <v>0</v>
      </c>
      <c r="AV68" s="190">
        <v>0</v>
      </c>
      <c r="AW68" s="190">
        <v>0</v>
      </c>
      <c r="AX68" s="190">
        <v>0</v>
      </c>
      <c r="AY68" s="190">
        <v>0</v>
      </c>
      <c r="AZ68" s="190">
        <v>0</v>
      </c>
      <c r="BA68" s="190">
        <v>4.2593406593406595E-2</v>
      </c>
      <c r="BB68" s="190">
        <v>0.96899999999999997</v>
      </c>
      <c r="BC68" s="190">
        <v>0.96899999999999997</v>
      </c>
      <c r="BD68" s="190">
        <v>0.96899999999999997</v>
      </c>
      <c r="BE68" s="190">
        <v>0.96899999999999997</v>
      </c>
      <c r="BF68" s="190">
        <v>0.96899999999999997</v>
      </c>
      <c r="BG68" s="190">
        <v>0.96899999999999997</v>
      </c>
      <c r="BH68" s="190">
        <v>0.96899999999999997</v>
      </c>
      <c r="BI68" s="190">
        <v>0.96899999999999997</v>
      </c>
      <c r="BJ68" s="190">
        <v>0.96899999999999997</v>
      </c>
      <c r="BK68" s="190">
        <v>0.96899999999999997</v>
      </c>
      <c r="BL68" s="190">
        <v>0.96899999999999997</v>
      </c>
      <c r="BM68" s="190">
        <v>0.96899999999999997</v>
      </c>
      <c r="BN68" s="190">
        <v>0.96899999999999997</v>
      </c>
      <c r="BO68" s="190">
        <v>0.96899999999999997</v>
      </c>
      <c r="BP68" s="190">
        <v>1.31</v>
      </c>
      <c r="BQ68" s="190">
        <v>1.31</v>
      </c>
      <c r="BR68" s="190">
        <v>1.31</v>
      </c>
      <c r="BS68" s="190">
        <v>1.31</v>
      </c>
      <c r="BT68" s="190">
        <v>1.31</v>
      </c>
      <c r="BU68" s="190">
        <v>1.31</v>
      </c>
      <c r="BV68" s="190">
        <v>1.31</v>
      </c>
      <c r="BW68" s="190">
        <v>1.31</v>
      </c>
      <c r="BX68" s="190">
        <v>1.31</v>
      </c>
      <c r="BY68" s="190">
        <v>1.31</v>
      </c>
      <c r="BZ68" s="190">
        <v>1.31</v>
      </c>
      <c r="CA68" s="190">
        <v>1.31</v>
      </c>
      <c r="CB68" s="190">
        <v>1.31</v>
      </c>
      <c r="CC68" s="190">
        <v>1.31</v>
      </c>
      <c r="CD68" s="190">
        <v>1.31</v>
      </c>
      <c r="CE68" s="190">
        <v>1.31</v>
      </c>
      <c r="CF68" s="190">
        <v>1.31</v>
      </c>
      <c r="CG68" s="190">
        <v>1.31</v>
      </c>
      <c r="CH68" s="190">
        <v>1.31</v>
      </c>
      <c r="CI68" s="190">
        <v>1.31</v>
      </c>
      <c r="CJ68" s="190">
        <v>1.31</v>
      </c>
      <c r="CK68" s="190">
        <v>1.31</v>
      </c>
      <c r="CL68" s="190">
        <v>1.31</v>
      </c>
      <c r="CM68" s="190">
        <v>1.31</v>
      </c>
      <c r="CN68" s="190">
        <v>1.31</v>
      </c>
      <c r="CO68" s="190">
        <v>1.31</v>
      </c>
      <c r="CP68" s="190">
        <v>1.31</v>
      </c>
      <c r="CQ68" s="190">
        <v>1.31</v>
      </c>
      <c r="CR68" s="190">
        <v>1.31</v>
      </c>
      <c r="CS68" s="190">
        <v>1.31</v>
      </c>
      <c r="CT68" s="190">
        <v>1.31</v>
      </c>
      <c r="CU68" s="190">
        <v>1.31</v>
      </c>
      <c r="CV68" s="190">
        <v>1.31</v>
      </c>
      <c r="CW68" s="190">
        <v>1.31</v>
      </c>
      <c r="CX68" s="190">
        <v>1.31</v>
      </c>
      <c r="CY68" s="190">
        <v>1.31</v>
      </c>
      <c r="CZ68" s="190">
        <v>1.31</v>
      </c>
      <c r="DA68" s="190">
        <v>1.31</v>
      </c>
      <c r="DB68" s="190">
        <v>1.31</v>
      </c>
      <c r="DC68" s="190">
        <v>1.31</v>
      </c>
      <c r="DD68" s="190">
        <v>1.31</v>
      </c>
      <c r="DE68" s="190">
        <v>1.31</v>
      </c>
      <c r="DF68" s="190">
        <v>1.31</v>
      </c>
      <c r="DG68" s="190">
        <v>2</v>
      </c>
      <c r="DH68" s="190">
        <v>2</v>
      </c>
      <c r="DI68" s="190">
        <v>2</v>
      </c>
      <c r="DJ68" s="190">
        <v>2</v>
      </c>
      <c r="DK68" s="190">
        <v>2</v>
      </c>
      <c r="DL68" s="190">
        <v>2</v>
      </c>
      <c r="DM68" s="190">
        <v>2</v>
      </c>
      <c r="DN68" s="190">
        <v>2</v>
      </c>
      <c r="DO68" s="190">
        <v>2</v>
      </c>
      <c r="DP68" s="190">
        <v>2</v>
      </c>
      <c r="DQ68" s="190">
        <v>2</v>
      </c>
      <c r="DR68" s="190">
        <v>2</v>
      </c>
      <c r="DS68" s="190">
        <v>2</v>
      </c>
      <c r="DT68" s="190">
        <v>2</v>
      </c>
      <c r="DU68" s="190">
        <v>2</v>
      </c>
      <c r="DV68" s="190">
        <v>2</v>
      </c>
      <c r="DW68" s="190">
        <v>2</v>
      </c>
      <c r="DX68" s="190">
        <v>2</v>
      </c>
      <c r="DY68" s="190">
        <v>2</v>
      </c>
      <c r="DZ68" s="190">
        <v>2</v>
      </c>
      <c r="EA68" s="190">
        <v>2</v>
      </c>
      <c r="EB68" s="190">
        <v>2</v>
      </c>
      <c r="EC68" s="190">
        <v>2</v>
      </c>
      <c r="ED68" s="190">
        <v>2</v>
      </c>
      <c r="EE68" s="190">
        <v>2</v>
      </c>
      <c r="EF68" s="190">
        <v>2</v>
      </c>
      <c r="EG68" s="190">
        <v>2</v>
      </c>
      <c r="EH68" s="190">
        <v>2</v>
      </c>
      <c r="EI68" s="190">
        <v>2</v>
      </c>
      <c r="EJ68" s="190">
        <v>2</v>
      </c>
      <c r="EK68" s="190">
        <v>2</v>
      </c>
      <c r="EL68" s="190">
        <v>2</v>
      </c>
      <c r="EM68" s="190">
        <v>2</v>
      </c>
      <c r="EN68" s="190">
        <v>2</v>
      </c>
      <c r="EO68" s="190">
        <v>2</v>
      </c>
      <c r="EP68" s="190">
        <v>2</v>
      </c>
      <c r="EQ68" s="190">
        <v>2</v>
      </c>
      <c r="ER68" s="190">
        <v>2</v>
      </c>
      <c r="ES68" s="190">
        <v>2</v>
      </c>
      <c r="ET68" s="190">
        <v>2</v>
      </c>
      <c r="EU68" s="190">
        <v>2</v>
      </c>
      <c r="EV68" s="190">
        <v>2</v>
      </c>
      <c r="EW68" s="190">
        <v>2</v>
      </c>
      <c r="EX68" s="190">
        <v>2</v>
      </c>
      <c r="EY68" s="190">
        <v>2</v>
      </c>
      <c r="EZ68" s="190">
        <v>2</v>
      </c>
      <c r="FA68" s="190">
        <v>2</v>
      </c>
      <c r="FB68" s="190">
        <v>2</v>
      </c>
      <c r="FC68" s="190">
        <v>2</v>
      </c>
      <c r="FD68" s="190">
        <v>2</v>
      </c>
      <c r="FE68" s="190">
        <v>2</v>
      </c>
      <c r="FF68" s="190">
        <v>2</v>
      </c>
      <c r="FG68" s="190">
        <v>2</v>
      </c>
      <c r="FH68" s="190">
        <v>2</v>
      </c>
      <c r="FI68" s="190">
        <v>2</v>
      </c>
      <c r="FJ68" s="190">
        <v>2</v>
      </c>
      <c r="FK68" s="190">
        <v>2</v>
      </c>
      <c r="FL68" s="190">
        <v>2</v>
      </c>
      <c r="FM68" s="190">
        <v>2</v>
      </c>
      <c r="FN68" s="190">
        <v>2</v>
      </c>
      <c r="FO68" s="190">
        <v>2</v>
      </c>
      <c r="FP68" s="190">
        <v>2</v>
      </c>
      <c r="FQ68" s="190">
        <v>2</v>
      </c>
      <c r="FR68" s="190">
        <v>2</v>
      </c>
      <c r="FS68" s="190">
        <v>2</v>
      </c>
      <c r="FT68" s="190">
        <v>2</v>
      </c>
      <c r="FU68" s="190">
        <v>2</v>
      </c>
      <c r="FV68" s="190">
        <v>2</v>
      </c>
      <c r="FW68" s="190">
        <v>2</v>
      </c>
      <c r="FX68" s="190">
        <v>2</v>
      </c>
      <c r="FY68" s="190">
        <v>2</v>
      </c>
      <c r="FZ68" s="190">
        <v>2</v>
      </c>
      <c r="GA68" s="190">
        <v>2</v>
      </c>
      <c r="GB68" s="190">
        <v>2</v>
      </c>
      <c r="GC68" s="190">
        <v>2</v>
      </c>
      <c r="GD68" s="190">
        <v>2</v>
      </c>
      <c r="GE68" s="190">
        <v>2</v>
      </c>
      <c r="GF68" s="190">
        <v>2</v>
      </c>
      <c r="GG68" s="190">
        <v>2</v>
      </c>
      <c r="GH68" s="190">
        <v>2</v>
      </c>
      <c r="GI68" s="190">
        <v>2</v>
      </c>
      <c r="GJ68" s="190">
        <v>2</v>
      </c>
      <c r="GK68" s="190">
        <v>2</v>
      </c>
      <c r="GL68" s="190">
        <v>2</v>
      </c>
      <c r="GM68" s="190">
        <v>2</v>
      </c>
      <c r="GN68" s="190">
        <v>2</v>
      </c>
      <c r="GO68" s="190">
        <v>2</v>
      </c>
      <c r="GP68" s="190">
        <v>2</v>
      </c>
      <c r="GQ68" s="190">
        <v>2</v>
      </c>
      <c r="GR68" s="190">
        <v>2</v>
      </c>
      <c r="GS68" s="190">
        <v>2</v>
      </c>
      <c r="GT68" s="190">
        <v>2</v>
      </c>
      <c r="GU68" s="190">
        <v>2</v>
      </c>
      <c r="GV68" s="190">
        <v>2</v>
      </c>
      <c r="GW68" s="190">
        <v>2</v>
      </c>
      <c r="GX68" s="190">
        <v>2</v>
      </c>
      <c r="GY68" s="190">
        <v>2</v>
      </c>
      <c r="GZ68" s="190">
        <v>2</v>
      </c>
      <c r="HA68" s="190">
        <v>2</v>
      </c>
      <c r="HB68" s="190">
        <v>2</v>
      </c>
      <c r="HC68" s="190">
        <v>2</v>
      </c>
    </row>
    <row r="69" spans="1:211" x14ac:dyDescent="0.35">
      <c r="A69" s="18" t="s">
        <v>30</v>
      </c>
      <c r="B69" s="22">
        <v>31954</v>
      </c>
      <c r="D69" s="187">
        <v>0</v>
      </c>
      <c r="E69" s="187">
        <v>0</v>
      </c>
      <c r="F69" s="187">
        <v>0</v>
      </c>
      <c r="G69" s="187">
        <v>0</v>
      </c>
      <c r="H69" s="187">
        <v>0</v>
      </c>
      <c r="I69" s="187">
        <v>0</v>
      </c>
      <c r="J69" s="187">
        <v>0</v>
      </c>
      <c r="K69" s="187">
        <v>0</v>
      </c>
      <c r="L69" s="187">
        <v>0</v>
      </c>
      <c r="M69" s="187">
        <v>0</v>
      </c>
      <c r="N69" s="187">
        <v>0</v>
      </c>
      <c r="O69" s="187">
        <v>0</v>
      </c>
      <c r="P69" s="187">
        <v>0</v>
      </c>
      <c r="Q69" s="187">
        <v>0</v>
      </c>
      <c r="R69" s="187">
        <v>0</v>
      </c>
      <c r="S69" s="187">
        <v>0</v>
      </c>
      <c r="T69" s="187">
        <v>0</v>
      </c>
      <c r="U69" s="187">
        <v>0</v>
      </c>
      <c r="V69" s="187">
        <v>0</v>
      </c>
      <c r="W69" s="187">
        <v>0</v>
      </c>
      <c r="X69" s="187">
        <v>0</v>
      </c>
      <c r="Y69" s="187">
        <v>0</v>
      </c>
      <c r="Z69" s="187">
        <v>0</v>
      </c>
      <c r="AA69" s="187">
        <v>0</v>
      </c>
      <c r="AB69" s="187">
        <v>0</v>
      </c>
      <c r="AC69" s="187">
        <v>0</v>
      </c>
      <c r="AD69" s="187">
        <v>0</v>
      </c>
      <c r="AE69" s="187">
        <v>0</v>
      </c>
      <c r="AF69" s="187">
        <v>0</v>
      </c>
      <c r="AG69" s="187">
        <v>0</v>
      </c>
      <c r="AH69" s="187">
        <v>0</v>
      </c>
      <c r="AI69" s="187">
        <v>0</v>
      </c>
      <c r="AJ69" s="187">
        <v>0</v>
      </c>
      <c r="AK69" s="187">
        <v>0</v>
      </c>
      <c r="AL69" s="187">
        <v>0</v>
      </c>
      <c r="AM69" s="187">
        <v>0</v>
      </c>
      <c r="AN69" s="187">
        <v>0</v>
      </c>
      <c r="AO69" s="187">
        <v>0</v>
      </c>
      <c r="AP69" s="187">
        <v>0</v>
      </c>
      <c r="AQ69" s="187">
        <v>0</v>
      </c>
      <c r="AR69" s="187">
        <v>0</v>
      </c>
      <c r="AS69" s="187">
        <v>0</v>
      </c>
      <c r="AT69" s="187">
        <v>0</v>
      </c>
      <c r="AU69" s="187">
        <v>0</v>
      </c>
      <c r="AV69" s="187">
        <v>0</v>
      </c>
      <c r="AW69" s="187">
        <v>0</v>
      </c>
      <c r="AX69" s="187">
        <v>0</v>
      </c>
      <c r="AY69" s="187">
        <v>0</v>
      </c>
      <c r="AZ69" s="187">
        <v>0</v>
      </c>
      <c r="BA69" s="187">
        <v>4.2593406593406595E-2</v>
      </c>
      <c r="BB69" s="187">
        <v>0.96899999999999997</v>
      </c>
      <c r="BC69" s="187">
        <v>0.96899999999999997</v>
      </c>
      <c r="BD69" s="187">
        <v>0.96899999999999997</v>
      </c>
      <c r="BE69" s="187">
        <v>0.96899999999999997</v>
      </c>
      <c r="BF69" s="187">
        <v>0.96899999999999997</v>
      </c>
      <c r="BG69" s="187">
        <v>0.96899999999999997</v>
      </c>
      <c r="BH69" s="187">
        <v>0.96899999999999997</v>
      </c>
      <c r="BI69" s="187">
        <v>0.96899999999999997</v>
      </c>
      <c r="BJ69" s="187">
        <v>0.96899999999999997</v>
      </c>
      <c r="BK69" s="187">
        <v>0.96899999999999997</v>
      </c>
      <c r="BL69" s="187">
        <v>0.96899999999999997</v>
      </c>
      <c r="BM69" s="187">
        <v>0.96899999999999997</v>
      </c>
      <c r="BN69" s="187">
        <v>0.96899999999999997</v>
      </c>
      <c r="BO69" s="187">
        <v>0.96899999999999997</v>
      </c>
      <c r="BP69" s="187">
        <v>1.31</v>
      </c>
      <c r="BQ69" s="187">
        <v>1.31</v>
      </c>
      <c r="BR69" s="187">
        <v>1.31</v>
      </c>
      <c r="BS69" s="187">
        <v>1.31</v>
      </c>
      <c r="BT69" s="187">
        <v>1.31</v>
      </c>
      <c r="BU69" s="187">
        <v>1.31</v>
      </c>
      <c r="BV69" s="187">
        <v>1.31</v>
      </c>
      <c r="BW69" s="187">
        <v>1.31</v>
      </c>
      <c r="BX69" s="187">
        <v>1.31</v>
      </c>
      <c r="BY69" s="187">
        <v>1.31</v>
      </c>
      <c r="BZ69" s="187">
        <v>1.31</v>
      </c>
      <c r="CA69" s="187">
        <v>1.31</v>
      </c>
      <c r="CB69" s="187">
        <v>1.31</v>
      </c>
      <c r="CC69" s="187">
        <v>1.31</v>
      </c>
      <c r="CD69" s="187">
        <v>1.31</v>
      </c>
      <c r="CE69" s="187">
        <v>1.31</v>
      </c>
      <c r="CF69" s="187">
        <v>1.31</v>
      </c>
      <c r="CG69" s="187">
        <v>1.31</v>
      </c>
      <c r="CH69" s="187">
        <v>1.31</v>
      </c>
      <c r="CI69" s="187">
        <v>1.31</v>
      </c>
      <c r="CJ69" s="187">
        <v>1.31</v>
      </c>
      <c r="CK69" s="187">
        <v>1.31</v>
      </c>
      <c r="CL69" s="187">
        <v>1.31</v>
      </c>
      <c r="CM69" s="187">
        <v>1.31</v>
      </c>
      <c r="CN69" s="187">
        <v>1.31</v>
      </c>
      <c r="CO69" s="187">
        <v>1.31</v>
      </c>
      <c r="CP69" s="187">
        <v>1.31</v>
      </c>
      <c r="CQ69" s="187">
        <v>1.31</v>
      </c>
      <c r="CR69" s="187">
        <v>1.31</v>
      </c>
      <c r="CS69" s="187">
        <v>1.31</v>
      </c>
      <c r="CT69" s="187">
        <v>1.31</v>
      </c>
      <c r="CU69" s="187">
        <v>1.31</v>
      </c>
      <c r="CV69" s="187">
        <v>1.31</v>
      </c>
      <c r="CW69" s="187">
        <v>1.31</v>
      </c>
      <c r="CX69" s="187">
        <v>1.31</v>
      </c>
      <c r="CY69" s="187">
        <v>1.31</v>
      </c>
      <c r="CZ69" s="187">
        <v>1.31</v>
      </c>
      <c r="DA69" s="187">
        <v>1.31</v>
      </c>
      <c r="DB69" s="187">
        <v>1.31</v>
      </c>
      <c r="DC69" s="187">
        <v>1.31</v>
      </c>
      <c r="DD69" s="187">
        <v>1.31</v>
      </c>
      <c r="DE69" s="187">
        <v>1.31</v>
      </c>
      <c r="DF69" s="187">
        <v>1.31</v>
      </c>
      <c r="DG69" s="187">
        <v>2</v>
      </c>
      <c r="DH69" s="187">
        <v>2</v>
      </c>
      <c r="DI69" s="187">
        <v>2</v>
      </c>
      <c r="DJ69" s="187">
        <v>2</v>
      </c>
      <c r="DK69" s="187">
        <v>2</v>
      </c>
      <c r="DL69" s="187">
        <v>2</v>
      </c>
      <c r="DM69" s="187">
        <v>2</v>
      </c>
      <c r="DN69" s="187">
        <v>2</v>
      </c>
      <c r="DO69" s="187">
        <v>2</v>
      </c>
      <c r="DP69" s="187">
        <v>2</v>
      </c>
      <c r="DQ69" s="187">
        <v>2</v>
      </c>
      <c r="DR69" s="187">
        <v>2</v>
      </c>
      <c r="DS69" s="187">
        <v>2</v>
      </c>
      <c r="DT69" s="187">
        <v>2</v>
      </c>
      <c r="DU69" s="187">
        <v>2</v>
      </c>
      <c r="DV69" s="187">
        <v>2</v>
      </c>
      <c r="DW69" s="187">
        <v>2</v>
      </c>
      <c r="DX69" s="187">
        <v>2</v>
      </c>
      <c r="DY69" s="187">
        <v>2</v>
      </c>
      <c r="DZ69" s="187">
        <v>2</v>
      </c>
      <c r="EA69" s="187">
        <v>2</v>
      </c>
      <c r="EB69" s="187">
        <v>2</v>
      </c>
      <c r="EC69" s="187">
        <v>2</v>
      </c>
      <c r="ED69" s="187">
        <v>2</v>
      </c>
      <c r="EE69" s="187">
        <v>2</v>
      </c>
      <c r="EF69" s="187">
        <v>2</v>
      </c>
      <c r="EG69" s="187">
        <v>2</v>
      </c>
      <c r="EH69" s="187">
        <v>2</v>
      </c>
      <c r="EI69" s="187">
        <v>2</v>
      </c>
      <c r="EJ69" s="187">
        <v>2</v>
      </c>
      <c r="EK69" s="187">
        <v>2</v>
      </c>
      <c r="EL69" s="187">
        <v>2</v>
      </c>
      <c r="EM69" s="187">
        <v>2</v>
      </c>
      <c r="EN69" s="187">
        <v>2</v>
      </c>
      <c r="EO69" s="187">
        <v>2</v>
      </c>
      <c r="EP69" s="187">
        <v>2</v>
      </c>
      <c r="EQ69" s="187">
        <v>2</v>
      </c>
      <c r="ER69" s="187">
        <v>2</v>
      </c>
      <c r="ES69" s="187">
        <v>2</v>
      </c>
      <c r="ET69" s="187">
        <v>2</v>
      </c>
      <c r="EU69" s="187">
        <v>2</v>
      </c>
      <c r="EV69" s="187">
        <v>2</v>
      </c>
      <c r="EW69" s="187">
        <v>2</v>
      </c>
      <c r="EX69" s="187">
        <v>2</v>
      </c>
      <c r="EY69" s="187">
        <v>2</v>
      </c>
      <c r="EZ69" s="187">
        <v>2</v>
      </c>
      <c r="FA69" s="187">
        <v>2</v>
      </c>
      <c r="FB69" s="187">
        <v>2</v>
      </c>
      <c r="FC69" s="187">
        <v>2</v>
      </c>
      <c r="FD69" s="187">
        <v>2</v>
      </c>
      <c r="FE69" s="187">
        <v>2</v>
      </c>
      <c r="FF69" s="187">
        <v>2</v>
      </c>
      <c r="FG69" s="187">
        <v>2</v>
      </c>
      <c r="FH69" s="187">
        <v>2</v>
      </c>
      <c r="FI69" s="187">
        <v>2</v>
      </c>
      <c r="FJ69" s="187">
        <v>2</v>
      </c>
      <c r="FK69" s="187">
        <v>2</v>
      </c>
      <c r="FL69" s="187">
        <v>2</v>
      </c>
      <c r="FM69" s="187">
        <v>2</v>
      </c>
      <c r="FN69" s="187">
        <v>2</v>
      </c>
      <c r="FO69" s="187">
        <v>2</v>
      </c>
      <c r="FP69" s="187">
        <v>2</v>
      </c>
      <c r="FQ69" s="187">
        <v>2</v>
      </c>
      <c r="FR69" s="187">
        <v>2</v>
      </c>
      <c r="FS69" s="187">
        <v>2</v>
      </c>
      <c r="FT69" s="187">
        <v>2</v>
      </c>
      <c r="FU69" s="187">
        <v>2</v>
      </c>
      <c r="FV69" s="187">
        <v>2</v>
      </c>
      <c r="FW69" s="187">
        <v>2</v>
      </c>
      <c r="FX69" s="187">
        <v>2</v>
      </c>
      <c r="FY69" s="187">
        <v>2</v>
      </c>
      <c r="FZ69" s="187">
        <v>2</v>
      </c>
      <c r="GA69" s="187">
        <v>2</v>
      </c>
      <c r="GB69" s="187">
        <v>2</v>
      </c>
      <c r="GC69" s="187">
        <v>2</v>
      </c>
      <c r="GD69" s="187">
        <v>2</v>
      </c>
      <c r="GE69" s="187">
        <v>2</v>
      </c>
      <c r="GF69" s="187">
        <v>2</v>
      </c>
      <c r="GG69" s="187">
        <v>2</v>
      </c>
      <c r="GH69" s="187">
        <v>2</v>
      </c>
      <c r="GI69" s="187">
        <v>2</v>
      </c>
      <c r="GJ69" s="187">
        <v>2</v>
      </c>
      <c r="GK69" s="187">
        <v>2</v>
      </c>
      <c r="GL69" s="187">
        <v>2</v>
      </c>
      <c r="GM69" s="187">
        <v>2</v>
      </c>
      <c r="GN69" s="187">
        <v>2</v>
      </c>
      <c r="GO69" s="187">
        <v>2</v>
      </c>
      <c r="GP69" s="187">
        <v>2</v>
      </c>
      <c r="GQ69" s="187">
        <v>2</v>
      </c>
      <c r="GR69" s="187">
        <v>2</v>
      </c>
      <c r="GS69" s="187">
        <v>2</v>
      </c>
      <c r="GT69" s="187">
        <v>2</v>
      </c>
      <c r="GU69" s="187">
        <v>2</v>
      </c>
      <c r="GV69" s="187">
        <v>2</v>
      </c>
      <c r="GW69" s="187">
        <v>2</v>
      </c>
      <c r="GX69" s="187">
        <v>2</v>
      </c>
      <c r="GY69" s="187">
        <v>2</v>
      </c>
      <c r="GZ69" s="187">
        <v>2</v>
      </c>
      <c r="HA69" s="187">
        <v>2</v>
      </c>
      <c r="HB69" s="187">
        <v>2</v>
      </c>
      <c r="HC69" s="187">
        <v>2</v>
      </c>
    </row>
    <row r="70" spans="1:211" x14ac:dyDescent="0.35">
      <c r="A70" s="4"/>
      <c r="B70" s="21"/>
      <c r="C70" s="160"/>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c r="GY70" s="187"/>
      <c r="GZ70" s="187"/>
      <c r="HA70" s="187"/>
      <c r="HB70" s="187"/>
      <c r="HC70" s="187"/>
    </row>
    <row r="71" spans="1:211" ht="16.5" x14ac:dyDescent="0.35">
      <c r="A71" s="189" t="s">
        <v>152</v>
      </c>
      <c r="B71" s="25">
        <v>31686</v>
      </c>
      <c r="C71" s="168"/>
      <c r="D71" s="156">
        <v>0</v>
      </c>
      <c r="E71" s="156">
        <v>0</v>
      </c>
      <c r="F71" s="156">
        <v>0</v>
      </c>
      <c r="G71" s="156">
        <v>0</v>
      </c>
      <c r="H71" s="156">
        <v>0</v>
      </c>
      <c r="I71" s="156">
        <v>0</v>
      </c>
      <c r="J71" s="156">
        <v>0</v>
      </c>
      <c r="K71" s="156">
        <v>0</v>
      </c>
      <c r="L71" s="156">
        <v>0</v>
      </c>
      <c r="M71" s="156">
        <v>0</v>
      </c>
      <c r="N71" s="156">
        <v>0</v>
      </c>
      <c r="O71" s="156">
        <v>0</v>
      </c>
      <c r="P71" s="156">
        <v>0</v>
      </c>
      <c r="Q71" s="156">
        <v>0</v>
      </c>
      <c r="R71" s="156">
        <v>0</v>
      </c>
      <c r="S71" s="156">
        <v>0</v>
      </c>
      <c r="T71" s="156">
        <v>0</v>
      </c>
      <c r="U71" s="156">
        <v>0</v>
      </c>
      <c r="V71" s="156">
        <v>0</v>
      </c>
      <c r="W71" s="156">
        <v>0</v>
      </c>
      <c r="X71" s="156">
        <v>0</v>
      </c>
      <c r="Y71" s="156">
        <v>0</v>
      </c>
      <c r="Z71" s="156">
        <v>0</v>
      </c>
      <c r="AA71" s="156">
        <v>0</v>
      </c>
      <c r="AB71" s="156">
        <v>0</v>
      </c>
      <c r="AC71" s="156">
        <v>0</v>
      </c>
      <c r="AD71" s="156">
        <v>0</v>
      </c>
      <c r="AE71" s="156">
        <v>0</v>
      </c>
      <c r="AF71" s="156">
        <v>0</v>
      </c>
      <c r="AG71" s="156">
        <v>0</v>
      </c>
      <c r="AH71" s="156">
        <v>0</v>
      </c>
      <c r="AI71" s="156">
        <v>0</v>
      </c>
      <c r="AJ71" s="156">
        <v>0</v>
      </c>
      <c r="AK71" s="156">
        <v>0</v>
      </c>
      <c r="AL71" s="156">
        <v>0</v>
      </c>
      <c r="AM71" s="156">
        <v>0</v>
      </c>
      <c r="AN71" s="156">
        <v>0</v>
      </c>
      <c r="AO71" s="156">
        <v>0</v>
      </c>
      <c r="AP71" s="156">
        <v>0</v>
      </c>
      <c r="AQ71" s="156">
        <v>0</v>
      </c>
      <c r="AR71" s="156">
        <v>0</v>
      </c>
      <c r="AS71" s="156">
        <v>0</v>
      </c>
      <c r="AT71" s="156">
        <v>0</v>
      </c>
      <c r="AU71" s="156">
        <v>0</v>
      </c>
      <c r="AV71" s="156">
        <v>0</v>
      </c>
      <c r="AW71" s="156">
        <v>0</v>
      </c>
      <c r="AX71" s="156">
        <v>0</v>
      </c>
      <c r="AY71" s="156">
        <v>0</v>
      </c>
      <c r="AZ71" s="156">
        <v>0</v>
      </c>
      <c r="BA71" s="156">
        <v>0</v>
      </c>
      <c r="BB71" s="156">
        <v>0</v>
      </c>
      <c r="BC71" s="156">
        <v>0.1</v>
      </c>
      <c r="BD71" s="156">
        <v>0.1</v>
      </c>
      <c r="BE71" s="156">
        <v>0.1</v>
      </c>
      <c r="BF71" s="156">
        <v>0.1</v>
      </c>
      <c r="BG71" s="156">
        <v>0.1</v>
      </c>
      <c r="BH71" s="156">
        <v>0.1</v>
      </c>
      <c r="BI71" s="156">
        <v>0.1</v>
      </c>
      <c r="BJ71" s="156">
        <v>0.1</v>
      </c>
      <c r="BK71" s="156">
        <v>0.1</v>
      </c>
      <c r="BL71" s="156">
        <v>0.1</v>
      </c>
      <c r="BM71" s="156">
        <v>0.1</v>
      </c>
      <c r="BN71" s="156">
        <v>0.1</v>
      </c>
      <c r="BO71" s="156">
        <v>0.125</v>
      </c>
      <c r="BP71" s="156">
        <v>0.125</v>
      </c>
      <c r="BQ71" s="156">
        <v>0.125</v>
      </c>
      <c r="BR71" s="156">
        <v>0.125</v>
      </c>
      <c r="BS71" s="156">
        <v>0.125</v>
      </c>
      <c r="BT71" s="156">
        <v>0.125</v>
      </c>
      <c r="BU71" s="156">
        <v>0.125</v>
      </c>
      <c r="BV71" s="156">
        <v>0.125</v>
      </c>
      <c r="BW71" s="156">
        <v>0.125</v>
      </c>
      <c r="BX71" s="156">
        <v>0.125</v>
      </c>
      <c r="BY71" s="156">
        <v>0.125</v>
      </c>
      <c r="BZ71" s="156">
        <v>0.125</v>
      </c>
      <c r="CA71" s="156">
        <v>0.125</v>
      </c>
      <c r="CB71" s="156">
        <v>0.125</v>
      </c>
      <c r="CC71" s="156">
        <v>0.125</v>
      </c>
      <c r="CD71" s="156">
        <v>0.125</v>
      </c>
      <c r="CE71" s="156">
        <v>0.125</v>
      </c>
      <c r="CF71" s="156">
        <v>0.125</v>
      </c>
      <c r="CG71" s="156">
        <v>0.125</v>
      </c>
      <c r="CH71" s="156">
        <v>0.125</v>
      </c>
      <c r="CI71" s="156">
        <v>0.125</v>
      </c>
      <c r="CJ71" s="156">
        <v>0.125</v>
      </c>
      <c r="CK71" s="156">
        <v>0.125</v>
      </c>
      <c r="CL71" s="156">
        <v>0.125</v>
      </c>
      <c r="CM71" s="156">
        <v>0.125</v>
      </c>
      <c r="CN71" s="156">
        <v>0.125</v>
      </c>
      <c r="CO71" s="156">
        <v>0.125</v>
      </c>
      <c r="CP71" s="156">
        <v>0.125</v>
      </c>
      <c r="CQ71" s="156">
        <v>0.125</v>
      </c>
      <c r="CR71" s="156">
        <v>0.125</v>
      </c>
      <c r="CS71" s="156">
        <v>0.125</v>
      </c>
      <c r="CT71" s="156">
        <v>0.125</v>
      </c>
      <c r="CU71" s="156">
        <v>0.125</v>
      </c>
      <c r="CV71" s="156">
        <v>0.125</v>
      </c>
      <c r="CW71" s="156">
        <v>0.125</v>
      </c>
      <c r="CX71" s="156">
        <v>0.125</v>
      </c>
      <c r="CY71" s="156">
        <v>0.125</v>
      </c>
      <c r="CZ71" s="156">
        <v>0.125</v>
      </c>
      <c r="DA71" s="156">
        <v>0.125</v>
      </c>
      <c r="DB71" s="156">
        <v>0.125</v>
      </c>
      <c r="DC71" s="156">
        <v>0.125</v>
      </c>
      <c r="DD71" s="156">
        <v>0.125</v>
      </c>
      <c r="DE71" s="156">
        <v>0.125</v>
      </c>
      <c r="DF71" s="156">
        <v>0.125</v>
      </c>
      <c r="DG71" s="156">
        <v>0.125</v>
      </c>
      <c r="DH71" s="156">
        <v>0.125</v>
      </c>
      <c r="DI71" s="156">
        <v>0.125</v>
      </c>
      <c r="DJ71" s="156">
        <v>0.125</v>
      </c>
      <c r="DK71" s="156">
        <v>0.125</v>
      </c>
      <c r="DL71" s="156">
        <v>0.125</v>
      </c>
      <c r="DM71" s="156">
        <v>0.125</v>
      </c>
      <c r="DN71" s="156">
        <v>0.125</v>
      </c>
      <c r="DO71" s="156">
        <v>0.125</v>
      </c>
      <c r="DP71" s="156">
        <v>0.125</v>
      </c>
      <c r="DQ71" s="156">
        <v>0.125</v>
      </c>
      <c r="DR71" s="156">
        <v>0.125</v>
      </c>
      <c r="DS71" s="156">
        <v>0.125</v>
      </c>
      <c r="DT71" s="156">
        <v>0.125</v>
      </c>
      <c r="DU71" s="156">
        <v>0.125</v>
      </c>
      <c r="DV71" s="156">
        <v>0.125</v>
      </c>
      <c r="DW71" s="156">
        <v>0.125</v>
      </c>
      <c r="DX71" s="156">
        <v>0.125</v>
      </c>
      <c r="DY71" s="156">
        <v>0.125</v>
      </c>
      <c r="DZ71" s="156">
        <v>0.125</v>
      </c>
      <c r="EA71" s="156">
        <v>0.125</v>
      </c>
      <c r="EB71" s="156">
        <v>0.125</v>
      </c>
      <c r="EC71" s="156">
        <v>0.125</v>
      </c>
      <c r="ED71" s="156">
        <v>0.125</v>
      </c>
      <c r="EE71" s="156">
        <v>0.125</v>
      </c>
      <c r="EF71" s="156">
        <v>0.125</v>
      </c>
      <c r="EG71" s="156">
        <v>0.125</v>
      </c>
      <c r="EH71" s="156">
        <v>0.125</v>
      </c>
      <c r="EI71" s="156">
        <v>0.125</v>
      </c>
      <c r="EJ71" s="156">
        <v>0.125</v>
      </c>
      <c r="EK71" s="156">
        <v>0.125</v>
      </c>
      <c r="EL71" s="156">
        <v>0.125</v>
      </c>
      <c r="EM71" s="156">
        <v>0.125</v>
      </c>
      <c r="EN71" s="156">
        <v>0.125</v>
      </c>
      <c r="EO71" s="156">
        <v>0.125</v>
      </c>
      <c r="EP71" s="156">
        <v>0.125</v>
      </c>
      <c r="EQ71" s="156">
        <v>0.125</v>
      </c>
      <c r="ER71" s="156">
        <v>0.125</v>
      </c>
      <c r="ES71" s="156">
        <v>0.125</v>
      </c>
      <c r="ET71" s="156">
        <v>0.125</v>
      </c>
      <c r="EU71" s="156">
        <v>0.15</v>
      </c>
      <c r="EV71" s="156">
        <v>0.15</v>
      </c>
      <c r="EW71" s="156">
        <v>0.15</v>
      </c>
      <c r="EX71" s="156">
        <v>0.15</v>
      </c>
      <c r="EY71" s="156">
        <v>0.15</v>
      </c>
      <c r="EZ71" s="156">
        <v>0.15</v>
      </c>
      <c r="FA71" s="156">
        <v>0.15</v>
      </c>
      <c r="FB71" s="156">
        <v>0.15</v>
      </c>
      <c r="FC71" s="156">
        <v>0.15</v>
      </c>
      <c r="FD71" s="156">
        <v>0.15</v>
      </c>
      <c r="FE71" s="156">
        <v>0.15</v>
      </c>
      <c r="FF71" s="156">
        <v>0.15</v>
      </c>
      <c r="FG71" s="156">
        <v>0.15</v>
      </c>
      <c r="FH71" s="156">
        <v>0.15</v>
      </c>
      <c r="FI71" s="156">
        <v>0.15</v>
      </c>
      <c r="FJ71" s="156">
        <v>0.15</v>
      </c>
      <c r="FK71" s="156">
        <v>0.15</v>
      </c>
      <c r="FL71" s="156">
        <v>0.15</v>
      </c>
      <c r="FM71" s="156">
        <v>0.15</v>
      </c>
      <c r="FN71" s="156">
        <v>0.15</v>
      </c>
      <c r="FO71" s="156">
        <v>0.15</v>
      </c>
      <c r="FP71" s="156">
        <v>0.15</v>
      </c>
      <c r="FQ71" s="156">
        <v>0.15</v>
      </c>
      <c r="FR71" s="156">
        <v>0.15</v>
      </c>
      <c r="FS71" s="156">
        <v>0.15</v>
      </c>
      <c r="FT71" s="156">
        <v>0.15</v>
      </c>
      <c r="FU71" s="156">
        <v>0.15</v>
      </c>
      <c r="FV71" s="156">
        <v>0.15</v>
      </c>
      <c r="FW71" s="156">
        <v>0.15</v>
      </c>
      <c r="FX71" s="156">
        <v>0.15</v>
      </c>
      <c r="FY71" s="156">
        <v>0.15</v>
      </c>
      <c r="FZ71" s="156">
        <v>0.15</v>
      </c>
      <c r="GA71" s="156">
        <v>0.15</v>
      </c>
      <c r="GB71" s="156">
        <v>0.15</v>
      </c>
      <c r="GC71" s="156">
        <v>0.15</v>
      </c>
      <c r="GD71" s="156">
        <v>0.15</v>
      </c>
      <c r="GE71" s="156">
        <v>0.15</v>
      </c>
      <c r="GF71" s="156">
        <v>0.15</v>
      </c>
      <c r="GG71" s="156">
        <v>0.15</v>
      </c>
      <c r="GH71" s="156">
        <v>0.15</v>
      </c>
      <c r="GI71" s="156">
        <v>0.15</v>
      </c>
      <c r="GJ71" s="156">
        <v>0.15</v>
      </c>
      <c r="GK71" s="156">
        <v>0.15</v>
      </c>
      <c r="GL71" s="156">
        <v>0.15</v>
      </c>
      <c r="GM71" s="156">
        <v>0.15</v>
      </c>
      <c r="GN71" s="156">
        <v>0.15</v>
      </c>
      <c r="GO71" s="156">
        <v>0.15</v>
      </c>
      <c r="GP71" s="156">
        <v>0.15</v>
      </c>
      <c r="GQ71" s="156">
        <v>0.15</v>
      </c>
      <c r="GR71" s="156">
        <v>0.15</v>
      </c>
      <c r="GS71" s="156">
        <v>0.15</v>
      </c>
      <c r="GT71" s="156">
        <v>0.15</v>
      </c>
      <c r="GU71" s="156">
        <v>0.15</v>
      </c>
      <c r="GV71" s="156">
        <v>0.15</v>
      </c>
      <c r="GW71" s="156">
        <v>0.15</v>
      </c>
      <c r="GX71" s="156">
        <v>0.15</v>
      </c>
      <c r="GY71" s="156">
        <v>0.15</v>
      </c>
      <c r="GZ71" s="156">
        <v>0.15</v>
      </c>
      <c r="HA71" s="156">
        <v>0.15</v>
      </c>
      <c r="HB71" s="156">
        <v>0.15</v>
      </c>
      <c r="HC71" s="156">
        <v>0.15</v>
      </c>
    </row>
    <row r="72" spans="1:211" x14ac:dyDescent="0.35">
      <c r="A72" s="4"/>
      <c r="B72" s="21"/>
      <c r="C72" s="160"/>
      <c r="EX72" s="152"/>
    </row>
    <row r="73" spans="1:211" x14ac:dyDescent="0.35">
      <c r="A73" s="4"/>
      <c r="B73" s="21"/>
      <c r="C73" s="160"/>
      <c r="EX73" s="152"/>
    </row>
    <row r="74" spans="1:211" x14ac:dyDescent="0.35">
      <c r="A74" s="189" t="s">
        <v>12</v>
      </c>
      <c r="B74" s="192"/>
      <c r="C74" s="169"/>
    </row>
    <row r="75" spans="1:211" x14ac:dyDescent="0.35">
      <c r="A75" s="213" t="s">
        <v>46</v>
      </c>
      <c r="B75" s="213"/>
      <c r="C75" s="213"/>
    </row>
    <row r="76" spans="1:211" x14ac:dyDescent="0.35">
      <c r="A76" s="213" t="s">
        <v>31</v>
      </c>
      <c r="B76" s="213"/>
      <c r="C76" s="213"/>
    </row>
    <row r="77" spans="1:211" x14ac:dyDescent="0.35">
      <c r="A77" s="213" t="s">
        <v>32</v>
      </c>
      <c r="B77" s="213"/>
      <c r="C77" s="213"/>
    </row>
    <row r="78" spans="1:211" x14ac:dyDescent="0.35">
      <c r="A78" s="213" t="s">
        <v>33</v>
      </c>
      <c r="B78" s="213"/>
      <c r="C78" s="213"/>
    </row>
    <row r="79" spans="1:211" x14ac:dyDescent="0.35">
      <c r="A79" s="213" t="s">
        <v>35</v>
      </c>
      <c r="B79" s="213"/>
      <c r="C79" s="213"/>
    </row>
    <row r="80" spans="1:211" ht="60" customHeight="1" x14ac:dyDescent="0.35">
      <c r="A80" s="213" t="s">
        <v>36</v>
      </c>
      <c r="B80" s="213"/>
      <c r="C80" s="213"/>
    </row>
    <row r="81" spans="1:153" ht="60" customHeight="1" x14ac:dyDescent="0.35">
      <c r="A81" s="213" t="s">
        <v>110</v>
      </c>
      <c r="B81" s="213"/>
      <c r="C81" s="213"/>
    </row>
    <row r="82" spans="1:153" x14ac:dyDescent="0.35">
      <c r="A82" s="193"/>
      <c r="B82" s="192"/>
      <c r="C82" s="169"/>
    </row>
    <row r="83" spans="1:153" x14ac:dyDescent="0.35">
      <c r="A83" s="193"/>
      <c r="B83" s="192"/>
      <c r="C83" s="169"/>
    </row>
    <row r="84" spans="1:153" x14ac:dyDescent="0.35">
      <c r="A84" s="193"/>
      <c r="B84" s="192"/>
      <c r="C84" s="169"/>
    </row>
    <row r="85" spans="1:153" x14ac:dyDescent="0.35">
      <c r="A85" s="193"/>
      <c r="B85" s="192"/>
      <c r="C85" s="169"/>
    </row>
    <row r="86" spans="1:153" x14ac:dyDescent="0.35">
      <c r="A86" s="193"/>
      <c r="B86" s="192"/>
      <c r="C86" s="169"/>
    </row>
    <row r="87" spans="1:153" x14ac:dyDescent="0.35">
      <c r="A87" s="193"/>
      <c r="B87" s="192"/>
      <c r="C87" s="169"/>
    </row>
    <row r="88" spans="1:153" x14ac:dyDescent="0.35">
      <c r="A88" s="193"/>
      <c r="B88" s="192"/>
      <c r="C88" s="169"/>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127"/>
      <c r="DL88" s="127"/>
      <c r="DM88" s="127"/>
      <c r="DN88" s="127"/>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c r="EO88" s="127"/>
      <c r="EP88" s="127"/>
      <c r="EQ88" s="127"/>
      <c r="ER88" s="127"/>
      <c r="ES88" s="127"/>
      <c r="ET88" s="127"/>
      <c r="EU88" s="127"/>
      <c r="EV88" s="127"/>
      <c r="EW88" s="127"/>
    </row>
    <row r="89" spans="1:153" x14ac:dyDescent="0.35">
      <c r="A89" s="193"/>
      <c r="B89" s="192"/>
      <c r="C89" s="169"/>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row>
    <row r="90" spans="1:153" x14ac:dyDescent="0.35">
      <c r="A90" s="193"/>
      <c r="B90" s="192"/>
      <c r="C90" s="169"/>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row>
    <row r="91" spans="1:153" x14ac:dyDescent="0.35">
      <c r="A91" s="193"/>
      <c r="B91" s="192"/>
      <c r="C91" s="169"/>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row>
    <row r="92" spans="1:153" x14ac:dyDescent="0.35">
      <c r="A92" s="193"/>
      <c r="B92" s="192"/>
      <c r="C92" s="169"/>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127"/>
      <c r="EW92" s="127"/>
    </row>
    <row r="93" spans="1:153" x14ac:dyDescent="0.35">
      <c r="A93" s="193"/>
      <c r="B93" s="192"/>
      <c r="C93" s="169"/>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row>
    <row r="94" spans="1:153" x14ac:dyDescent="0.35">
      <c r="A94" s="193"/>
      <c r="B94" s="192"/>
      <c r="C94" s="169"/>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row>
  </sheetData>
  <mergeCells count="7">
    <mergeCell ref="A80:C80"/>
    <mergeCell ref="A81:C81"/>
    <mergeCell ref="A75:C75"/>
    <mergeCell ref="A76:C76"/>
    <mergeCell ref="A77:C77"/>
    <mergeCell ref="A78:C78"/>
    <mergeCell ref="A79:C7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FQ61"/>
  <sheetViews>
    <sheetView zoomScaleNormal="100" workbookViewId="0">
      <pane xSplit="1" ySplit="10" topLeftCell="B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73.08203125" style="19" customWidth="1"/>
    <col min="2" max="115" width="9.58203125" style="152"/>
    <col min="116" max="164" width="9.58203125" style="127"/>
    <col min="165" max="16384" width="9.58203125" style="4"/>
  </cols>
  <sheetData>
    <row r="1" spans="1:173" x14ac:dyDescent="0.35">
      <c r="A1" s="177" t="s">
        <v>125</v>
      </c>
    </row>
    <row r="2" spans="1:173" x14ac:dyDescent="0.35">
      <c r="A2" s="4"/>
      <c r="B2" s="127"/>
      <c r="C2" s="127"/>
      <c r="D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row>
    <row r="3" spans="1:173" x14ac:dyDescent="0.35">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row>
    <row r="4" spans="1:173" x14ac:dyDescent="0.35">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row>
    <row r="5" spans="1:173" x14ac:dyDescent="0.35">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row>
    <row r="6" spans="1:173" x14ac:dyDescent="0.35">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row>
    <row r="7" spans="1:173" x14ac:dyDescent="0.35">
      <c r="A7" s="130"/>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row>
    <row r="8" spans="1:173" ht="21" x14ac:dyDescent="0.35">
      <c r="A8" s="179" t="s">
        <v>112</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row>
    <row r="9" spans="1:173" x14ac:dyDescent="0.35">
      <c r="A9" s="103" t="s">
        <v>153</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row>
    <row r="10" spans="1:173" x14ac:dyDescent="0.35">
      <c r="A10" s="181" t="s">
        <v>18</v>
      </c>
      <c r="B10" s="182">
        <v>30376</v>
      </c>
      <c r="C10" s="182">
        <v>30468</v>
      </c>
      <c r="D10" s="182">
        <v>30560</v>
      </c>
      <c r="E10" s="182">
        <v>30651</v>
      </c>
      <c r="F10" s="182">
        <v>30742</v>
      </c>
      <c r="G10" s="182">
        <v>30834</v>
      </c>
      <c r="H10" s="182">
        <v>30926</v>
      </c>
      <c r="I10" s="182">
        <v>31017</v>
      </c>
      <c r="J10" s="182">
        <v>31107</v>
      </c>
      <c r="K10" s="182">
        <v>31199</v>
      </c>
      <c r="L10" s="182">
        <v>31291</v>
      </c>
      <c r="M10" s="182">
        <v>31382</v>
      </c>
      <c r="N10" s="182">
        <v>31472</v>
      </c>
      <c r="O10" s="182">
        <v>31564</v>
      </c>
      <c r="P10" s="182">
        <v>31656</v>
      </c>
      <c r="Q10" s="182">
        <v>31747</v>
      </c>
      <c r="R10" s="182">
        <v>31837</v>
      </c>
      <c r="S10" s="182">
        <v>31929</v>
      </c>
      <c r="T10" s="182">
        <v>32021</v>
      </c>
      <c r="U10" s="182">
        <v>32112</v>
      </c>
      <c r="V10" s="182">
        <v>32203</v>
      </c>
      <c r="W10" s="182">
        <v>32295</v>
      </c>
      <c r="X10" s="182">
        <v>32387</v>
      </c>
      <c r="Y10" s="182">
        <v>32478</v>
      </c>
      <c r="Z10" s="182">
        <v>32568</v>
      </c>
      <c r="AA10" s="182">
        <v>32660</v>
      </c>
      <c r="AB10" s="182">
        <v>32752</v>
      </c>
      <c r="AC10" s="182">
        <v>32843</v>
      </c>
      <c r="AD10" s="182">
        <v>32933</v>
      </c>
      <c r="AE10" s="182">
        <v>33025</v>
      </c>
      <c r="AF10" s="182">
        <v>33117</v>
      </c>
      <c r="AG10" s="182">
        <v>33208</v>
      </c>
      <c r="AH10" s="182">
        <v>33298</v>
      </c>
      <c r="AI10" s="182">
        <v>33390</v>
      </c>
      <c r="AJ10" s="182">
        <v>33482</v>
      </c>
      <c r="AK10" s="182">
        <v>33573</v>
      </c>
      <c r="AL10" s="182">
        <v>33664</v>
      </c>
      <c r="AM10" s="182">
        <v>33756</v>
      </c>
      <c r="AN10" s="182">
        <v>33848</v>
      </c>
      <c r="AO10" s="182">
        <v>33939</v>
      </c>
      <c r="AP10" s="182">
        <v>34029</v>
      </c>
      <c r="AQ10" s="182">
        <v>34121</v>
      </c>
      <c r="AR10" s="182">
        <v>34213</v>
      </c>
      <c r="AS10" s="182">
        <v>34304</v>
      </c>
      <c r="AT10" s="182">
        <v>34394</v>
      </c>
      <c r="AU10" s="182">
        <v>34486</v>
      </c>
      <c r="AV10" s="182">
        <v>34578</v>
      </c>
      <c r="AW10" s="182">
        <v>34669</v>
      </c>
      <c r="AX10" s="182">
        <v>34759</v>
      </c>
      <c r="AY10" s="182">
        <v>34851</v>
      </c>
      <c r="AZ10" s="182">
        <v>34943</v>
      </c>
      <c r="BA10" s="182">
        <v>35034</v>
      </c>
      <c r="BB10" s="182">
        <v>35125</v>
      </c>
      <c r="BC10" s="182">
        <v>35217</v>
      </c>
      <c r="BD10" s="182">
        <v>35309</v>
      </c>
      <c r="BE10" s="182">
        <v>35400</v>
      </c>
      <c r="BF10" s="182">
        <v>35490</v>
      </c>
      <c r="BG10" s="182">
        <v>35582</v>
      </c>
      <c r="BH10" s="182">
        <v>35674</v>
      </c>
      <c r="BI10" s="182">
        <v>35765</v>
      </c>
      <c r="BJ10" s="182">
        <v>35855</v>
      </c>
      <c r="BK10" s="182">
        <v>35947</v>
      </c>
      <c r="BL10" s="182">
        <v>36039</v>
      </c>
      <c r="BM10" s="182">
        <v>36130</v>
      </c>
      <c r="BN10" s="182">
        <v>36220</v>
      </c>
      <c r="BO10" s="182">
        <v>36312</v>
      </c>
      <c r="BP10" s="182">
        <v>36404</v>
      </c>
      <c r="BQ10" s="182">
        <v>36495</v>
      </c>
      <c r="BR10" s="182">
        <v>36586</v>
      </c>
      <c r="BS10" s="182">
        <v>36678</v>
      </c>
      <c r="BT10" s="182">
        <v>36770</v>
      </c>
      <c r="BU10" s="182">
        <v>36861</v>
      </c>
      <c r="BV10" s="182">
        <v>36951</v>
      </c>
      <c r="BW10" s="182">
        <v>37043</v>
      </c>
      <c r="BX10" s="182">
        <v>37135</v>
      </c>
      <c r="BY10" s="182">
        <v>37226</v>
      </c>
      <c r="BZ10" s="182">
        <v>37316</v>
      </c>
      <c r="CA10" s="182">
        <v>37408</v>
      </c>
      <c r="CB10" s="182">
        <v>37500</v>
      </c>
      <c r="CC10" s="182">
        <v>37591</v>
      </c>
      <c r="CD10" s="182">
        <v>37681</v>
      </c>
      <c r="CE10" s="182">
        <v>37773</v>
      </c>
      <c r="CF10" s="182">
        <v>37865</v>
      </c>
      <c r="CG10" s="182">
        <v>37956</v>
      </c>
      <c r="CH10" s="182">
        <v>38047</v>
      </c>
      <c r="CI10" s="182">
        <v>38139</v>
      </c>
      <c r="CJ10" s="182">
        <v>38231</v>
      </c>
      <c r="CK10" s="182">
        <v>38322</v>
      </c>
      <c r="CL10" s="182">
        <v>38412</v>
      </c>
      <c r="CM10" s="182">
        <v>38504</v>
      </c>
      <c r="CN10" s="182">
        <v>38596</v>
      </c>
      <c r="CO10" s="182">
        <v>38687</v>
      </c>
      <c r="CP10" s="182">
        <v>38777</v>
      </c>
      <c r="CQ10" s="182">
        <v>38869</v>
      </c>
      <c r="CR10" s="182">
        <v>38961</v>
      </c>
      <c r="CS10" s="182">
        <v>39052</v>
      </c>
      <c r="CT10" s="182">
        <v>39142</v>
      </c>
      <c r="CU10" s="182">
        <v>39234</v>
      </c>
      <c r="CV10" s="182">
        <v>39326</v>
      </c>
      <c r="CW10" s="182">
        <v>39417</v>
      </c>
      <c r="CX10" s="182">
        <v>39508</v>
      </c>
      <c r="CY10" s="182">
        <v>39600</v>
      </c>
      <c r="CZ10" s="182">
        <v>39692</v>
      </c>
      <c r="DA10" s="182">
        <v>39783</v>
      </c>
      <c r="DB10" s="182">
        <v>39873</v>
      </c>
      <c r="DC10" s="182">
        <v>39965</v>
      </c>
      <c r="DD10" s="182">
        <v>40057</v>
      </c>
      <c r="DE10" s="182">
        <v>40148</v>
      </c>
      <c r="DF10" s="182">
        <v>40238</v>
      </c>
      <c r="DG10" s="182">
        <v>40330</v>
      </c>
      <c r="DH10" s="182">
        <v>40422</v>
      </c>
      <c r="DI10" s="182">
        <v>40513</v>
      </c>
      <c r="DJ10" s="182">
        <v>40603</v>
      </c>
      <c r="DK10" s="182">
        <v>40695</v>
      </c>
      <c r="DL10" s="182">
        <v>40787</v>
      </c>
      <c r="DM10" s="182">
        <v>40878</v>
      </c>
      <c r="DN10" s="182">
        <v>40969</v>
      </c>
      <c r="DO10" s="182">
        <v>41061</v>
      </c>
      <c r="DP10" s="182">
        <v>41153</v>
      </c>
      <c r="DQ10" s="182">
        <v>41244</v>
      </c>
      <c r="DR10" s="182">
        <v>41334</v>
      </c>
      <c r="DS10" s="182">
        <v>41426</v>
      </c>
      <c r="DT10" s="182">
        <v>41518</v>
      </c>
      <c r="DU10" s="182">
        <v>41609</v>
      </c>
      <c r="DV10" s="182">
        <v>41699</v>
      </c>
      <c r="DW10" s="182">
        <v>41791</v>
      </c>
      <c r="DX10" s="182">
        <v>41883</v>
      </c>
      <c r="DY10" s="182">
        <v>41974</v>
      </c>
      <c r="DZ10" s="182">
        <v>42064</v>
      </c>
      <c r="EA10" s="182">
        <v>42156</v>
      </c>
      <c r="EB10" s="182">
        <v>42248</v>
      </c>
      <c r="EC10" s="182">
        <v>42339</v>
      </c>
      <c r="ED10" s="182">
        <v>42430</v>
      </c>
      <c r="EE10" s="182">
        <v>42522</v>
      </c>
      <c r="EF10" s="182">
        <v>42614</v>
      </c>
      <c r="EG10" s="182">
        <v>42705</v>
      </c>
      <c r="EH10" s="182">
        <v>42795</v>
      </c>
      <c r="EI10" s="182">
        <v>42887</v>
      </c>
      <c r="EJ10" s="182">
        <v>42979</v>
      </c>
      <c r="EK10" s="182">
        <v>43070</v>
      </c>
      <c r="EL10" s="182">
        <v>43160</v>
      </c>
      <c r="EM10" s="182">
        <v>43252</v>
      </c>
      <c r="EN10" s="182">
        <v>43344</v>
      </c>
      <c r="EO10" s="182">
        <v>43435</v>
      </c>
      <c r="EP10" s="182">
        <v>43525</v>
      </c>
      <c r="EQ10" s="182">
        <v>43617</v>
      </c>
      <c r="ER10" s="182">
        <v>43709</v>
      </c>
      <c r="ES10" s="182">
        <v>43800</v>
      </c>
      <c r="ET10" s="182">
        <v>43891</v>
      </c>
      <c r="EU10" s="182">
        <v>43983</v>
      </c>
      <c r="EV10" s="182">
        <v>44075</v>
      </c>
      <c r="EW10" s="182">
        <v>44166</v>
      </c>
      <c r="EX10" s="182">
        <v>44256</v>
      </c>
      <c r="EY10" s="182">
        <v>44348</v>
      </c>
      <c r="EZ10" s="182">
        <v>44440</v>
      </c>
      <c r="FA10" s="182">
        <v>44531</v>
      </c>
      <c r="FB10" s="182">
        <v>44621</v>
      </c>
      <c r="FC10" s="182">
        <v>44713</v>
      </c>
      <c r="FD10" s="182">
        <v>44805</v>
      </c>
      <c r="FE10" s="182">
        <v>44896</v>
      </c>
      <c r="FF10" s="182">
        <v>44986</v>
      </c>
      <c r="FG10" s="182">
        <v>45078</v>
      </c>
      <c r="FH10" s="182">
        <v>45170</v>
      </c>
      <c r="FI10" s="182">
        <v>45261</v>
      </c>
      <c r="FJ10" s="182">
        <v>45352</v>
      </c>
      <c r="FK10" s="182">
        <v>45444</v>
      </c>
      <c r="FL10" s="182">
        <v>45536</v>
      </c>
      <c r="FM10" s="182">
        <v>45627</v>
      </c>
      <c r="FN10" s="182">
        <v>45717</v>
      </c>
      <c r="FO10" s="182">
        <v>45809</v>
      </c>
      <c r="FP10" s="182">
        <v>45901</v>
      </c>
      <c r="FQ10" s="182">
        <v>45992</v>
      </c>
    </row>
    <row r="11" spans="1:173" x14ac:dyDescent="0.35">
      <c r="A11" s="194" t="s">
        <v>39</v>
      </c>
      <c r="B11" s="19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FK11" s="127"/>
      <c r="FL11" s="127"/>
    </row>
    <row r="12" spans="1:173" ht="16.5" x14ac:dyDescent="0.35">
      <c r="A12" s="196" t="s">
        <v>60</v>
      </c>
      <c r="B12" s="26">
        <v>68</v>
      </c>
      <c r="C12" s="26">
        <v>68</v>
      </c>
      <c r="D12" s="26">
        <v>68</v>
      </c>
      <c r="E12" s="26">
        <v>68</v>
      </c>
      <c r="F12" s="26">
        <v>68</v>
      </c>
      <c r="G12" s="26">
        <v>68</v>
      </c>
      <c r="H12" s="26">
        <v>79</v>
      </c>
      <c r="I12" s="26">
        <v>86.166666670000097</v>
      </c>
      <c r="J12" s="26">
        <v>87</v>
      </c>
      <c r="K12" s="26">
        <v>96</v>
      </c>
      <c r="L12" s="26">
        <v>92.666666670000012</v>
      </c>
      <c r="M12" s="26">
        <v>87</v>
      </c>
      <c r="N12" s="26">
        <v>86.333333330000002</v>
      </c>
      <c r="O12" s="26">
        <v>79</v>
      </c>
      <c r="P12" s="26">
        <v>75</v>
      </c>
      <c r="Q12" s="26">
        <v>80.300000000000011</v>
      </c>
      <c r="R12" s="26">
        <v>85.000000000000028</v>
      </c>
      <c r="S12" s="26">
        <v>89</v>
      </c>
      <c r="T12" s="26">
        <v>88.999999999999986</v>
      </c>
      <c r="U12" s="26">
        <v>89</v>
      </c>
      <c r="V12" s="26">
        <v>89</v>
      </c>
      <c r="W12" s="26">
        <v>87.699999999999974</v>
      </c>
      <c r="X12" s="26">
        <v>87.200000000000031</v>
      </c>
      <c r="Y12" s="26">
        <v>86.400000000000063</v>
      </c>
      <c r="Z12" s="26">
        <v>85.90000000000002</v>
      </c>
      <c r="AA12" s="26">
        <v>89.200000000000017</v>
      </c>
      <c r="AB12" s="26">
        <v>89.300000000000026</v>
      </c>
      <c r="AC12" s="26">
        <v>89.200000000000017</v>
      </c>
      <c r="AD12" s="26">
        <v>90.1</v>
      </c>
      <c r="AE12" s="26">
        <v>90.400000000000091</v>
      </c>
      <c r="AF12" s="26">
        <v>92.5</v>
      </c>
      <c r="AG12" s="26">
        <v>105.60000000000001</v>
      </c>
      <c r="AH12" s="26">
        <v>97.699999999999989</v>
      </c>
      <c r="AI12" s="26">
        <v>92.3</v>
      </c>
      <c r="AJ12" s="26">
        <v>92.9</v>
      </c>
      <c r="AK12" s="26">
        <v>96</v>
      </c>
      <c r="AL12" s="26">
        <v>94.800000000000011</v>
      </c>
      <c r="AM12" s="26">
        <v>95</v>
      </c>
      <c r="AN12" s="26">
        <v>97.1</v>
      </c>
      <c r="AO12" s="26">
        <v>99.400000000000091</v>
      </c>
      <c r="AP12" s="26">
        <v>98.699999999999989</v>
      </c>
      <c r="AQ12" s="26">
        <v>97.5</v>
      </c>
      <c r="AR12" s="26">
        <v>93.7</v>
      </c>
      <c r="AS12" s="26">
        <v>91.699999999999989</v>
      </c>
      <c r="AT12" s="26">
        <v>88.300000000000011</v>
      </c>
      <c r="AU12" s="26">
        <v>88.599999999999952</v>
      </c>
      <c r="AV12" s="26">
        <v>91.300000000000011</v>
      </c>
      <c r="AW12" s="26">
        <v>91.600000000000009</v>
      </c>
      <c r="AX12" s="26">
        <v>90.899999999999991</v>
      </c>
      <c r="AY12" s="26">
        <v>90.9</v>
      </c>
      <c r="AZ12" s="26">
        <v>88.999999999999986</v>
      </c>
      <c r="BA12" s="26">
        <v>89.200000000000017</v>
      </c>
      <c r="BB12" s="26">
        <v>90.100000000000009</v>
      </c>
      <c r="BC12" s="26">
        <v>90.199999999999989</v>
      </c>
      <c r="BD12" s="26">
        <v>90.199999999999989</v>
      </c>
      <c r="BE12" s="26">
        <v>91.100000000000009</v>
      </c>
      <c r="BF12" s="26">
        <v>90.899999999999991</v>
      </c>
      <c r="BG12" s="26">
        <v>90.199999999999989</v>
      </c>
      <c r="BH12" s="26">
        <v>90.199999999999989</v>
      </c>
      <c r="BI12" s="26">
        <v>91</v>
      </c>
      <c r="BJ12" s="26">
        <v>88.999999999999986</v>
      </c>
      <c r="BK12" s="26">
        <v>83.90000000000002</v>
      </c>
      <c r="BL12" s="26">
        <v>83.800000000000026</v>
      </c>
      <c r="BM12" s="26">
        <v>82.8</v>
      </c>
      <c r="BN12" s="26">
        <v>80.899999999999991</v>
      </c>
      <c r="BO12" s="26">
        <v>80.400000000000048</v>
      </c>
      <c r="BP12" s="26">
        <v>86.80000000000004</v>
      </c>
      <c r="BQ12" s="26">
        <v>92.600000000000009</v>
      </c>
      <c r="BR12" s="26">
        <v>97.100000000000009</v>
      </c>
      <c r="BS12" s="26">
        <v>101.39999999999999</v>
      </c>
      <c r="BT12" s="26">
        <v>114.89999999999998</v>
      </c>
      <c r="BU12" s="26">
        <v>114.60000000000001</v>
      </c>
      <c r="BV12" s="26">
        <v>104.39999999999998</v>
      </c>
      <c r="BW12" s="26">
        <v>111.2</v>
      </c>
      <c r="BX12" s="26">
        <v>106.59999999999991</v>
      </c>
      <c r="BY12" s="26">
        <v>96.699999999999989</v>
      </c>
      <c r="BZ12" s="26">
        <v>97.000000000000057</v>
      </c>
      <c r="CA12" s="26">
        <v>106.80000000000001</v>
      </c>
      <c r="CB12" s="26">
        <v>104.2</v>
      </c>
      <c r="CC12" s="26">
        <v>103.60000000000002</v>
      </c>
      <c r="CD12" s="26">
        <v>110.2</v>
      </c>
      <c r="CE12" s="26">
        <v>99.300000000000011</v>
      </c>
      <c r="CF12" s="26">
        <v>106.4</v>
      </c>
      <c r="CG12" s="26">
        <v>104.2</v>
      </c>
      <c r="CH12" s="26">
        <v>109.80000000000001</v>
      </c>
      <c r="CI12" s="26">
        <v>118.40000000000009</v>
      </c>
      <c r="CJ12" s="26">
        <v>119.19999999999999</v>
      </c>
      <c r="CK12" s="26">
        <v>118.40000000000011</v>
      </c>
      <c r="CL12" s="26">
        <v>118.3</v>
      </c>
      <c r="CM12" s="26">
        <v>126.80000000000001</v>
      </c>
      <c r="CN12" s="26">
        <v>143.59999999999997</v>
      </c>
      <c r="CO12" s="26">
        <v>139.30000000000001</v>
      </c>
      <c r="CP12" s="26">
        <v>146.1</v>
      </c>
      <c r="CQ12" s="26">
        <v>167.89999999999998</v>
      </c>
      <c r="CR12" s="26">
        <v>166.59999999999997</v>
      </c>
      <c r="CS12" s="26">
        <v>140.90000000000009</v>
      </c>
      <c r="CT12" s="26">
        <v>142.30000000000001</v>
      </c>
      <c r="CU12" s="26">
        <v>153.79999999999998</v>
      </c>
      <c r="CV12" s="26">
        <v>156.6</v>
      </c>
      <c r="CW12" s="26">
        <v>165.00000000000003</v>
      </c>
      <c r="CX12" s="26">
        <v>171.60000000000002</v>
      </c>
      <c r="CY12" s="26">
        <v>193.70000000000002</v>
      </c>
      <c r="CZ12" s="26">
        <v>202.5</v>
      </c>
      <c r="DA12" s="26">
        <v>156.89999999999998</v>
      </c>
      <c r="DB12" s="26">
        <v>155.5</v>
      </c>
      <c r="DC12" s="26">
        <v>160.4</v>
      </c>
      <c r="DD12" s="26">
        <v>163.5</v>
      </c>
      <c r="DE12" s="26">
        <v>161.9</v>
      </c>
      <c r="DF12" s="26">
        <v>173.20000000000002</v>
      </c>
      <c r="DG12" s="26">
        <v>175.50000000000011</v>
      </c>
      <c r="DH12" s="26">
        <v>173.09999999999997</v>
      </c>
      <c r="DI12" s="26">
        <v>185</v>
      </c>
      <c r="DJ12" s="26">
        <v>203</v>
      </c>
      <c r="DK12" s="26">
        <v>211.10000000000031</v>
      </c>
      <c r="DL12" s="26">
        <v>203.8000000000001</v>
      </c>
      <c r="DM12" s="26">
        <v>205.49999999999994</v>
      </c>
      <c r="DN12" s="26">
        <v>210.30000000000049</v>
      </c>
      <c r="DO12" s="26">
        <v>211.09999999999991</v>
      </c>
      <c r="DP12" s="26">
        <v>209</v>
      </c>
      <c r="DQ12" s="26">
        <v>207.19999999999993</v>
      </c>
      <c r="DR12" s="26">
        <v>210.49999999999991</v>
      </c>
      <c r="DS12" s="26">
        <v>205.10000000000008</v>
      </c>
      <c r="DT12" s="26">
        <v>216.60000000000002</v>
      </c>
      <c r="DU12" s="26">
        <v>209.09999999999988</v>
      </c>
      <c r="DV12" s="26">
        <v>211.2</v>
      </c>
      <c r="DW12" s="26">
        <v>210.5</v>
      </c>
      <c r="DX12" s="26">
        <v>212.39999999999989</v>
      </c>
      <c r="DY12" s="26">
        <v>200.4</v>
      </c>
      <c r="DZ12" s="26">
        <v>178.79999999999998</v>
      </c>
      <c r="EA12" s="26">
        <v>194.60000000000011</v>
      </c>
      <c r="EB12" s="26">
        <v>197.9</v>
      </c>
      <c r="EC12" s="26">
        <v>183.49999999999994</v>
      </c>
      <c r="ED12" s="26">
        <v>169.00000000000011</v>
      </c>
      <c r="EE12" s="26">
        <v>178.10000000000002</v>
      </c>
      <c r="EF12" s="26">
        <v>175.3</v>
      </c>
      <c r="EG12" s="26">
        <v>182.40000000000003</v>
      </c>
      <c r="EH12" s="26">
        <v>189.8</v>
      </c>
      <c r="EI12" s="26">
        <v>186.09999999999988</v>
      </c>
      <c r="EJ12" s="26">
        <v>183.19999999999993</v>
      </c>
      <c r="EK12" s="26">
        <v>194.29999999999998</v>
      </c>
      <c r="EL12" s="26">
        <v>199.99999999999989</v>
      </c>
      <c r="EM12" s="26">
        <v>206.10000000000011</v>
      </c>
      <c r="EN12" s="26">
        <v>217.8</v>
      </c>
      <c r="EO12" s="26">
        <v>216.60000000000011</v>
      </c>
      <c r="EP12" s="26">
        <v>201.20000000000002</v>
      </c>
      <c r="EQ12" s="26">
        <v>213.1</v>
      </c>
      <c r="ER12" s="26">
        <v>211.1999999999999</v>
      </c>
      <c r="ES12" s="26">
        <v>213.99999999999989</v>
      </c>
      <c r="ET12" s="26">
        <v>208.9</v>
      </c>
      <c r="EU12" s="26">
        <v>183.00000000000011</v>
      </c>
      <c r="EV12" s="26">
        <v>186.40000000000003</v>
      </c>
      <c r="EW12" s="26">
        <v>186.8</v>
      </c>
      <c r="EX12" s="26">
        <v>200.29999999999995</v>
      </c>
      <c r="EY12" s="26">
        <v>212.89999999999992</v>
      </c>
      <c r="EZ12" s="26">
        <v>227.4</v>
      </c>
      <c r="FA12" s="26">
        <v>245.40000000000009</v>
      </c>
      <c r="FB12" s="26">
        <v>266.80000000000018</v>
      </c>
      <c r="FC12" s="26">
        <v>283.70000000000044</v>
      </c>
      <c r="FD12" s="26">
        <v>271.90000000000038</v>
      </c>
      <c r="FE12" s="26">
        <v>252.10000000000002</v>
      </c>
      <c r="FF12" s="26">
        <v>245.10000000000019</v>
      </c>
      <c r="FG12" s="26">
        <v>241.90000000000043</v>
      </c>
      <c r="FH12" s="26">
        <v>282.8000000000003</v>
      </c>
      <c r="FI12" s="26">
        <v>281</v>
      </c>
      <c r="FJ12" s="26">
        <v>274.49999999999989</v>
      </c>
      <c r="FK12" s="26">
        <v>276.40000000000032</v>
      </c>
      <c r="FL12" s="26">
        <v>258.3</v>
      </c>
      <c r="FM12" s="26">
        <v>254.7</v>
      </c>
      <c r="FN12" s="26">
        <v>266.69999999999965</v>
      </c>
      <c r="FO12" s="26">
        <v>253.6</v>
      </c>
      <c r="FP12" s="26">
        <v>254</v>
      </c>
      <c r="FQ12" s="26">
        <v>260.60000000000002</v>
      </c>
    </row>
    <row r="13" spans="1:173" s="198" customFormat="1" ht="16.5" x14ac:dyDescent="0.35">
      <c r="A13" s="197" t="s">
        <v>61</v>
      </c>
      <c r="B13" s="27">
        <v>30.47819805</v>
      </c>
      <c r="C13" s="27">
        <v>29.697340659999998</v>
      </c>
      <c r="D13" s="27">
        <v>31.331867330000001</v>
      </c>
      <c r="E13" s="27">
        <v>32.118859039999997</v>
      </c>
      <c r="F13" s="27">
        <v>29.763956319999998</v>
      </c>
      <c r="G13" s="27">
        <v>29.64385978</v>
      </c>
      <c r="H13" s="27">
        <v>32.668680850000001</v>
      </c>
      <c r="I13" s="27">
        <v>36.187767239999999</v>
      </c>
      <c r="J13" s="27">
        <v>36.952160319999997</v>
      </c>
      <c r="K13" s="27">
        <v>39.73980487</v>
      </c>
      <c r="L13" s="27">
        <v>39.178892480000002</v>
      </c>
      <c r="M13" s="27">
        <v>34.179626820000003</v>
      </c>
      <c r="N13" s="27">
        <v>32.540955850000003</v>
      </c>
      <c r="O13" s="27">
        <v>17.18319442</v>
      </c>
      <c r="P13" s="27">
        <v>16.586505169999999</v>
      </c>
      <c r="Q13" s="27">
        <v>20.032959040000001</v>
      </c>
      <c r="R13" s="27">
        <v>23.174397280000001</v>
      </c>
      <c r="S13" s="27">
        <v>28.89404004</v>
      </c>
      <c r="T13" s="27">
        <v>29.37172279</v>
      </c>
      <c r="U13" s="27">
        <v>25.333246160000002</v>
      </c>
      <c r="V13" s="27">
        <v>22.82022182</v>
      </c>
      <c r="W13" s="27">
        <v>22.01305679</v>
      </c>
      <c r="X13" s="27">
        <v>22.31288846</v>
      </c>
      <c r="Y13" s="27">
        <v>20.815373300000001</v>
      </c>
      <c r="Z13" s="27">
        <v>22.236370180000002</v>
      </c>
      <c r="AA13" s="27">
        <v>27.387610380000002</v>
      </c>
      <c r="AB13" s="27">
        <v>29.67116249</v>
      </c>
      <c r="AC13" s="27">
        <v>26.926093659999999</v>
      </c>
      <c r="AD13" s="27">
        <v>28.429904570000001</v>
      </c>
      <c r="AE13" s="27">
        <v>32.575583909999999</v>
      </c>
      <c r="AF13" s="27">
        <v>29.789218399999999</v>
      </c>
      <c r="AG13" s="27">
        <v>49.408263900000001</v>
      </c>
      <c r="AH13" s="27">
        <v>40.355642609999997</v>
      </c>
      <c r="AI13" s="27">
        <v>32.28199953</v>
      </c>
      <c r="AJ13" s="27">
        <v>34.278562870000002</v>
      </c>
      <c r="AK13" s="27">
        <v>32.815648760000002</v>
      </c>
      <c r="AL13" s="27">
        <v>32.411587699999998</v>
      </c>
      <c r="AM13" s="27">
        <v>30.561918800000001</v>
      </c>
      <c r="AN13" s="27">
        <v>35.579696089999999</v>
      </c>
      <c r="AO13" s="27">
        <v>34.3332202</v>
      </c>
      <c r="AP13" s="27">
        <v>32.226263330000002</v>
      </c>
      <c r="AQ13" s="27">
        <v>31.839013520000002</v>
      </c>
      <c r="AR13" s="27">
        <v>30.383153310000001</v>
      </c>
      <c r="AS13" s="27">
        <v>27.467509209999999</v>
      </c>
      <c r="AT13" s="27">
        <v>23.17886798</v>
      </c>
      <c r="AU13" s="27">
        <v>25.226891760000001</v>
      </c>
      <c r="AV13" s="27">
        <v>26.601005959999998</v>
      </c>
      <c r="AW13" s="27">
        <v>24.29065451</v>
      </c>
      <c r="AX13" s="27">
        <v>23.089846779999998</v>
      </c>
      <c r="AY13" s="27">
        <v>23.545320279999999</v>
      </c>
      <c r="AZ13" s="27">
        <v>24.058192349999999</v>
      </c>
      <c r="BA13" s="27">
        <v>22.049217930000001</v>
      </c>
      <c r="BB13" s="27">
        <v>22.247248710000001</v>
      </c>
      <c r="BC13" s="27">
        <v>23.169542180000001</v>
      </c>
      <c r="BD13" s="27">
        <v>23.940400350000001</v>
      </c>
      <c r="BE13" s="27">
        <v>22.529897630000001</v>
      </c>
      <c r="BF13" s="27">
        <v>24.910785109999999</v>
      </c>
      <c r="BG13" s="27">
        <v>26.514573080000002</v>
      </c>
      <c r="BH13" s="27">
        <v>23.790323829999998</v>
      </c>
      <c r="BI13" s="27">
        <v>25.197239840000002</v>
      </c>
      <c r="BJ13" s="27">
        <v>24.390003159999999</v>
      </c>
      <c r="BK13" s="27">
        <v>21.68369594</v>
      </c>
      <c r="BL13" s="27">
        <v>24.38362206</v>
      </c>
      <c r="BM13" s="27">
        <v>21.410601589999999</v>
      </c>
      <c r="BN13" s="27">
        <v>18.554843779999999</v>
      </c>
      <c r="BO13" s="27">
        <v>20.984669050000001</v>
      </c>
      <c r="BP13" s="27">
        <v>31.440282360000001</v>
      </c>
      <c r="BQ13" s="27">
        <v>33.025470589999998</v>
      </c>
      <c r="BR13" s="27">
        <v>40.682652259999998</v>
      </c>
      <c r="BS13" s="27">
        <v>42.978330290000002</v>
      </c>
      <c r="BT13" s="27">
        <v>53.986973929999998</v>
      </c>
      <c r="BU13" s="27">
        <v>51.513361699999997</v>
      </c>
      <c r="BV13" s="27">
        <v>47.179057649999997</v>
      </c>
      <c r="BW13" s="27">
        <v>50.793920970000002</v>
      </c>
      <c r="BX13" s="27">
        <v>43.954729819999997</v>
      </c>
      <c r="BY13" s="27">
        <v>37.320392259999998</v>
      </c>
      <c r="BZ13" s="27">
        <v>39.868124420000001</v>
      </c>
      <c r="CA13" s="27">
        <v>43.820816540000003</v>
      </c>
      <c r="CB13" s="27">
        <v>41.85773992</v>
      </c>
      <c r="CC13" s="27">
        <v>40.793987100000002</v>
      </c>
      <c r="CD13" s="27">
        <v>46.224374650000001</v>
      </c>
      <c r="CE13" s="27">
        <v>36.610613450000002</v>
      </c>
      <c r="CF13" s="27">
        <v>41.190069909999998</v>
      </c>
      <c r="CG13" s="27">
        <v>40.381775079999997</v>
      </c>
      <c r="CH13" s="27">
        <v>43.194112949999997</v>
      </c>
      <c r="CI13" s="27">
        <v>49.790206689999998</v>
      </c>
      <c r="CJ13" s="27">
        <v>50.320724579999997</v>
      </c>
      <c r="CK13" s="27">
        <v>49.199292380000003</v>
      </c>
      <c r="CL13" s="27">
        <v>50.782044509999999</v>
      </c>
      <c r="CM13" s="27">
        <v>55.377501170000002</v>
      </c>
      <c r="CN13" s="27">
        <v>69.173037359999995</v>
      </c>
      <c r="CO13" s="27">
        <v>63.025097610000003</v>
      </c>
      <c r="CP13" s="27">
        <v>65.750308910000001</v>
      </c>
      <c r="CQ13" s="27">
        <v>87.396433220000006</v>
      </c>
      <c r="CR13" s="27">
        <v>83.975530649999996</v>
      </c>
      <c r="CS13" s="27">
        <v>63.263853419999997</v>
      </c>
      <c r="CT13" s="27">
        <v>64.840690280000004</v>
      </c>
      <c r="CU13" s="27">
        <v>76.263083559999998</v>
      </c>
      <c r="CV13" s="27">
        <v>72.323250299999998</v>
      </c>
      <c r="CW13" s="27">
        <v>81.289003570000006</v>
      </c>
      <c r="CX13" s="27">
        <v>90.295589320000005</v>
      </c>
      <c r="CY13" s="27">
        <v>109.92878380000001</v>
      </c>
      <c r="CZ13" s="27">
        <v>116.9080045</v>
      </c>
      <c r="DA13" s="27">
        <v>78.171324530000007</v>
      </c>
      <c r="DB13" s="27">
        <v>72.313592209999996</v>
      </c>
      <c r="DC13" s="27">
        <v>78.387069490000002</v>
      </c>
      <c r="DD13" s="27">
        <v>78.602119630000004</v>
      </c>
      <c r="DE13" s="27">
        <v>73.752692749999994</v>
      </c>
      <c r="DF13" s="27">
        <v>83.547879409999993</v>
      </c>
      <c r="DG13" s="27">
        <v>83.503907327525596</v>
      </c>
      <c r="DH13" s="27">
        <v>78.613874212598603</v>
      </c>
      <c r="DI13" s="27">
        <v>84.443783359958104</v>
      </c>
      <c r="DJ13" s="27">
        <v>99.750138839482403</v>
      </c>
      <c r="DK13" s="27">
        <v>105.039062196579</v>
      </c>
      <c r="DL13" s="27">
        <v>99.293316437974497</v>
      </c>
      <c r="DM13" s="27">
        <v>99.5000627706752</v>
      </c>
      <c r="DN13" s="27">
        <v>105.485186407369</v>
      </c>
      <c r="DO13" s="27">
        <v>100.678118317464</v>
      </c>
      <c r="DP13" s="27">
        <v>99.399758335520303</v>
      </c>
      <c r="DQ13" s="27">
        <v>96.948606721750807</v>
      </c>
      <c r="DR13" s="27">
        <v>100.16492177494899</v>
      </c>
      <c r="DS13" s="27">
        <v>93.714785161291303</v>
      </c>
      <c r="DT13" s="27">
        <v>98.358860599646107</v>
      </c>
      <c r="DU13" s="27">
        <v>93.895453861627303</v>
      </c>
      <c r="DV13" s="27">
        <v>95.801101112955905</v>
      </c>
      <c r="DW13" s="27">
        <v>94.763715108118703</v>
      </c>
      <c r="DX13" s="27">
        <v>91.363739896191007</v>
      </c>
      <c r="DY13" s="27">
        <v>78.372428482565098</v>
      </c>
      <c r="DZ13" s="27">
        <v>62.855627340706498</v>
      </c>
      <c r="EA13" s="27">
        <v>76.2709863073989</v>
      </c>
      <c r="EB13" s="27">
        <v>75.109765411676804</v>
      </c>
      <c r="EC13" s="27">
        <v>63.4219067315492</v>
      </c>
      <c r="ED13" s="27">
        <v>52.645567977985003</v>
      </c>
      <c r="EE13" s="27">
        <v>57.988075479528902</v>
      </c>
      <c r="EF13" s="27">
        <v>53.0910668592607</v>
      </c>
      <c r="EG13" s="27">
        <v>61.164305447657199</v>
      </c>
      <c r="EH13" s="27">
        <v>65.433498105927995</v>
      </c>
      <c r="EI13" s="27">
        <v>61.987827242088301</v>
      </c>
      <c r="EJ13" s="27">
        <v>62.365613749231599</v>
      </c>
      <c r="EK13" s="27">
        <v>71.841175289722599</v>
      </c>
      <c r="EL13" s="27">
        <v>72.554291470220306</v>
      </c>
      <c r="EM13" s="27">
        <v>80.721492258562805</v>
      </c>
      <c r="EN13" s="27">
        <v>86.467474898649499</v>
      </c>
      <c r="EO13" s="27">
        <v>74.733328335602096</v>
      </c>
      <c r="EP13" s="27">
        <v>67.633011066780597</v>
      </c>
      <c r="EQ13" s="27">
        <v>76.551561510637697</v>
      </c>
      <c r="ER13" s="27">
        <v>75.772041381337004</v>
      </c>
      <c r="ES13" s="27">
        <v>79.228138564334003</v>
      </c>
      <c r="ET13" s="27">
        <v>63.136075305337499</v>
      </c>
      <c r="EU13" s="27">
        <v>39.6739400112506</v>
      </c>
      <c r="EV13" s="27">
        <v>48.454666080116098</v>
      </c>
      <c r="EW13" s="27">
        <v>48.4302353289089</v>
      </c>
      <c r="EX13" s="27">
        <v>61.523596515328002</v>
      </c>
      <c r="EY13" s="27">
        <v>70.563154701193795</v>
      </c>
      <c r="EZ13" s="27">
        <v>78.067764366967097</v>
      </c>
      <c r="FA13" s="27">
        <v>88.526393247266597</v>
      </c>
      <c r="FB13" s="27">
        <v>110.117336529765</v>
      </c>
      <c r="FC13" s="27">
        <v>145.780791323524</v>
      </c>
      <c r="FD13" s="27">
        <v>124.953821725757</v>
      </c>
      <c r="FE13" s="27">
        <v>108.473441710054</v>
      </c>
      <c r="FF13" s="27">
        <v>108.718158588585</v>
      </c>
      <c r="FG13" s="27">
        <v>104.631267462031</v>
      </c>
      <c r="FH13" s="27">
        <v>117.687641445968</v>
      </c>
      <c r="FI13" s="27">
        <v>108.28553705738</v>
      </c>
      <c r="FJ13" s="27">
        <v>110.407791424444</v>
      </c>
      <c r="FK13" s="27">
        <v>112.145603094146</v>
      </c>
      <c r="FL13" s="27">
        <v>99.2977463890754</v>
      </c>
      <c r="FM13" s="27">
        <v>96.217362859636197</v>
      </c>
      <c r="FN13" s="27">
        <v>100.24031444879201</v>
      </c>
      <c r="FO13" s="27">
        <v>89.780543367928004</v>
      </c>
      <c r="FP13" s="27">
        <v>92.560097898906804</v>
      </c>
      <c r="FQ13" s="27">
        <v>95.598949662894199</v>
      </c>
    </row>
    <row r="14" spans="1:173" s="198" customFormat="1" ht="16.5" x14ac:dyDescent="0.35">
      <c r="A14" s="197" t="s">
        <v>62</v>
      </c>
      <c r="B14" s="27">
        <v>18.89</v>
      </c>
      <c r="C14" s="27">
        <v>18.89</v>
      </c>
      <c r="D14" s="27">
        <v>18.89</v>
      </c>
      <c r="E14" s="27">
        <v>18.89</v>
      </c>
      <c r="F14" s="27">
        <v>23.2</v>
      </c>
      <c r="G14" s="27">
        <v>23.2</v>
      </c>
      <c r="H14" s="27">
        <v>23.2</v>
      </c>
      <c r="I14" s="27">
        <v>24.6402173913044</v>
      </c>
      <c r="J14" s="27">
        <v>31.76</v>
      </c>
      <c r="K14" s="27">
        <v>31.76</v>
      </c>
      <c r="L14" s="27">
        <v>31.76</v>
      </c>
      <c r="M14" s="27">
        <v>31.76</v>
      </c>
      <c r="N14" s="27">
        <v>28.96</v>
      </c>
      <c r="O14" s="27">
        <v>34.96</v>
      </c>
      <c r="P14" s="27">
        <v>34.96</v>
      </c>
      <c r="Q14" s="27">
        <v>34.86</v>
      </c>
      <c r="R14" s="27">
        <v>34.86</v>
      </c>
      <c r="S14" s="27">
        <v>35.86</v>
      </c>
      <c r="T14" s="27">
        <v>35.86</v>
      </c>
      <c r="U14" s="27">
        <v>35.86</v>
      </c>
      <c r="V14" s="27">
        <v>35.86</v>
      </c>
      <c r="W14" s="27">
        <v>36.86</v>
      </c>
      <c r="X14" s="27">
        <v>36.862727272727298</v>
      </c>
      <c r="Y14" s="27">
        <v>36.862727272727298</v>
      </c>
      <c r="Z14" s="27">
        <v>36.862272727272703</v>
      </c>
      <c r="AA14" s="27">
        <v>36.884999999999998</v>
      </c>
      <c r="AB14" s="27">
        <v>32.884999999999998</v>
      </c>
      <c r="AC14" s="27">
        <v>32.884999999999998</v>
      </c>
      <c r="AD14" s="27">
        <v>32.884999999999998</v>
      </c>
      <c r="AE14" s="27">
        <v>32.884999999999998</v>
      </c>
      <c r="AF14" s="27">
        <v>32.884999999999998</v>
      </c>
      <c r="AG14" s="27">
        <v>32.884999999999998</v>
      </c>
      <c r="AH14" s="27">
        <v>30.885000000000002</v>
      </c>
      <c r="AI14" s="27">
        <v>30.885000000000002</v>
      </c>
      <c r="AJ14" s="27">
        <v>30.885000000000002</v>
      </c>
      <c r="AK14" s="27">
        <v>32.884999999999998</v>
      </c>
      <c r="AL14" s="27">
        <v>32.884999999999998</v>
      </c>
      <c r="AM14" s="27">
        <v>32.884999999999998</v>
      </c>
      <c r="AN14" s="27">
        <v>32.884999999999998</v>
      </c>
      <c r="AO14" s="27">
        <v>32.884999999999998</v>
      </c>
      <c r="AP14" s="27">
        <v>32.884999999999998</v>
      </c>
      <c r="AQ14" s="27">
        <v>32.884999999999998</v>
      </c>
      <c r="AR14" s="27">
        <v>32.884999999999998</v>
      </c>
      <c r="AS14" s="27">
        <v>32.884999999999998</v>
      </c>
      <c r="AT14" s="27">
        <v>32.884999999999998</v>
      </c>
      <c r="AU14" s="27">
        <v>32.884999999999998</v>
      </c>
      <c r="AV14" s="27">
        <v>32.884999999999998</v>
      </c>
      <c r="AW14" s="27">
        <v>32.884999999999998</v>
      </c>
      <c r="AX14" s="27">
        <v>32.884999999999998</v>
      </c>
      <c r="AY14" s="27">
        <v>32.884999999999998</v>
      </c>
      <c r="AZ14" s="27">
        <v>32.884999999999998</v>
      </c>
      <c r="BA14" s="27">
        <v>32.884999999999998</v>
      </c>
      <c r="BB14" s="27">
        <v>32.884999999999998</v>
      </c>
      <c r="BC14" s="27">
        <v>32.884999999999998</v>
      </c>
      <c r="BD14" s="27">
        <v>32.884999999999998</v>
      </c>
      <c r="BE14" s="27">
        <v>32.884999999999998</v>
      </c>
      <c r="BF14" s="27">
        <v>32.884999999999998</v>
      </c>
      <c r="BG14" s="27">
        <v>32.884999999999998</v>
      </c>
      <c r="BH14" s="27">
        <v>32.884999999999998</v>
      </c>
      <c r="BI14" s="27">
        <v>32.884999999999998</v>
      </c>
      <c r="BJ14" s="27">
        <v>32.884999999999998</v>
      </c>
      <c r="BK14" s="27">
        <v>33.969615384615402</v>
      </c>
      <c r="BL14" s="27">
        <v>34.984999999999999</v>
      </c>
      <c r="BM14" s="27">
        <v>34.984999999999999</v>
      </c>
      <c r="BN14" s="27">
        <v>34.984999999999999</v>
      </c>
      <c r="BO14" s="27">
        <v>34.984999999999999</v>
      </c>
      <c r="BP14" s="27">
        <v>34.984999999999999</v>
      </c>
      <c r="BQ14" s="27">
        <v>34.984999999999999</v>
      </c>
      <c r="BR14" s="27">
        <v>34.984999999999999</v>
      </c>
      <c r="BS14" s="27">
        <v>34.984999999999999</v>
      </c>
      <c r="BT14" s="27">
        <v>34.984999999999999</v>
      </c>
      <c r="BU14" s="27">
        <v>34.984999999999999</v>
      </c>
      <c r="BV14" s="27">
        <v>34.984999999999999</v>
      </c>
      <c r="BW14" s="27">
        <v>34.984999999999999</v>
      </c>
      <c r="BX14" s="27">
        <v>34.984999999999999</v>
      </c>
      <c r="BY14" s="27">
        <v>34.984999999999999</v>
      </c>
      <c r="BZ14" s="27">
        <v>36.4316666666667</v>
      </c>
      <c r="CA14" s="27">
        <v>39.185000000000002</v>
      </c>
      <c r="CB14" s="27">
        <v>39.185000000000002</v>
      </c>
      <c r="CC14" s="27">
        <v>39.185000000000002</v>
      </c>
      <c r="CD14" s="27">
        <v>39.185000000000002</v>
      </c>
      <c r="CE14" s="27">
        <v>39.185000000000002</v>
      </c>
      <c r="CF14" s="27">
        <v>41.965000000000003</v>
      </c>
      <c r="CG14" s="27">
        <v>41.965000000000003</v>
      </c>
      <c r="CH14" s="27">
        <v>41.965000000000003</v>
      </c>
      <c r="CI14" s="27">
        <v>41.965000000000003</v>
      </c>
      <c r="CJ14" s="27">
        <v>41.965000000000003</v>
      </c>
      <c r="CK14" s="27">
        <v>41.965000000000003</v>
      </c>
      <c r="CL14" s="27">
        <v>41.965000000000003</v>
      </c>
      <c r="CM14" s="27">
        <v>46.965000000000003</v>
      </c>
      <c r="CN14" s="27">
        <v>47.664999999999999</v>
      </c>
      <c r="CO14" s="27">
        <v>47.664999999999999</v>
      </c>
      <c r="CP14" s="27">
        <v>47.664999999999999</v>
      </c>
      <c r="CQ14" s="27">
        <v>48.372999999999998</v>
      </c>
      <c r="CR14" s="27">
        <v>48.372999999999998</v>
      </c>
      <c r="CS14" s="27">
        <v>48.372999999999998</v>
      </c>
      <c r="CT14" s="27">
        <v>48.372999999999998</v>
      </c>
      <c r="CU14" s="27">
        <v>48.988999999999997</v>
      </c>
      <c r="CV14" s="27">
        <v>50.539000000000001</v>
      </c>
      <c r="CW14" s="27">
        <v>50.539000000000001</v>
      </c>
      <c r="CX14" s="27">
        <v>50.539000000000001</v>
      </c>
      <c r="CY14" s="27">
        <v>50.539000000000001</v>
      </c>
      <c r="CZ14" s="27">
        <v>52.548999999999999</v>
      </c>
      <c r="DA14" s="27">
        <v>52.569000000000003</v>
      </c>
      <c r="DB14" s="27">
        <v>52.569000000000003</v>
      </c>
      <c r="DC14" s="27">
        <v>52.569000000000003</v>
      </c>
      <c r="DD14" s="27">
        <v>53.128999999999998</v>
      </c>
      <c r="DE14" s="27">
        <v>56.128999999999998</v>
      </c>
      <c r="DF14" s="27">
        <v>56.128999999999998</v>
      </c>
      <c r="DG14" s="27">
        <v>56.128999999999998</v>
      </c>
      <c r="DH14" s="27">
        <v>56.128999999999998</v>
      </c>
      <c r="DI14" s="27">
        <v>59.128999999999998</v>
      </c>
      <c r="DJ14" s="27">
        <v>59.128999999999998</v>
      </c>
      <c r="DK14" s="27">
        <v>59.128999999999998</v>
      </c>
      <c r="DL14" s="27">
        <v>59.128999999999998</v>
      </c>
      <c r="DM14" s="27">
        <v>59.128999999999998</v>
      </c>
      <c r="DN14" s="27">
        <v>59.128999999999998</v>
      </c>
      <c r="DO14" s="27">
        <v>59.128999999999998</v>
      </c>
      <c r="DP14" s="27">
        <v>60.455086956521697</v>
      </c>
      <c r="DQ14" s="27">
        <v>61.128999999999998</v>
      </c>
      <c r="DR14" s="27">
        <v>61.128999999999998</v>
      </c>
      <c r="DS14" s="27">
        <v>61.128999999999998</v>
      </c>
      <c r="DT14" s="27">
        <v>64.129000000000005</v>
      </c>
      <c r="DU14" s="27">
        <v>64.129000000000005</v>
      </c>
      <c r="DV14" s="27">
        <v>64.129000000000005</v>
      </c>
      <c r="DW14" s="27">
        <v>64.129000000000005</v>
      </c>
      <c r="DX14" s="27">
        <v>67.129000000000005</v>
      </c>
      <c r="DY14" s="27">
        <v>67.129000000000005</v>
      </c>
      <c r="DZ14" s="27">
        <v>67.129000000000005</v>
      </c>
      <c r="EA14" s="27">
        <v>67.129000000000005</v>
      </c>
      <c r="EB14" s="27">
        <v>67.129000000000005</v>
      </c>
      <c r="EC14" s="27">
        <v>67.129000000000005</v>
      </c>
      <c r="ED14" s="27">
        <v>67.129000000000005</v>
      </c>
      <c r="EE14" s="27">
        <v>67.129000000000005</v>
      </c>
      <c r="EF14" s="27">
        <v>67.284000000000006</v>
      </c>
      <c r="EG14" s="27">
        <v>67.284000000000006</v>
      </c>
      <c r="EH14" s="27">
        <v>67.284000000000006</v>
      </c>
      <c r="EI14" s="27">
        <v>67.284000000000006</v>
      </c>
      <c r="EJ14" s="27">
        <v>66.483999999999995</v>
      </c>
      <c r="EK14" s="27">
        <v>66.483999999999995</v>
      </c>
      <c r="EL14" s="27">
        <v>66.483999999999995</v>
      </c>
      <c r="EM14" s="27">
        <v>66.483999999999995</v>
      </c>
      <c r="EN14" s="27">
        <v>69.898784690556099</v>
      </c>
      <c r="EO14" s="27">
        <v>73.361829776476995</v>
      </c>
      <c r="EP14" s="27">
        <v>73.362918603596796</v>
      </c>
      <c r="EQ14" s="27">
        <v>73.364007034864699</v>
      </c>
      <c r="ER14" s="27">
        <v>77.165067453399502</v>
      </c>
      <c r="ES14" s="27">
        <v>77.1635785803159</v>
      </c>
      <c r="ET14" s="27">
        <v>77.162089529392702</v>
      </c>
      <c r="EU14" s="27">
        <v>77.1606006563091</v>
      </c>
      <c r="EV14" s="27">
        <v>80.6690633833975</v>
      </c>
      <c r="EW14" s="27">
        <v>80.663105364902293</v>
      </c>
      <c r="EX14" s="27">
        <v>80.657145907272195</v>
      </c>
      <c r="EY14" s="27">
        <v>80.651188616251801</v>
      </c>
      <c r="EZ14" s="27">
        <v>80.6252499324046</v>
      </c>
      <c r="FA14" s="27">
        <v>80.621005228791901</v>
      </c>
      <c r="FB14" s="27">
        <v>75.894537277666203</v>
      </c>
      <c r="FC14" s="27">
        <v>55.6125153145545</v>
      </c>
      <c r="FD14" s="27">
        <v>55.6684288521216</v>
      </c>
      <c r="FE14" s="27">
        <v>55.678695691958602</v>
      </c>
      <c r="FF14" s="27">
        <v>55.688965011708703</v>
      </c>
      <c r="FG14" s="27">
        <v>55.6992305979633</v>
      </c>
      <c r="FH14" s="27">
        <v>80.779449192343293</v>
      </c>
      <c r="FI14" s="27">
        <v>80.785390272539701</v>
      </c>
      <c r="FJ14" s="27">
        <v>80.791332062373002</v>
      </c>
      <c r="FK14" s="27">
        <v>80.797273142569395</v>
      </c>
      <c r="FL14" s="27">
        <v>77.373999999999995</v>
      </c>
      <c r="FM14" s="27">
        <v>77.373999999999995</v>
      </c>
      <c r="FN14" s="27">
        <v>77.373999999999995</v>
      </c>
      <c r="FO14" s="27">
        <v>77.373999999999995</v>
      </c>
      <c r="FP14" s="27">
        <v>77.373999999999995</v>
      </c>
      <c r="FQ14" s="27">
        <v>77.373999999999995</v>
      </c>
    </row>
    <row r="15" spans="1:173" s="198" customFormat="1" x14ac:dyDescent="0.35">
      <c r="A15" s="197" t="s">
        <v>37</v>
      </c>
      <c r="B15" s="27">
        <v>0</v>
      </c>
      <c r="C15" s="27">
        <v>0</v>
      </c>
      <c r="D15" s="27">
        <v>0</v>
      </c>
      <c r="E15" s="27">
        <v>0</v>
      </c>
      <c r="F15" s="27">
        <v>0</v>
      </c>
      <c r="G15" s="27">
        <v>0</v>
      </c>
      <c r="H15" s="27">
        <v>0</v>
      </c>
      <c r="I15" s="27">
        <v>0</v>
      </c>
      <c r="J15" s="27">
        <v>0</v>
      </c>
      <c r="K15" s="27">
        <v>0</v>
      </c>
      <c r="L15" s="27">
        <v>0</v>
      </c>
      <c r="M15" s="27">
        <v>0</v>
      </c>
      <c r="N15" s="27">
        <v>0</v>
      </c>
      <c r="O15" s="27">
        <v>0</v>
      </c>
      <c r="P15" s="27">
        <v>0</v>
      </c>
      <c r="Q15" s="27">
        <v>7.3000000000000096</v>
      </c>
      <c r="R15" s="27">
        <v>7.7272727272727302</v>
      </c>
      <c r="S15" s="27">
        <v>8.0909090909090899</v>
      </c>
      <c r="T15" s="27">
        <v>8.0909090909090899</v>
      </c>
      <c r="U15" s="27">
        <v>8.0909090909090899</v>
      </c>
      <c r="V15" s="27">
        <v>8.0909090909090899</v>
      </c>
      <c r="W15" s="27">
        <v>7.9727272727272798</v>
      </c>
      <c r="X15" s="27">
        <v>7.9272727272727401</v>
      </c>
      <c r="Y15" s="27">
        <v>7.8545454545454598</v>
      </c>
      <c r="Z15" s="27">
        <v>7.8090909090909104</v>
      </c>
      <c r="AA15" s="27">
        <v>8.1090909090909093</v>
      </c>
      <c r="AB15" s="27">
        <v>9.9222222222222207</v>
      </c>
      <c r="AC15" s="27">
        <v>9.9111111111111097</v>
      </c>
      <c r="AD15" s="27">
        <v>10.0111111111111</v>
      </c>
      <c r="AE15" s="27">
        <v>10.044444444444499</v>
      </c>
      <c r="AF15" s="27">
        <v>10.2777777777778</v>
      </c>
      <c r="AG15" s="27">
        <v>11.733333333333301</v>
      </c>
      <c r="AH15" s="27">
        <v>10.8555555555556</v>
      </c>
      <c r="AI15" s="27">
        <v>10.255555555555601</v>
      </c>
      <c r="AJ15" s="27">
        <v>10.3222222222222</v>
      </c>
      <c r="AK15" s="27">
        <v>10.6666666666667</v>
      </c>
      <c r="AL15" s="27">
        <v>10.533333333333299</v>
      </c>
      <c r="AM15" s="27">
        <v>10.5555555555556</v>
      </c>
      <c r="AN15" s="27">
        <v>10.7888888888889</v>
      </c>
      <c r="AO15" s="27">
        <v>11.044444444444499</v>
      </c>
      <c r="AP15" s="27">
        <v>10.966666666666701</v>
      </c>
      <c r="AQ15" s="27">
        <v>10.8333333333333</v>
      </c>
      <c r="AR15" s="27">
        <v>10.411111111111101</v>
      </c>
      <c r="AS15" s="27">
        <v>10.188888888888901</v>
      </c>
      <c r="AT15" s="27">
        <v>9.8111111111111207</v>
      </c>
      <c r="AU15" s="27">
        <v>9.8444444444444503</v>
      </c>
      <c r="AV15" s="27">
        <v>10.1444444444444</v>
      </c>
      <c r="AW15" s="27">
        <v>10.1777777777778</v>
      </c>
      <c r="AX15" s="27">
        <v>10.1</v>
      </c>
      <c r="AY15" s="27">
        <v>10.1</v>
      </c>
      <c r="AZ15" s="27">
        <v>9.8888888888888893</v>
      </c>
      <c r="BA15" s="27">
        <v>9.9111111111111097</v>
      </c>
      <c r="BB15" s="27">
        <v>10.0111111111111</v>
      </c>
      <c r="BC15" s="27">
        <v>10.022222222222201</v>
      </c>
      <c r="BD15" s="27">
        <v>10.022222222222201</v>
      </c>
      <c r="BE15" s="27">
        <v>10.1222222222222</v>
      </c>
      <c r="BF15" s="27">
        <v>10.1</v>
      </c>
      <c r="BG15" s="27">
        <v>10.022222222222201</v>
      </c>
      <c r="BH15" s="27">
        <v>10.022222222222201</v>
      </c>
      <c r="BI15" s="27">
        <v>10.1111111111111</v>
      </c>
      <c r="BJ15" s="27">
        <v>9.8888888888888893</v>
      </c>
      <c r="BK15" s="27">
        <v>9.3222222222222193</v>
      </c>
      <c r="BL15" s="27">
        <v>9.3111111111111207</v>
      </c>
      <c r="BM15" s="27">
        <v>9.1999999999999993</v>
      </c>
      <c r="BN15" s="27">
        <v>8.9888888888888907</v>
      </c>
      <c r="BO15" s="27">
        <v>8.9333333333333407</v>
      </c>
      <c r="BP15" s="27">
        <v>9.6444444444444493</v>
      </c>
      <c r="BQ15" s="27">
        <v>10.2888888888889</v>
      </c>
      <c r="BR15" s="27">
        <v>10.7888888888889</v>
      </c>
      <c r="BS15" s="27">
        <v>11.266666666666699</v>
      </c>
      <c r="BT15" s="27">
        <v>12.766666666666699</v>
      </c>
      <c r="BU15" s="27">
        <v>12.733333333333301</v>
      </c>
      <c r="BV15" s="27">
        <v>11.6</v>
      </c>
      <c r="BW15" s="27">
        <v>12.3555555555556</v>
      </c>
      <c r="BX15" s="27">
        <v>11.844444444444401</v>
      </c>
      <c r="BY15" s="27">
        <v>10.744444444444399</v>
      </c>
      <c r="BZ15" s="27">
        <v>10.7777777777778</v>
      </c>
      <c r="CA15" s="27">
        <v>11.866666666666699</v>
      </c>
      <c r="CB15" s="27">
        <v>11.577777777777801</v>
      </c>
      <c r="CC15" s="27">
        <v>11.5111111111111</v>
      </c>
      <c r="CD15" s="27">
        <v>12.244444444444399</v>
      </c>
      <c r="CE15" s="27">
        <v>11.033333333333299</v>
      </c>
      <c r="CF15" s="27">
        <v>11.8222222222222</v>
      </c>
      <c r="CG15" s="27">
        <v>11.577777777777801</v>
      </c>
      <c r="CH15" s="27">
        <v>12.2</v>
      </c>
      <c r="CI15" s="27">
        <v>13.155555555555599</v>
      </c>
      <c r="CJ15" s="27">
        <v>13.244444444444399</v>
      </c>
      <c r="CK15" s="27">
        <v>13.155555555555599</v>
      </c>
      <c r="CL15" s="27">
        <v>13.1444444444444</v>
      </c>
      <c r="CM15" s="27">
        <v>14.088888888888899</v>
      </c>
      <c r="CN15" s="27">
        <v>15.955555555555501</v>
      </c>
      <c r="CO15" s="27">
        <v>15.477777777777799</v>
      </c>
      <c r="CP15" s="27">
        <v>16.233333333333299</v>
      </c>
      <c r="CQ15" s="27">
        <v>18.655555555555601</v>
      </c>
      <c r="CR15" s="27">
        <v>18.511111111111099</v>
      </c>
      <c r="CS15" s="27">
        <v>15.655555555555599</v>
      </c>
      <c r="CT15" s="27">
        <v>15.811111111111099</v>
      </c>
      <c r="CU15" s="27">
        <v>17.088888888888899</v>
      </c>
      <c r="CV15" s="27">
        <v>17.399999999999999</v>
      </c>
      <c r="CW15" s="27">
        <v>18.3333333333333</v>
      </c>
      <c r="CX15" s="27">
        <v>19.066666666666698</v>
      </c>
      <c r="CY15" s="27">
        <v>21.522222222222201</v>
      </c>
      <c r="CZ15" s="27">
        <v>22.5</v>
      </c>
      <c r="DA15" s="27">
        <v>17.433333333333302</v>
      </c>
      <c r="DB15" s="27">
        <v>17.2777777777778</v>
      </c>
      <c r="DC15" s="27">
        <v>17.822222222222202</v>
      </c>
      <c r="DD15" s="27">
        <v>18.1666666666667</v>
      </c>
      <c r="DE15" s="27">
        <v>17.988888888888901</v>
      </c>
      <c r="DF15" s="27">
        <v>19.244444444444401</v>
      </c>
      <c r="DG15" s="27">
        <v>19.5</v>
      </c>
      <c r="DH15" s="27">
        <v>19.233333333333299</v>
      </c>
      <c r="DI15" s="27">
        <v>24.130434782608699</v>
      </c>
      <c r="DJ15" s="27">
        <v>26.478260869565201</v>
      </c>
      <c r="DK15" s="27">
        <v>27.5347826086957</v>
      </c>
      <c r="DL15" s="27">
        <v>26.582608695652201</v>
      </c>
      <c r="DM15" s="27">
        <v>26.8043478260869</v>
      </c>
      <c r="DN15" s="27">
        <v>27.4304347826087</v>
      </c>
      <c r="DO15" s="27">
        <v>27.5347826086957</v>
      </c>
      <c r="DP15" s="27">
        <v>27.260869565217401</v>
      </c>
      <c r="DQ15" s="27">
        <v>27.026086956521699</v>
      </c>
      <c r="DR15" s="27">
        <v>27.456521739130402</v>
      </c>
      <c r="DS15" s="27">
        <v>26.752173913043499</v>
      </c>
      <c r="DT15" s="27">
        <v>28.252173913043499</v>
      </c>
      <c r="DU15" s="27">
        <v>27.273913043478199</v>
      </c>
      <c r="DV15" s="27">
        <v>27.547826086956501</v>
      </c>
      <c r="DW15" s="27">
        <v>27.456521739130402</v>
      </c>
      <c r="DX15" s="27">
        <v>27.704347826086899</v>
      </c>
      <c r="DY15" s="27">
        <v>26.139130434782601</v>
      </c>
      <c r="DZ15" s="27">
        <v>23.3217391304348</v>
      </c>
      <c r="EA15" s="27">
        <v>25.382608695652198</v>
      </c>
      <c r="EB15" s="27">
        <v>25.813043478260902</v>
      </c>
      <c r="EC15" s="27">
        <v>23.934782608695599</v>
      </c>
      <c r="ED15" s="27">
        <v>22.043478260869598</v>
      </c>
      <c r="EE15" s="27">
        <v>23.2304347826087</v>
      </c>
      <c r="EF15" s="27">
        <v>22.865217391304299</v>
      </c>
      <c r="EG15" s="27">
        <v>23.791304347826099</v>
      </c>
      <c r="EH15" s="27">
        <v>24.756521739130399</v>
      </c>
      <c r="EI15" s="27">
        <v>24.273913043478199</v>
      </c>
      <c r="EJ15" s="27">
        <v>23.895652173913</v>
      </c>
      <c r="EK15" s="27">
        <v>25.3434782608695</v>
      </c>
      <c r="EL15" s="27">
        <v>26.086956521739101</v>
      </c>
      <c r="EM15" s="27">
        <v>26.882608695652198</v>
      </c>
      <c r="EN15" s="27">
        <v>28.4086956521739</v>
      </c>
      <c r="EO15" s="27">
        <v>28.252173913043499</v>
      </c>
      <c r="EP15" s="27">
        <v>26.243478260869601</v>
      </c>
      <c r="EQ15" s="27">
        <v>27.795652173912998</v>
      </c>
      <c r="ER15" s="27">
        <v>27.547826086956501</v>
      </c>
      <c r="ES15" s="27">
        <v>27.9130434782608</v>
      </c>
      <c r="ET15" s="27">
        <v>27.247826086956501</v>
      </c>
      <c r="EU15" s="27">
        <v>23.869565217391301</v>
      </c>
      <c r="EV15" s="27">
        <v>24.313043478260902</v>
      </c>
      <c r="EW15" s="27">
        <v>24.365217391304299</v>
      </c>
      <c r="EX15" s="27">
        <v>26.1260869565217</v>
      </c>
      <c r="EY15" s="27">
        <v>27.7695652173913</v>
      </c>
      <c r="EZ15" s="27">
        <v>29.6608695652174</v>
      </c>
      <c r="FA15" s="27">
        <v>32.008695652173898</v>
      </c>
      <c r="FB15" s="27">
        <v>34.799999999999997</v>
      </c>
      <c r="FC15" s="27">
        <v>37.004347826086899</v>
      </c>
      <c r="FD15" s="27">
        <v>35.4652173913043</v>
      </c>
      <c r="FE15" s="27">
        <v>32.882608695652202</v>
      </c>
      <c r="FF15" s="27">
        <v>31.969565217391299</v>
      </c>
      <c r="FG15" s="27">
        <v>31.5521739130435</v>
      </c>
      <c r="FH15" s="27">
        <v>36.886956521739101</v>
      </c>
      <c r="FI15" s="27">
        <v>36.652173913043498</v>
      </c>
      <c r="FJ15" s="27">
        <v>35.804347826086897</v>
      </c>
      <c r="FK15" s="27">
        <v>36.052173913043397</v>
      </c>
      <c r="FL15" s="27">
        <v>33.691304347826097</v>
      </c>
      <c r="FM15" s="27">
        <v>33.221739130434798</v>
      </c>
      <c r="FN15" s="27">
        <v>34.7869565217391</v>
      </c>
      <c r="FO15" s="27">
        <v>33.078260869565199</v>
      </c>
      <c r="FP15" s="27">
        <v>33.130434782608702</v>
      </c>
      <c r="FQ15" s="27">
        <v>33.991304347826102</v>
      </c>
    </row>
    <row r="16" spans="1:173" s="198" customFormat="1" ht="16.5" x14ac:dyDescent="0.35">
      <c r="A16" s="197" t="s">
        <v>63</v>
      </c>
      <c r="B16" s="27">
        <v>0</v>
      </c>
      <c r="C16" s="27">
        <v>0</v>
      </c>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7">
        <v>0</v>
      </c>
      <c r="AC16" s="27">
        <v>0</v>
      </c>
      <c r="AD16" s="27">
        <v>0</v>
      </c>
      <c r="AE16" s="27">
        <v>0</v>
      </c>
      <c r="AF16" s="27">
        <v>0</v>
      </c>
      <c r="AG16" s="27">
        <v>0</v>
      </c>
      <c r="AH16" s="27">
        <v>0</v>
      </c>
      <c r="AI16" s="27">
        <v>0</v>
      </c>
      <c r="AJ16" s="27">
        <v>0</v>
      </c>
      <c r="AK16" s="27">
        <v>0</v>
      </c>
      <c r="AL16" s="27">
        <v>0</v>
      </c>
      <c r="AM16" s="27">
        <v>0</v>
      </c>
      <c r="AN16" s="27">
        <v>0</v>
      </c>
      <c r="AO16" s="27">
        <v>0</v>
      </c>
      <c r="AP16" s="27">
        <v>0</v>
      </c>
      <c r="AQ16" s="27">
        <v>0</v>
      </c>
      <c r="AR16" s="27">
        <v>0</v>
      </c>
      <c r="AS16" s="27">
        <v>0</v>
      </c>
      <c r="AT16" s="27">
        <v>0</v>
      </c>
      <c r="AU16" s="27">
        <v>0</v>
      </c>
      <c r="AV16" s="27">
        <v>0</v>
      </c>
      <c r="AW16" s="27">
        <v>0</v>
      </c>
      <c r="AX16" s="27">
        <v>0</v>
      </c>
      <c r="AY16" s="27">
        <v>0</v>
      </c>
      <c r="AZ16" s="27">
        <v>0</v>
      </c>
      <c r="BA16" s="27">
        <v>0</v>
      </c>
      <c r="BB16" s="27">
        <v>0</v>
      </c>
      <c r="BC16" s="27">
        <v>0</v>
      </c>
      <c r="BD16" s="27">
        <v>0</v>
      </c>
      <c r="BE16" s="27">
        <v>0</v>
      </c>
      <c r="BF16" s="27">
        <v>0</v>
      </c>
      <c r="BG16" s="27">
        <v>0</v>
      </c>
      <c r="BH16" s="27">
        <v>0</v>
      </c>
      <c r="BI16" s="27">
        <v>0</v>
      </c>
      <c r="BJ16" s="27">
        <v>0</v>
      </c>
      <c r="BK16" s="27">
        <v>0</v>
      </c>
      <c r="BL16" s="27">
        <v>0</v>
      </c>
      <c r="BM16" s="27">
        <v>0</v>
      </c>
      <c r="BN16" s="27">
        <v>0</v>
      </c>
      <c r="BO16" s="27">
        <v>0</v>
      </c>
      <c r="BP16" s="27">
        <v>0</v>
      </c>
      <c r="BQ16" s="27">
        <v>0</v>
      </c>
      <c r="BR16" s="27">
        <v>0</v>
      </c>
      <c r="BS16" s="27">
        <v>0</v>
      </c>
      <c r="BT16" s="27">
        <v>0</v>
      </c>
      <c r="BU16" s="27">
        <v>0</v>
      </c>
      <c r="BV16" s="27">
        <v>0</v>
      </c>
      <c r="BW16" s="27">
        <v>0</v>
      </c>
      <c r="BX16" s="27">
        <v>0</v>
      </c>
      <c r="BY16" s="27">
        <v>0</v>
      </c>
      <c r="BZ16" s="27">
        <v>0</v>
      </c>
      <c r="CA16" s="27">
        <v>0</v>
      </c>
      <c r="CB16" s="27">
        <v>0</v>
      </c>
      <c r="CC16" s="27">
        <v>0</v>
      </c>
      <c r="CD16" s="27">
        <v>0</v>
      </c>
      <c r="CE16" s="27">
        <v>0</v>
      </c>
      <c r="CF16" s="27">
        <v>0</v>
      </c>
      <c r="CG16" s="27">
        <v>0</v>
      </c>
      <c r="CH16" s="27">
        <v>0</v>
      </c>
      <c r="CI16" s="27">
        <v>0</v>
      </c>
      <c r="CJ16" s="27">
        <v>0</v>
      </c>
      <c r="CK16" s="27">
        <v>0</v>
      </c>
      <c r="CL16" s="27">
        <v>0</v>
      </c>
      <c r="CM16" s="27">
        <v>0</v>
      </c>
      <c r="CN16" s="27">
        <v>0</v>
      </c>
      <c r="CO16" s="27">
        <v>0</v>
      </c>
      <c r="CP16" s="27">
        <v>0</v>
      </c>
      <c r="CQ16" s="27">
        <v>0</v>
      </c>
      <c r="CR16" s="27">
        <v>0</v>
      </c>
      <c r="CS16" s="27">
        <v>0</v>
      </c>
      <c r="CT16" s="27">
        <v>0</v>
      </c>
      <c r="CU16" s="27">
        <v>0</v>
      </c>
      <c r="CV16" s="27">
        <v>0</v>
      </c>
      <c r="CW16" s="27">
        <v>0</v>
      </c>
      <c r="CX16" s="27">
        <v>0</v>
      </c>
      <c r="CY16" s="27">
        <v>0</v>
      </c>
      <c r="CZ16" s="27">
        <v>0</v>
      </c>
      <c r="DA16" s="27">
        <v>0</v>
      </c>
      <c r="DB16" s="27">
        <v>0</v>
      </c>
      <c r="DC16" s="27">
        <v>0</v>
      </c>
      <c r="DD16" s="27">
        <v>0</v>
      </c>
      <c r="DE16" s="27">
        <v>0</v>
      </c>
      <c r="DF16" s="27">
        <v>0</v>
      </c>
      <c r="DG16" s="27">
        <v>0</v>
      </c>
      <c r="DH16" s="27">
        <v>2.1804999999999999</v>
      </c>
      <c r="DI16" s="27">
        <v>2.3519999999999999</v>
      </c>
      <c r="DJ16" s="27">
        <v>2.4255</v>
      </c>
      <c r="DK16" s="27">
        <v>2.4255</v>
      </c>
      <c r="DL16" s="27">
        <v>2.2120000000000002</v>
      </c>
      <c r="DM16" s="27">
        <v>1.7395692307692301</v>
      </c>
      <c r="DN16" s="27">
        <v>1.155</v>
      </c>
      <c r="DO16" s="27">
        <v>1.155</v>
      </c>
      <c r="DP16" s="27">
        <v>0.92577692307692305</v>
      </c>
      <c r="DQ16" s="27">
        <v>0.8085</v>
      </c>
      <c r="DR16" s="27">
        <v>0.8085</v>
      </c>
      <c r="DS16" s="27">
        <v>0.8085</v>
      </c>
      <c r="DT16" s="27">
        <v>0.48825000000000002</v>
      </c>
      <c r="DU16" s="27">
        <v>0.46200000000000002</v>
      </c>
      <c r="DV16" s="27">
        <v>0.46200000000000002</v>
      </c>
      <c r="DW16" s="27">
        <v>0.46200000000000002</v>
      </c>
      <c r="DX16" s="27">
        <v>0.46200000000000002</v>
      </c>
      <c r="DY16" s="27">
        <v>0.49175000000000002</v>
      </c>
      <c r="DZ16" s="27">
        <v>0.57750000000000001</v>
      </c>
      <c r="EA16" s="27">
        <v>0.57750000000000001</v>
      </c>
      <c r="EB16" s="27">
        <v>0.57750000000000001</v>
      </c>
      <c r="EC16" s="27">
        <v>0.79189242424242401</v>
      </c>
      <c r="ED16" s="27">
        <v>1.01733230769231</v>
      </c>
      <c r="EE16" s="27">
        <v>1.65786923076923</v>
      </c>
      <c r="EF16" s="27">
        <v>2.0790000000000002</v>
      </c>
      <c r="EG16" s="27">
        <v>2.0790000000000002</v>
      </c>
      <c r="EH16" s="27">
        <v>2.4531923076923099</v>
      </c>
      <c r="EI16" s="27">
        <v>2.6194999999999999</v>
      </c>
      <c r="EJ16" s="27">
        <v>2.6863507692307702</v>
      </c>
      <c r="EK16" s="27">
        <v>2.9157230769230802</v>
      </c>
      <c r="EL16" s="27">
        <v>4.0425000000000004</v>
      </c>
      <c r="EM16" s="27">
        <v>4.0425000000000004</v>
      </c>
      <c r="EN16" s="27">
        <v>4.3534615384615396</v>
      </c>
      <c r="EO16" s="27">
        <v>4.62</v>
      </c>
      <c r="EP16" s="27">
        <v>5.7750000000000004</v>
      </c>
      <c r="EQ16" s="27">
        <v>5.7750000000000004</v>
      </c>
      <c r="ER16" s="27">
        <v>5.7750000000000004</v>
      </c>
      <c r="ES16" s="27">
        <v>5.7750000000000004</v>
      </c>
      <c r="ET16" s="27">
        <v>5.7750000000000004</v>
      </c>
      <c r="EU16" s="27">
        <v>5.7750000000000004</v>
      </c>
      <c r="EV16" s="27">
        <v>7.4425848484848496</v>
      </c>
      <c r="EW16" s="27">
        <v>8.3152843749999992</v>
      </c>
      <c r="EX16" s="27">
        <v>8.8692467741935506</v>
      </c>
      <c r="EY16" s="27">
        <v>8.9163225806451596</v>
      </c>
      <c r="EZ16" s="27">
        <v>12.513546969697</v>
      </c>
      <c r="FA16" s="27">
        <v>15.2453126984127</v>
      </c>
      <c r="FB16" s="27">
        <v>17.6862580645161</v>
      </c>
      <c r="FC16" s="27">
        <v>17.657064999999999</v>
      </c>
      <c r="FD16" s="27">
        <v>18.591598461538499</v>
      </c>
      <c r="FE16" s="27">
        <v>19.075383870967698</v>
      </c>
      <c r="FF16" s="27">
        <v>15.791319672131101</v>
      </c>
      <c r="FG16" s="27">
        <v>12.598008196721301</v>
      </c>
      <c r="FH16" s="27">
        <v>14.0405078125</v>
      </c>
      <c r="FI16" s="27">
        <v>16.202722222222199</v>
      </c>
      <c r="FJ16" s="27">
        <v>15.465066666666701</v>
      </c>
      <c r="FK16" s="27">
        <v>12.130290322580599</v>
      </c>
      <c r="FL16" s="27">
        <v>13.294409090909101</v>
      </c>
      <c r="FM16" s="27">
        <v>14.5335873015873</v>
      </c>
      <c r="FN16" s="27">
        <v>14.2840967741935</v>
      </c>
      <c r="FO16" s="27">
        <v>12.5810983606557</v>
      </c>
      <c r="FP16" s="27">
        <v>13.208969696969699</v>
      </c>
      <c r="FQ16" s="27">
        <v>10.799666666666701</v>
      </c>
    </row>
    <row r="17" spans="1:173" s="198" customFormat="1" x14ac:dyDescent="0.35">
      <c r="A17" s="197" t="s">
        <v>38</v>
      </c>
      <c r="B17" s="27">
        <v>18.63180195</v>
      </c>
      <c r="C17" s="27">
        <v>19.412659340000001</v>
      </c>
      <c r="D17" s="27">
        <v>17.778132670000002</v>
      </c>
      <c r="E17" s="27">
        <v>16.991140959999999</v>
      </c>
      <c r="F17" s="27">
        <v>15.036043680000001</v>
      </c>
      <c r="G17" s="27">
        <v>15.156140219999999</v>
      </c>
      <c r="H17" s="27">
        <v>23.131319149999999</v>
      </c>
      <c r="I17" s="27">
        <v>25.338682038695701</v>
      </c>
      <c r="J17" s="27">
        <v>18.287839680000001</v>
      </c>
      <c r="K17" s="27">
        <v>24.500195130000002</v>
      </c>
      <c r="L17" s="27">
        <v>21.727774190000002</v>
      </c>
      <c r="M17" s="27">
        <v>21.060373179999999</v>
      </c>
      <c r="N17" s="27">
        <v>24.832377480000002</v>
      </c>
      <c r="O17" s="27">
        <v>26.85680558</v>
      </c>
      <c r="P17" s="27">
        <v>23.45349483</v>
      </c>
      <c r="Q17" s="27">
        <v>18.107040959999999</v>
      </c>
      <c r="R17" s="27">
        <v>19.238329992727301</v>
      </c>
      <c r="S17" s="27">
        <v>16.1550508690909</v>
      </c>
      <c r="T17" s="27">
        <v>15.6773681190909</v>
      </c>
      <c r="U17" s="27">
        <v>19.715844749090898</v>
      </c>
      <c r="V17" s="27">
        <v>22.2288690890909</v>
      </c>
      <c r="W17" s="27">
        <v>20.854215937272699</v>
      </c>
      <c r="X17" s="27">
        <v>20.09711154</v>
      </c>
      <c r="Y17" s="27">
        <v>20.867353972727301</v>
      </c>
      <c r="Z17" s="27">
        <v>18.992266183636399</v>
      </c>
      <c r="AA17" s="27">
        <v>16.818298710909101</v>
      </c>
      <c r="AB17" s="27">
        <v>16.821615287777799</v>
      </c>
      <c r="AC17" s="27">
        <v>19.477795228888901</v>
      </c>
      <c r="AD17" s="27">
        <v>18.7739843188889</v>
      </c>
      <c r="AE17" s="27">
        <v>14.8949716455556</v>
      </c>
      <c r="AF17" s="27">
        <v>19.548003822222199</v>
      </c>
      <c r="AG17" s="27">
        <v>11.5734027666667</v>
      </c>
      <c r="AH17" s="27">
        <v>15.6038018344444</v>
      </c>
      <c r="AI17" s="27">
        <v>18.8774449144444</v>
      </c>
      <c r="AJ17" s="27">
        <v>17.414214907777801</v>
      </c>
      <c r="AK17" s="27">
        <v>19.6326845733333</v>
      </c>
      <c r="AL17" s="27">
        <v>18.970078966666701</v>
      </c>
      <c r="AM17" s="27">
        <v>20.997525644444401</v>
      </c>
      <c r="AN17" s="27">
        <v>17.846415021111099</v>
      </c>
      <c r="AO17" s="27">
        <v>21.137335355555599</v>
      </c>
      <c r="AP17" s="27">
        <v>22.622070003333299</v>
      </c>
      <c r="AQ17" s="27">
        <v>21.9426531466667</v>
      </c>
      <c r="AR17" s="27">
        <v>20.0207355788889</v>
      </c>
      <c r="AS17" s="27">
        <v>21.158601901111101</v>
      </c>
      <c r="AT17" s="27">
        <v>22.4250209088889</v>
      </c>
      <c r="AU17" s="27">
        <v>20.643663795555501</v>
      </c>
      <c r="AV17" s="27">
        <v>21.669549595555601</v>
      </c>
      <c r="AW17" s="27">
        <v>24.246567712222198</v>
      </c>
      <c r="AX17" s="27">
        <v>24.825153220000001</v>
      </c>
      <c r="AY17" s="27">
        <v>24.369679720000001</v>
      </c>
      <c r="AZ17" s="27">
        <v>22.1679187611111</v>
      </c>
      <c r="BA17" s="27">
        <v>24.354670958888899</v>
      </c>
      <c r="BB17" s="27">
        <v>24.9566401788889</v>
      </c>
      <c r="BC17" s="27">
        <v>24.1232355977778</v>
      </c>
      <c r="BD17" s="27">
        <v>23.3523774277778</v>
      </c>
      <c r="BE17" s="27">
        <v>25.5628801477778</v>
      </c>
      <c r="BF17" s="27">
        <v>23.00421489</v>
      </c>
      <c r="BG17" s="27">
        <v>20.778204697777799</v>
      </c>
      <c r="BH17" s="27">
        <v>23.502453947777799</v>
      </c>
      <c r="BI17" s="27">
        <v>22.8066490488889</v>
      </c>
      <c r="BJ17" s="27">
        <v>21.836107951111099</v>
      </c>
      <c r="BK17" s="27">
        <v>18.924466453162399</v>
      </c>
      <c r="BL17" s="27">
        <v>15.1202668288889</v>
      </c>
      <c r="BM17" s="27">
        <v>17.20439841</v>
      </c>
      <c r="BN17" s="27">
        <v>18.371267331111099</v>
      </c>
      <c r="BO17" s="27">
        <v>15.4969976166667</v>
      </c>
      <c r="BP17" s="27">
        <v>10.730273195555601</v>
      </c>
      <c r="BQ17" s="27">
        <v>14.300640521111101</v>
      </c>
      <c r="BR17" s="27">
        <v>10.643458851111101</v>
      </c>
      <c r="BS17" s="27">
        <v>12.170003043333301</v>
      </c>
      <c r="BT17" s="27">
        <v>13.1613594033333</v>
      </c>
      <c r="BU17" s="27">
        <v>15.368304966666701</v>
      </c>
      <c r="BV17" s="27">
        <v>10.635942350000001</v>
      </c>
      <c r="BW17" s="27">
        <v>13.065523474444401</v>
      </c>
      <c r="BX17" s="27">
        <v>15.815825735555499</v>
      </c>
      <c r="BY17" s="27">
        <v>13.6501632955556</v>
      </c>
      <c r="BZ17" s="27">
        <v>9.9224311355555592</v>
      </c>
      <c r="CA17" s="27">
        <v>11.9275167933333</v>
      </c>
      <c r="CB17" s="27">
        <v>11.5794823022222</v>
      </c>
      <c r="CC17" s="27">
        <v>12.1099017888889</v>
      </c>
      <c r="CD17" s="27">
        <v>12.5461809055556</v>
      </c>
      <c r="CE17" s="27">
        <v>12.4710532166667</v>
      </c>
      <c r="CF17" s="27">
        <v>11.422707867777801</v>
      </c>
      <c r="CG17" s="27">
        <v>10.2754471422222</v>
      </c>
      <c r="CH17" s="27">
        <v>12.440887050000001</v>
      </c>
      <c r="CI17" s="27">
        <v>13.489237754444501</v>
      </c>
      <c r="CJ17" s="27">
        <v>13.6698309755556</v>
      </c>
      <c r="CK17" s="27">
        <v>14.0801520644445</v>
      </c>
      <c r="CL17" s="27">
        <v>12.408511045555599</v>
      </c>
      <c r="CM17" s="27">
        <v>10.368609941111099</v>
      </c>
      <c r="CN17" s="27">
        <v>10.806407084444499</v>
      </c>
      <c r="CO17" s="27">
        <v>13.132124612222199</v>
      </c>
      <c r="CP17" s="27">
        <v>16.451357756666699</v>
      </c>
      <c r="CQ17" s="27">
        <v>13.475011224444399</v>
      </c>
      <c r="CR17" s="27">
        <v>15.7403582388889</v>
      </c>
      <c r="CS17" s="27">
        <v>13.607591024444501</v>
      </c>
      <c r="CT17" s="27">
        <v>13.2751986088889</v>
      </c>
      <c r="CU17" s="27">
        <v>11.459027551111101</v>
      </c>
      <c r="CV17" s="27">
        <v>16.3377497</v>
      </c>
      <c r="CW17" s="27">
        <v>14.8386630966667</v>
      </c>
      <c r="CX17" s="27">
        <v>11.6987440133333</v>
      </c>
      <c r="CY17" s="27">
        <v>11.709993977777801</v>
      </c>
      <c r="CZ17" s="27">
        <v>10.5429955</v>
      </c>
      <c r="DA17" s="27">
        <v>8.7263421366666591</v>
      </c>
      <c r="DB17" s="27">
        <v>13.3396300122222</v>
      </c>
      <c r="DC17" s="27">
        <v>11.6217082877778</v>
      </c>
      <c r="DD17" s="27">
        <v>13.6022137033333</v>
      </c>
      <c r="DE17" s="27">
        <v>14.0294183611111</v>
      </c>
      <c r="DF17" s="27">
        <v>14.2786761455556</v>
      </c>
      <c r="DG17" s="27">
        <v>16.367092672474499</v>
      </c>
      <c r="DH17" s="27">
        <v>16.9432924540681</v>
      </c>
      <c r="DI17" s="27">
        <v>14.944781857433201</v>
      </c>
      <c r="DJ17" s="27">
        <v>15.2171002909524</v>
      </c>
      <c r="DK17" s="27">
        <v>16.971655194725599</v>
      </c>
      <c r="DL17" s="27">
        <v>16.583074866373401</v>
      </c>
      <c r="DM17" s="27">
        <v>18.3270201724686</v>
      </c>
      <c r="DN17" s="27">
        <v>17.1003788100228</v>
      </c>
      <c r="DO17" s="27">
        <v>22.603099073840198</v>
      </c>
      <c r="DP17" s="27">
        <v>20.958508219663699</v>
      </c>
      <c r="DQ17" s="27">
        <v>21.287806321727398</v>
      </c>
      <c r="DR17" s="27">
        <v>20.941056485920502</v>
      </c>
      <c r="DS17" s="27">
        <v>22.695540925665298</v>
      </c>
      <c r="DT17" s="27">
        <v>25.3717154873104</v>
      </c>
      <c r="DU17" s="27">
        <v>23.339633094894399</v>
      </c>
      <c r="DV17" s="27">
        <v>23.260072800087599</v>
      </c>
      <c r="DW17" s="27">
        <v>23.688763152750901</v>
      </c>
      <c r="DX17" s="27">
        <v>25.740912277722</v>
      </c>
      <c r="DY17" s="27">
        <v>28.267691082652298</v>
      </c>
      <c r="DZ17" s="27">
        <v>24.916133528858701</v>
      </c>
      <c r="EA17" s="27">
        <v>25.239904996949001</v>
      </c>
      <c r="EB17" s="27">
        <v>29.270691110062302</v>
      </c>
      <c r="EC17" s="27">
        <v>28.222418235512698</v>
      </c>
      <c r="ED17" s="27">
        <v>26.164621453453201</v>
      </c>
      <c r="EE17" s="27">
        <v>28.0946205070932</v>
      </c>
      <c r="EF17" s="27">
        <v>29.980715749434999</v>
      </c>
      <c r="EG17" s="27">
        <v>28.081390204516701</v>
      </c>
      <c r="EH17" s="27">
        <v>29.872787847249299</v>
      </c>
      <c r="EI17" s="27">
        <v>29.934759714433401</v>
      </c>
      <c r="EJ17" s="27">
        <v>27.7683833076246</v>
      </c>
      <c r="EK17" s="27">
        <v>27.715623372484799</v>
      </c>
      <c r="EL17" s="27">
        <v>30.832252008040498</v>
      </c>
      <c r="EM17" s="27">
        <v>27.969399045785099</v>
      </c>
      <c r="EN17" s="27">
        <v>28.671583220159</v>
      </c>
      <c r="EO17" s="27">
        <v>35.632667974877499</v>
      </c>
      <c r="EP17" s="27">
        <v>28.185592068752999</v>
      </c>
      <c r="EQ17" s="27">
        <v>29.613779280584598</v>
      </c>
      <c r="ER17" s="27">
        <v>24.940065078306901</v>
      </c>
      <c r="ES17" s="27">
        <v>23.920239377089199</v>
      </c>
      <c r="ET17" s="27">
        <v>35.579009078313298</v>
      </c>
      <c r="EU17" s="27">
        <v>36.520894115049103</v>
      </c>
      <c r="EV17" s="27">
        <v>25.5206422097407</v>
      </c>
      <c r="EW17" s="27">
        <v>25.026157539884501</v>
      </c>
      <c r="EX17" s="27">
        <v>23.123923846684502</v>
      </c>
      <c r="EY17" s="27">
        <v>24.999768884517898</v>
      </c>
      <c r="EZ17" s="27">
        <v>26.532569165713898</v>
      </c>
      <c r="FA17" s="27">
        <v>28.998593173355001</v>
      </c>
      <c r="FB17" s="27">
        <v>28.301868128052899</v>
      </c>
      <c r="FC17" s="27">
        <v>27.645280535834999</v>
      </c>
      <c r="FD17" s="27">
        <v>37.220933569278998</v>
      </c>
      <c r="FE17" s="27">
        <v>35.989870031367502</v>
      </c>
      <c r="FF17" s="27">
        <v>32.931991510184098</v>
      </c>
      <c r="FG17" s="27">
        <v>37.419319830241299</v>
      </c>
      <c r="FH17" s="27">
        <v>33.4054450274499</v>
      </c>
      <c r="FI17" s="27">
        <v>39.074176534814598</v>
      </c>
      <c r="FJ17" s="27">
        <v>32.031462020429302</v>
      </c>
      <c r="FK17" s="27">
        <v>35.274659527660901</v>
      </c>
      <c r="FL17" s="27">
        <v>34.642540172189399</v>
      </c>
      <c r="FM17" s="27">
        <v>33.353310708341702</v>
      </c>
      <c r="FN17" s="27">
        <v>40.014632255274996</v>
      </c>
      <c r="FO17" s="27">
        <v>40.786097401851102</v>
      </c>
      <c r="FP17" s="27">
        <v>37.726497621514802</v>
      </c>
      <c r="FQ17" s="27">
        <v>42.836079322613003</v>
      </c>
    </row>
    <row r="18" spans="1:173" x14ac:dyDescent="0.35">
      <c r="A18" s="196" t="s">
        <v>28</v>
      </c>
      <c r="B18" s="26">
        <v>58.5</v>
      </c>
      <c r="C18" s="26">
        <v>58.5</v>
      </c>
      <c r="D18" s="26">
        <v>58.5</v>
      </c>
      <c r="E18" s="26">
        <v>58.5</v>
      </c>
      <c r="F18" s="26">
        <v>58.5</v>
      </c>
      <c r="G18" s="26">
        <v>58.5</v>
      </c>
      <c r="H18" s="26">
        <v>64.521505380000008</v>
      </c>
      <c r="I18" s="26">
        <v>68.5</v>
      </c>
      <c r="J18" s="26">
        <v>68.5</v>
      </c>
      <c r="K18" s="26">
        <v>75.577777780000005</v>
      </c>
      <c r="L18" s="26">
        <v>75.719354839999994</v>
      </c>
      <c r="M18" s="26">
        <v>69.902150540000008</v>
      </c>
      <c r="N18" s="26">
        <v>69.149462370000009</v>
      </c>
      <c r="O18" s="26">
        <v>63.166666670000005</v>
      </c>
      <c r="P18" s="26">
        <v>58.633333329999999</v>
      </c>
      <c r="Q18" s="26">
        <v>62.7</v>
      </c>
      <c r="R18" s="26">
        <v>66.149999999999963</v>
      </c>
      <c r="S18" s="26">
        <v>68.999999999999986</v>
      </c>
      <c r="T18" s="26">
        <v>68.999999999999986</v>
      </c>
      <c r="U18" s="26">
        <v>68.999999999999986</v>
      </c>
      <c r="V18" s="26">
        <v>70.820000000000022</v>
      </c>
      <c r="W18" s="26">
        <v>70.820000000000022</v>
      </c>
      <c r="X18" s="26">
        <v>70.820000000000022</v>
      </c>
      <c r="Y18" s="26">
        <v>70.290000000000006</v>
      </c>
      <c r="Z18" s="26">
        <v>69.060000000000016</v>
      </c>
      <c r="AA18" s="26">
        <v>69.060000000000016</v>
      </c>
      <c r="AB18" s="26">
        <v>69.060000000000031</v>
      </c>
      <c r="AC18" s="26">
        <v>62.710000000000072</v>
      </c>
      <c r="AD18" s="26">
        <v>64.184493389999957</v>
      </c>
      <c r="AE18" s="26">
        <v>64.117530679999959</v>
      </c>
      <c r="AF18" s="26">
        <v>75.106088760000034</v>
      </c>
      <c r="AG18" s="26">
        <v>78.717750700000053</v>
      </c>
      <c r="AH18" s="26">
        <v>62.625354680000022</v>
      </c>
      <c r="AI18" s="26">
        <v>52.493978859999977</v>
      </c>
      <c r="AJ18" s="26">
        <v>51.993447570000001</v>
      </c>
      <c r="AK18" s="26">
        <v>57.104738539999992</v>
      </c>
      <c r="AL18" s="26">
        <v>53.931754849999948</v>
      </c>
      <c r="AM18" s="26">
        <v>55.76174634000003</v>
      </c>
      <c r="AN18" s="26">
        <v>58.054782209999971</v>
      </c>
      <c r="AO18" s="26">
        <v>58.514725669999947</v>
      </c>
      <c r="AP18" s="26">
        <v>57.44956485000003</v>
      </c>
      <c r="AQ18" s="26">
        <v>55.883052550000016</v>
      </c>
      <c r="AR18" s="26">
        <v>55.110428300000017</v>
      </c>
      <c r="AS18" s="26">
        <v>52.804626150000033</v>
      </c>
      <c r="AT18" s="26">
        <v>50.999999999999957</v>
      </c>
      <c r="AU18" s="26">
        <v>51.09999999999998</v>
      </c>
      <c r="AV18" s="26">
        <v>52.2</v>
      </c>
      <c r="AW18" s="26">
        <v>52.2</v>
      </c>
      <c r="AX18" s="26">
        <v>51.60000000000003</v>
      </c>
      <c r="AY18" s="26">
        <v>51.500000000000014</v>
      </c>
      <c r="AZ18" s="26">
        <v>50.099999999999966</v>
      </c>
      <c r="BA18" s="26">
        <v>49.800000000000033</v>
      </c>
      <c r="BB18" s="26">
        <v>52.40000000000002</v>
      </c>
      <c r="BC18" s="26">
        <v>52.699999999999946</v>
      </c>
      <c r="BD18" s="26">
        <v>52.999999999999986</v>
      </c>
      <c r="BE18" s="26">
        <v>55.000000000000014</v>
      </c>
      <c r="BF18" s="26">
        <v>56.399999999999977</v>
      </c>
      <c r="BG18" s="26">
        <v>54.79999999999999</v>
      </c>
      <c r="BH18" s="26">
        <v>53.899999999999991</v>
      </c>
      <c r="BI18" s="26">
        <v>55.399999999999963</v>
      </c>
      <c r="BJ18" s="26">
        <v>52.999999999999986</v>
      </c>
      <c r="BK18" s="26">
        <v>47.000000000000021</v>
      </c>
      <c r="BL18" s="26">
        <v>46.8</v>
      </c>
      <c r="BM18" s="26">
        <v>46.299999999999955</v>
      </c>
      <c r="BN18" s="26">
        <v>45.499999999999957</v>
      </c>
      <c r="BO18" s="26">
        <v>45.200000000000031</v>
      </c>
      <c r="BP18" s="26">
        <v>51.500000000000021</v>
      </c>
      <c r="BQ18" s="26">
        <v>57.199999999999946</v>
      </c>
      <c r="BR18" s="26">
        <v>60.500000000000021</v>
      </c>
      <c r="BS18" s="26">
        <v>65.299999999999955</v>
      </c>
      <c r="BT18" s="26">
        <v>76.999999999999957</v>
      </c>
      <c r="BU18" s="26">
        <v>88.799999999999955</v>
      </c>
      <c r="BV18" s="26">
        <v>70.199999999999989</v>
      </c>
      <c r="BW18" s="26">
        <v>73</v>
      </c>
      <c r="BX18" s="26">
        <v>75.900000000000034</v>
      </c>
      <c r="BY18" s="26">
        <v>68.999999999999943</v>
      </c>
      <c r="BZ18" s="26">
        <v>61.452198319999958</v>
      </c>
      <c r="CA18" s="26">
        <v>65.59999999999998</v>
      </c>
      <c r="CB18" s="26">
        <v>64.499999999999957</v>
      </c>
      <c r="CC18" s="26">
        <v>65.399999999999977</v>
      </c>
      <c r="CD18" s="26">
        <v>70.799999999999955</v>
      </c>
      <c r="CE18" s="26">
        <v>59.299999999999983</v>
      </c>
      <c r="CF18" s="26">
        <v>60.199999999999989</v>
      </c>
      <c r="CG18" s="26">
        <v>58.199999999999967</v>
      </c>
      <c r="CH18" s="26">
        <v>63.699999999999982</v>
      </c>
      <c r="CI18" s="26">
        <v>71.599999999999966</v>
      </c>
      <c r="CJ18" s="26">
        <v>76.399999999999991</v>
      </c>
      <c r="CK18" s="26">
        <v>80.2</v>
      </c>
      <c r="CL18" s="26">
        <v>78.999999999999972</v>
      </c>
      <c r="CM18" s="26">
        <v>86.199999999999974</v>
      </c>
      <c r="CN18" s="26">
        <v>97.5</v>
      </c>
      <c r="CO18" s="26">
        <v>98</v>
      </c>
      <c r="CP18" s="26">
        <v>106</v>
      </c>
      <c r="CQ18" s="26">
        <v>125.5</v>
      </c>
      <c r="CR18" s="26">
        <v>121.89999999999991</v>
      </c>
      <c r="CS18" s="26">
        <v>99.800000000000011</v>
      </c>
      <c r="CT18" s="26">
        <v>94.8</v>
      </c>
      <c r="CU18" s="26">
        <v>99.300000000000011</v>
      </c>
      <c r="CV18" s="26">
        <v>105.80000000000001</v>
      </c>
      <c r="CW18" s="26">
        <v>118.5</v>
      </c>
      <c r="CX18" s="26">
        <v>125.49999999999991</v>
      </c>
      <c r="CY18" s="26">
        <v>161.79999999999998</v>
      </c>
      <c r="CZ18" s="26">
        <v>170.2</v>
      </c>
      <c r="DA18" s="26">
        <v>124.4</v>
      </c>
      <c r="DB18" s="26">
        <v>100.5</v>
      </c>
      <c r="DC18" s="26">
        <v>99.800000000000011</v>
      </c>
      <c r="DD18" s="26">
        <v>104.10000000000001</v>
      </c>
      <c r="DE18" s="26">
        <v>103.5</v>
      </c>
      <c r="DF18" s="26">
        <v>110.60000000000001</v>
      </c>
      <c r="DG18" s="26">
        <v>116.7</v>
      </c>
      <c r="DH18" s="26">
        <v>116.79999999999998</v>
      </c>
      <c r="DI18" s="26">
        <v>124.69999999999996</v>
      </c>
      <c r="DJ18" s="26">
        <v>143.70000000000002</v>
      </c>
      <c r="DK18" s="26">
        <v>155.29999999999993</v>
      </c>
      <c r="DL18" s="26">
        <v>143.30000000000007</v>
      </c>
      <c r="DM18" s="26">
        <v>151.80000000000052</v>
      </c>
      <c r="DN18" s="26">
        <v>152.09999999999968</v>
      </c>
      <c r="DO18" s="26">
        <v>149.60000000000031</v>
      </c>
      <c r="DP18" s="26">
        <v>149.10000000000005</v>
      </c>
      <c r="DQ18" s="26">
        <v>149.99999999999952</v>
      </c>
      <c r="DR18" s="26">
        <v>147.69999999999959</v>
      </c>
      <c r="DS18" s="26">
        <v>141.19999999999999</v>
      </c>
      <c r="DT18" s="26">
        <v>150.60000000000022</v>
      </c>
      <c r="DU18" s="26">
        <v>148.9</v>
      </c>
      <c r="DV18" s="26">
        <v>146.10000000000002</v>
      </c>
      <c r="DW18" s="26">
        <v>144.19999999999999</v>
      </c>
      <c r="DX18" s="26">
        <v>143.30000000000001</v>
      </c>
      <c r="DY18" s="26">
        <v>132.29999999999995</v>
      </c>
      <c r="DZ18" s="26">
        <v>109.8000000000001</v>
      </c>
      <c r="EA18" s="26">
        <v>121.6</v>
      </c>
      <c r="EB18" s="26">
        <v>118.79999999999991</v>
      </c>
      <c r="EC18" s="26">
        <v>108.20000000000002</v>
      </c>
      <c r="ED18" s="26">
        <v>88.999999999999972</v>
      </c>
      <c r="EE18" s="26">
        <v>100.89999999999996</v>
      </c>
      <c r="EF18" s="26">
        <v>102.80000000000001</v>
      </c>
      <c r="EG18" s="26">
        <v>111.5</v>
      </c>
      <c r="EH18" s="26">
        <v>118.90000000000005</v>
      </c>
      <c r="EI18" s="26">
        <v>115.4</v>
      </c>
      <c r="EJ18" s="26">
        <v>112.19999999999993</v>
      </c>
      <c r="EK18" s="26">
        <v>124.60000000000005</v>
      </c>
      <c r="EL18" s="26">
        <v>131.30000000000001</v>
      </c>
      <c r="EM18" s="26">
        <v>137.6</v>
      </c>
      <c r="EN18" s="26">
        <v>150.30000000000007</v>
      </c>
      <c r="EO18" s="26">
        <v>153.90000000000003</v>
      </c>
      <c r="EP18" s="26">
        <v>145.20000000000002</v>
      </c>
      <c r="EQ18" s="26">
        <v>151.1</v>
      </c>
      <c r="ER18" s="26">
        <v>142.20000000000002</v>
      </c>
      <c r="ES18" s="26">
        <v>142</v>
      </c>
      <c r="ET18" s="26">
        <v>138.19999999999996</v>
      </c>
      <c r="EU18" s="26">
        <v>116.19999999999995</v>
      </c>
      <c r="EV18" s="26">
        <v>114.29999999999998</v>
      </c>
      <c r="EW18" s="26">
        <v>113.70000000000003</v>
      </c>
      <c r="EX18" s="26">
        <v>127.99999999999994</v>
      </c>
      <c r="EY18" s="26">
        <v>139.60000000000002</v>
      </c>
      <c r="EZ18" s="26">
        <v>152.20000000000002</v>
      </c>
      <c r="FA18" s="26">
        <v>170.50000000000006</v>
      </c>
      <c r="FB18" s="26">
        <v>198.4000000000002</v>
      </c>
      <c r="FC18" s="26">
        <v>257.20000000000033</v>
      </c>
      <c r="FD18" s="26">
        <v>263.59999999999985</v>
      </c>
      <c r="FE18" s="26">
        <v>252.7000000000001</v>
      </c>
      <c r="FF18" s="26">
        <v>224.09999999999997</v>
      </c>
      <c r="FG18" s="26">
        <v>196.60000000000025</v>
      </c>
      <c r="FH18" s="26">
        <v>211.7999999999999</v>
      </c>
      <c r="FI18" s="26">
        <v>222.39999999999964</v>
      </c>
      <c r="FJ18" s="26">
        <v>213.20000000000007</v>
      </c>
      <c r="FK18" s="26">
        <v>209.30000000000007</v>
      </c>
      <c r="FL18" s="26">
        <v>191.1999999999997</v>
      </c>
      <c r="FM18" s="26">
        <v>183.7</v>
      </c>
      <c r="FN18" s="26">
        <v>197.10000000000011</v>
      </c>
      <c r="FO18" s="26">
        <v>183.89999999999998</v>
      </c>
      <c r="FP18" s="26">
        <v>185.39999999999998</v>
      </c>
      <c r="FQ18" s="26">
        <v>192.7999999999999</v>
      </c>
    </row>
    <row r="19" spans="1:173" s="198" customFormat="1" ht="16.5" x14ac:dyDescent="0.35">
      <c r="A19" s="197" t="s">
        <v>64</v>
      </c>
      <c r="B19" s="27">
        <v>36.033894480000001</v>
      </c>
      <c r="C19" s="27">
        <v>33.616749599999999</v>
      </c>
      <c r="D19" s="27">
        <v>33.310954109999997</v>
      </c>
      <c r="E19" s="27">
        <v>34.480922759999999</v>
      </c>
      <c r="F19" s="27">
        <v>32.615990070000002</v>
      </c>
      <c r="G19" s="27">
        <v>32.937318099999999</v>
      </c>
      <c r="H19" s="27">
        <v>37.582511949999997</v>
      </c>
      <c r="I19" s="27">
        <v>40.338675670000001</v>
      </c>
      <c r="J19" s="27">
        <v>43.782232639999997</v>
      </c>
      <c r="K19" s="27">
        <v>45.077666399999998</v>
      </c>
      <c r="L19" s="27">
        <v>41.232419909999997</v>
      </c>
      <c r="M19" s="27">
        <v>36.625273139999997</v>
      </c>
      <c r="N19" s="27">
        <v>39.802592359999998</v>
      </c>
      <c r="O19" s="27">
        <v>25.348681710000001</v>
      </c>
      <c r="P19" s="27">
        <v>17.765346739999998</v>
      </c>
      <c r="Q19" s="27">
        <v>20.920041179999998</v>
      </c>
      <c r="R19" s="27">
        <v>24.362592289999998</v>
      </c>
      <c r="S19" s="27">
        <v>25.414852979999999</v>
      </c>
      <c r="T19" s="27">
        <v>25.770406749999999</v>
      </c>
      <c r="U19" s="27">
        <v>24.671925420000001</v>
      </c>
      <c r="V19" s="27">
        <v>21.540852780000002</v>
      </c>
      <c r="W19" s="27">
        <v>21.71463005</v>
      </c>
      <c r="X19" s="27">
        <v>20.379379950000001</v>
      </c>
      <c r="Y19" s="27">
        <v>18.469361200000002</v>
      </c>
      <c r="Z19" s="27">
        <v>22.663501740000001</v>
      </c>
      <c r="AA19" s="27">
        <v>25.697848499999999</v>
      </c>
      <c r="AB19" s="27">
        <v>25.950524529999999</v>
      </c>
      <c r="AC19" s="27">
        <v>26.888427149999998</v>
      </c>
      <c r="AD19" s="27">
        <v>30.539699330000001</v>
      </c>
      <c r="AE19" s="27">
        <v>28.252214200000001</v>
      </c>
      <c r="AF19" s="27">
        <v>25.568527419999999</v>
      </c>
      <c r="AG19" s="27">
        <v>43.315352279999999</v>
      </c>
      <c r="AH19" s="27">
        <v>42.442766450000001</v>
      </c>
      <c r="AI19" s="27">
        <v>35.412126290000003</v>
      </c>
      <c r="AJ19" s="27">
        <v>29.135486369999999</v>
      </c>
      <c r="AK19" s="27">
        <v>31.73819473</v>
      </c>
      <c r="AL19" s="27">
        <v>32.54162204</v>
      </c>
      <c r="AM19" s="27">
        <v>28.909392239999999</v>
      </c>
      <c r="AN19" s="27">
        <v>32.991940919999998</v>
      </c>
      <c r="AO19" s="27">
        <v>32.192738679999998</v>
      </c>
      <c r="AP19" s="27">
        <v>32.534934010000001</v>
      </c>
      <c r="AQ19" s="27">
        <v>31.53196368</v>
      </c>
      <c r="AR19" s="27">
        <v>29.540527239999999</v>
      </c>
      <c r="AS19" s="27">
        <v>28.09904165</v>
      </c>
      <c r="AT19" s="27">
        <v>26.332471529999999</v>
      </c>
      <c r="AU19" s="27">
        <v>24.00031023</v>
      </c>
      <c r="AV19" s="27">
        <v>23.383471629999999</v>
      </c>
      <c r="AW19" s="27">
        <v>23.514480599999999</v>
      </c>
      <c r="AX19" s="27">
        <v>23.3365726</v>
      </c>
      <c r="AY19" s="27">
        <v>23.039691810000001</v>
      </c>
      <c r="AZ19" s="27">
        <v>22.76271577</v>
      </c>
      <c r="BA19" s="27">
        <v>21.39528572</v>
      </c>
      <c r="BB19" s="27">
        <v>24.436764849999999</v>
      </c>
      <c r="BC19" s="27">
        <v>25.935956569999998</v>
      </c>
      <c r="BD19" s="27">
        <v>24.784861110000001</v>
      </c>
      <c r="BE19" s="27">
        <v>26.725475830000001</v>
      </c>
      <c r="BF19" s="27">
        <v>28.993341969999999</v>
      </c>
      <c r="BG19" s="27">
        <v>26.065337240000002</v>
      </c>
      <c r="BH19" s="27">
        <v>23.211197590000001</v>
      </c>
      <c r="BI19" s="27">
        <v>24.56389424</v>
      </c>
      <c r="BJ19" s="27">
        <v>23.49182892</v>
      </c>
      <c r="BK19" s="27">
        <v>20.563985110000001</v>
      </c>
      <c r="BL19" s="27">
        <v>20.33637139</v>
      </c>
      <c r="BM19" s="27">
        <v>20.035305300000001</v>
      </c>
      <c r="BN19" s="27">
        <v>18.075798500000001</v>
      </c>
      <c r="BO19" s="27">
        <v>18.59360431</v>
      </c>
      <c r="BP19" s="27">
        <v>26.750905100000001</v>
      </c>
      <c r="BQ19" s="27">
        <v>32.109475920000001</v>
      </c>
      <c r="BR19" s="27">
        <v>40.420095830000001</v>
      </c>
      <c r="BS19" s="27">
        <v>39.569636459999998</v>
      </c>
      <c r="BT19" s="27">
        <v>54.133778649999996</v>
      </c>
      <c r="BU19" s="27">
        <v>55.330229940000002</v>
      </c>
      <c r="BV19" s="27">
        <v>43.07473907</v>
      </c>
      <c r="BW19" s="27">
        <v>49.857268079999997</v>
      </c>
      <c r="BX19" s="27">
        <v>47.148300229999997</v>
      </c>
      <c r="BY19" s="27">
        <v>38.291021379999997</v>
      </c>
      <c r="BZ19" s="27">
        <v>37.439558849999997</v>
      </c>
      <c r="CA19" s="27">
        <v>41.346375709999997</v>
      </c>
      <c r="CB19" s="27">
        <v>41.702524080000003</v>
      </c>
      <c r="CC19" s="27">
        <v>42.855522000000001</v>
      </c>
      <c r="CD19" s="27">
        <v>44.901600209999998</v>
      </c>
      <c r="CE19" s="27">
        <v>35.854194749999998</v>
      </c>
      <c r="CF19" s="27">
        <v>36.876746539999999</v>
      </c>
      <c r="CG19" s="27">
        <v>37.327027940000001</v>
      </c>
      <c r="CH19" s="27">
        <v>38.963471640000002</v>
      </c>
      <c r="CI19" s="27">
        <v>44.03313181</v>
      </c>
      <c r="CJ19" s="27">
        <v>50.140312620000003</v>
      </c>
      <c r="CK19" s="27">
        <v>51.768990629999998</v>
      </c>
      <c r="CL19" s="27">
        <v>51.405784259999997</v>
      </c>
      <c r="CM19" s="27">
        <v>59.330303499999999</v>
      </c>
      <c r="CN19" s="27">
        <v>69.369539509999996</v>
      </c>
      <c r="CO19" s="27">
        <v>71.084587220000003</v>
      </c>
      <c r="CP19" s="27">
        <v>78.568511020000003</v>
      </c>
      <c r="CQ19" s="27">
        <v>96.068117349999994</v>
      </c>
      <c r="CR19" s="27">
        <v>92.952739070000007</v>
      </c>
      <c r="CS19" s="27">
        <v>72.160125710000003</v>
      </c>
      <c r="CT19" s="27">
        <v>69.857809309999993</v>
      </c>
      <c r="CU19" s="27">
        <v>76.105064490000004</v>
      </c>
      <c r="CV19" s="27">
        <v>79.79244439</v>
      </c>
      <c r="CW19" s="27">
        <v>91.294293609999997</v>
      </c>
      <c r="CX19" s="27">
        <v>98.797558280000004</v>
      </c>
      <c r="CY19" s="27">
        <v>132.0634178</v>
      </c>
      <c r="CZ19" s="27">
        <v>137.4985255</v>
      </c>
      <c r="DA19" s="27">
        <v>97.210582310000007</v>
      </c>
      <c r="DB19" s="27">
        <v>75.013288619999997</v>
      </c>
      <c r="DC19" s="27">
        <v>75.798069190000007</v>
      </c>
      <c r="DD19" s="27">
        <v>76.942202330000001</v>
      </c>
      <c r="DE19" s="27">
        <v>75.581058909999996</v>
      </c>
      <c r="DF19" s="27">
        <v>80.535768450000006</v>
      </c>
      <c r="DG19" s="27">
        <v>86.033413088941302</v>
      </c>
      <c r="DH19" s="27">
        <v>82.401066017737506</v>
      </c>
      <c r="DI19" s="27">
        <v>87.598549231280401</v>
      </c>
      <c r="DJ19" s="27">
        <v>106.133372647168</v>
      </c>
      <c r="DK19" s="27">
        <v>110.65956534374401</v>
      </c>
      <c r="DL19" s="27">
        <v>101.018172673037</v>
      </c>
      <c r="DM19" s="27">
        <v>108.092261015639</v>
      </c>
      <c r="DN19" s="27">
        <v>109.05633131154499</v>
      </c>
      <c r="DO19" s="27">
        <v>104.210136823623</v>
      </c>
      <c r="DP19" s="27">
        <v>104.829630216975</v>
      </c>
      <c r="DQ19" s="27">
        <v>103.77635570917001</v>
      </c>
      <c r="DR19" s="27">
        <v>103.303956845907</v>
      </c>
      <c r="DS19" s="27">
        <v>96.627628309613797</v>
      </c>
      <c r="DT19" s="27">
        <v>104.458550828829</v>
      </c>
      <c r="DU19" s="27">
        <v>100.535385563136</v>
      </c>
      <c r="DV19" s="27">
        <v>98.294268087268605</v>
      </c>
      <c r="DW19" s="27">
        <v>94.815809756625995</v>
      </c>
      <c r="DX19" s="27">
        <v>92.335041997611498</v>
      </c>
      <c r="DY19" s="27">
        <v>80.424992089350894</v>
      </c>
      <c r="DZ19" s="27">
        <v>63.837140240149303</v>
      </c>
      <c r="EA19" s="27">
        <v>71.880080731288999</v>
      </c>
      <c r="EB19" s="27">
        <v>68.358163854568105</v>
      </c>
      <c r="EC19" s="27">
        <v>59.810941373292501</v>
      </c>
      <c r="ED19" s="27">
        <v>44.317990842190902</v>
      </c>
      <c r="EE19" s="27">
        <v>53.903682762617102</v>
      </c>
      <c r="EF19" s="27">
        <v>52.154993879618601</v>
      </c>
      <c r="EG19" s="27">
        <v>58.349675086991297</v>
      </c>
      <c r="EH19" s="27">
        <v>62.098563205918502</v>
      </c>
      <c r="EI19" s="27">
        <v>59.147982550603103</v>
      </c>
      <c r="EJ19" s="27">
        <v>60.413110274267602</v>
      </c>
      <c r="EK19" s="27">
        <v>71.046052581932301</v>
      </c>
      <c r="EL19" s="27">
        <v>73.573207214145398</v>
      </c>
      <c r="EM19" s="27">
        <v>82.629773459703699</v>
      </c>
      <c r="EN19" s="27">
        <v>89.381607148099107</v>
      </c>
      <c r="EO19" s="27">
        <v>84.604849987892493</v>
      </c>
      <c r="EP19" s="27">
        <v>76.423686429852197</v>
      </c>
      <c r="EQ19" s="27">
        <v>81.350810277035905</v>
      </c>
      <c r="ER19" s="27">
        <v>79.885172400874197</v>
      </c>
      <c r="ES19" s="27">
        <v>81.360016150937099</v>
      </c>
      <c r="ET19" s="27">
        <v>69.060121038521501</v>
      </c>
      <c r="EU19" s="27">
        <v>45.502443976014398</v>
      </c>
      <c r="EV19" s="27">
        <v>49.507477394782597</v>
      </c>
      <c r="EW19" s="27">
        <v>48.3111395920983</v>
      </c>
      <c r="EX19" s="27">
        <v>60.867212502608901</v>
      </c>
      <c r="EY19" s="27">
        <v>68.338208648573996</v>
      </c>
      <c r="EZ19" s="27">
        <v>75.012316512649505</v>
      </c>
      <c r="FA19" s="27">
        <v>86.605761709806302</v>
      </c>
      <c r="FB19" s="27">
        <v>113.95316927239701</v>
      </c>
      <c r="FC19" s="27">
        <v>163.13633008215299</v>
      </c>
      <c r="FD19" s="27">
        <v>156.04208721725001</v>
      </c>
      <c r="FE19" s="27">
        <v>144.22405548441199</v>
      </c>
      <c r="FF19" s="27">
        <v>118.676825184417</v>
      </c>
      <c r="FG19" s="27">
        <v>104.740841145037</v>
      </c>
      <c r="FH19" s="27">
        <v>131.53629209927399</v>
      </c>
      <c r="FI19" s="27">
        <v>122.39518758064099</v>
      </c>
      <c r="FJ19" s="27">
        <v>118.783716389923</v>
      </c>
      <c r="FK19" s="27">
        <v>115.809951902165</v>
      </c>
      <c r="FL19" s="27">
        <v>103.41630517236401</v>
      </c>
      <c r="FM19" s="27">
        <v>100.223603208969</v>
      </c>
      <c r="FN19" s="27">
        <v>108.636768493586</v>
      </c>
      <c r="FO19" s="27">
        <v>95.086764568500797</v>
      </c>
      <c r="FP19" s="27">
        <v>102.240353862688</v>
      </c>
      <c r="FQ19" s="27">
        <v>105.910495632942</v>
      </c>
    </row>
    <row r="20" spans="1:173" s="198" customFormat="1" ht="16.5" x14ac:dyDescent="0.35">
      <c r="A20" s="197" t="s">
        <v>65</v>
      </c>
      <c r="B20" s="27">
        <v>7.63</v>
      </c>
      <c r="C20" s="27">
        <v>7.63</v>
      </c>
      <c r="D20" s="27">
        <v>7.63</v>
      </c>
      <c r="E20" s="27">
        <v>7.63</v>
      </c>
      <c r="F20" s="27">
        <v>7.63</v>
      </c>
      <c r="G20" s="27">
        <v>7.63</v>
      </c>
      <c r="H20" s="27">
        <v>7.63</v>
      </c>
      <c r="I20" s="27">
        <v>7.63</v>
      </c>
      <c r="J20" s="27">
        <v>7.63</v>
      </c>
      <c r="K20" s="27">
        <v>7.63</v>
      </c>
      <c r="L20" s="27">
        <v>7.63</v>
      </c>
      <c r="M20" s="27">
        <v>7.63</v>
      </c>
      <c r="N20" s="27">
        <v>7.63</v>
      </c>
      <c r="O20" s="27">
        <v>7.63</v>
      </c>
      <c r="P20" s="27">
        <v>7.63</v>
      </c>
      <c r="Q20" s="27">
        <v>23.53</v>
      </c>
      <c r="R20" s="27">
        <v>23.53</v>
      </c>
      <c r="S20" s="27">
        <v>23.53</v>
      </c>
      <c r="T20" s="27">
        <v>23.53</v>
      </c>
      <c r="U20" s="27">
        <v>23.53</v>
      </c>
      <c r="V20" s="27">
        <v>23.53</v>
      </c>
      <c r="W20" s="27">
        <v>23.53</v>
      </c>
      <c r="X20" s="27">
        <v>23.56</v>
      </c>
      <c r="Y20" s="27">
        <v>23.56</v>
      </c>
      <c r="Z20" s="27">
        <v>23.555</v>
      </c>
      <c r="AA20" s="27">
        <v>23.555</v>
      </c>
      <c r="AB20" s="27">
        <v>16.555</v>
      </c>
      <c r="AC20" s="27">
        <v>13.2397826086957</v>
      </c>
      <c r="AD20" s="27">
        <v>11.555</v>
      </c>
      <c r="AE20" s="27">
        <v>11.555</v>
      </c>
      <c r="AF20" s="27">
        <v>11.555</v>
      </c>
      <c r="AG20" s="27">
        <v>11.555</v>
      </c>
      <c r="AH20" s="27">
        <v>0.35499999999999998</v>
      </c>
      <c r="AI20" s="27">
        <v>0.35499999999999998</v>
      </c>
      <c r="AJ20" s="27">
        <v>0.35499999999999998</v>
      </c>
      <c r="AK20" s="27">
        <v>0.35499999999999998</v>
      </c>
      <c r="AL20" s="27">
        <v>0.35499999999999998</v>
      </c>
      <c r="AM20" s="27">
        <v>0.35499999999999998</v>
      </c>
      <c r="AN20" s="27">
        <v>0.35499999999999998</v>
      </c>
      <c r="AO20" s="27">
        <v>0.35499999999999998</v>
      </c>
      <c r="AP20" s="27">
        <v>0.35499999999999998</v>
      </c>
      <c r="AQ20" s="27">
        <v>0.35499999999999998</v>
      </c>
      <c r="AR20" s="27">
        <v>0.35499999999999998</v>
      </c>
      <c r="AS20" s="27">
        <v>0.35499999999999998</v>
      </c>
      <c r="AT20" s="27">
        <v>0.35499999999999998</v>
      </c>
      <c r="AU20" s="27">
        <v>0.35499999999999998</v>
      </c>
      <c r="AV20" s="27">
        <v>0.35499999999999998</v>
      </c>
      <c r="AW20" s="27">
        <v>0.35499999999999998</v>
      </c>
      <c r="AX20" s="27">
        <v>0.35499999999999998</v>
      </c>
      <c r="AY20" s="27">
        <v>0.35499999999999998</v>
      </c>
      <c r="AZ20" s="27">
        <v>0.35499999999999998</v>
      </c>
      <c r="BA20" s="27">
        <v>0.35499999999999998</v>
      </c>
      <c r="BB20" s="27">
        <v>0.35499999999999998</v>
      </c>
      <c r="BC20" s="27">
        <v>0.35499999999999998</v>
      </c>
      <c r="BD20" s="27">
        <v>0.35499999999999998</v>
      </c>
      <c r="BE20" s="27">
        <v>0.35499999999999998</v>
      </c>
      <c r="BF20" s="27">
        <v>0.35499999999999998</v>
      </c>
      <c r="BG20" s="27">
        <v>0.35499999999999998</v>
      </c>
      <c r="BH20" s="27">
        <v>0.35499999999999998</v>
      </c>
      <c r="BI20" s="27">
        <v>0.35499999999999998</v>
      </c>
      <c r="BJ20" s="27">
        <v>0.35499999999999998</v>
      </c>
      <c r="BK20" s="27">
        <v>0.35499999999999998</v>
      </c>
      <c r="BL20" s="27">
        <v>0.35499999999999998</v>
      </c>
      <c r="BM20" s="27">
        <v>0.35499999999999998</v>
      </c>
      <c r="BN20" s="27">
        <v>0.35499999999999998</v>
      </c>
      <c r="BO20" s="27">
        <v>0.35499999999999998</v>
      </c>
      <c r="BP20" s="27">
        <v>0.35499999999999998</v>
      </c>
      <c r="BQ20" s="27">
        <v>0.35499999999999998</v>
      </c>
      <c r="BR20" s="27">
        <v>0.35499999999999998</v>
      </c>
      <c r="BS20" s="27">
        <v>0.35499999999999998</v>
      </c>
      <c r="BT20" s="27">
        <v>0.35499999999999998</v>
      </c>
      <c r="BU20" s="27">
        <v>0.35499999999999998</v>
      </c>
      <c r="BV20" s="27">
        <v>0.35499999999999998</v>
      </c>
      <c r="BW20" s="27">
        <v>0.35499999999999998</v>
      </c>
      <c r="BX20" s="27">
        <v>0.35499999999999998</v>
      </c>
      <c r="BY20" s="27">
        <v>0.35499999999999998</v>
      </c>
      <c r="BZ20" s="27">
        <v>0.35499999999999998</v>
      </c>
      <c r="CA20" s="27">
        <v>0.35499999999999998</v>
      </c>
      <c r="CB20" s="27">
        <v>0.35499999999999998</v>
      </c>
      <c r="CC20" s="27">
        <v>0.35499999999999998</v>
      </c>
      <c r="CD20" s="27">
        <v>0.35499999999999998</v>
      </c>
      <c r="CE20" s="27">
        <v>0.35499999999999998</v>
      </c>
      <c r="CF20" s="27">
        <v>0.35499999999999998</v>
      </c>
      <c r="CG20" s="27">
        <v>0.35499999999999998</v>
      </c>
      <c r="CH20" s="27">
        <v>0.35499999999999998</v>
      </c>
      <c r="CI20" s="27">
        <v>0.35499999999999998</v>
      </c>
      <c r="CJ20" s="27">
        <v>0.35499999999999998</v>
      </c>
      <c r="CK20" s="27">
        <v>0.35499999999999998</v>
      </c>
      <c r="CL20" s="27">
        <v>0.35499999999999998</v>
      </c>
      <c r="CM20" s="27">
        <v>0.35499999999999998</v>
      </c>
      <c r="CN20" s="27">
        <v>0.35499999999999998</v>
      </c>
      <c r="CO20" s="27">
        <v>0.35499999999999998</v>
      </c>
      <c r="CP20" s="27">
        <v>0.35499999999999998</v>
      </c>
      <c r="CQ20" s="27">
        <v>0.35499999999999998</v>
      </c>
      <c r="CR20" s="27">
        <v>0.35499999999999998</v>
      </c>
      <c r="CS20" s="27">
        <v>0.35499999999999998</v>
      </c>
      <c r="CT20" s="27">
        <v>0.35499999999999998</v>
      </c>
      <c r="CU20" s="27">
        <v>0.35499999999999998</v>
      </c>
      <c r="CV20" s="27">
        <v>0.35499999999999998</v>
      </c>
      <c r="CW20" s="27">
        <v>0.35499999999999998</v>
      </c>
      <c r="CX20" s="27">
        <v>0.35499999999999998</v>
      </c>
      <c r="CY20" s="27">
        <v>0.35499999999999998</v>
      </c>
      <c r="CZ20" s="27">
        <v>0.35499999999999998</v>
      </c>
      <c r="DA20" s="27">
        <v>0.375</v>
      </c>
      <c r="DB20" s="27">
        <v>0.375</v>
      </c>
      <c r="DC20" s="27">
        <v>0.375</v>
      </c>
      <c r="DD20" s="27">
        <v>0.375</v>
      </c>
      <c r="DE20" s="27">
        <v>0.375</v>
      </c>
      <c r="DF20" s="27">
        <v>0.375</v>
      </c>
      <c r="DG20" s="27">
        <v>0.375</v>
      </c>
      <c r="DH20" s="27">
        <v>0.375</v>
      </c>
      <c r="DI20" s="27">
        <v>0.375</v>
      </c>
      <c r="DJ20" s="27">
        <v>0.375</v>
      </c>
      <c r="DK20" s="27">
        <v>0.375</v>
      </c>
      <c r="DL20" s="27">
        <v>0.375</v>
      </c>
      <c r="DM20" s="27">
        <v>0.375</v>
      </c>
      <c r="DN20" s="27">
        <v>0.375</v>
      </c>
      <c r="DO20" s="27">
        <v>0.375</v>
      </c>
      <c r="DP20" s="27">
        <v>0.375</v>
      </c>
      <c r="DQ20" s="27">
        <v>0.375</v>
      </c>
      <c r="DR20" s="27">
        <v>0.375</v>
      </c>
      <c r="DS20" s="27">
        <v>0.375</v>
      </c>
      <c r="DT20" s="27">
        <v>0.375</v>
      </c>
      <c r="DU20" s="27">
        <v>0.375</v>
      </c>
      <c r="DV20" s="27">
        <v>0.375</v>
      </c>
      <c r="DW20" s="27">
        <v>0.375</v>
      </c>
      <c r="DX20" s="27">
        <v>0.375</v>
      </c>
      <c r="DY20" s="27">
        <v>0.375</v>
      </c>
      <c r="DZ20" s="27">
        <v>0.375</v>
      </c>
      <c r="EA20" s="27">
        <v>0.375</v>
      </c>
      <c r="EB20" s="27">
        <v>0.375</v>
      </c>
      <c r="EC20" s="27">
        <v>0.375</v>
      </c>
      <c r="ED20" s="27">
        <v>0.375</v>
      </c>
      <c r="EE20" s="27">
        <v>0.375</v>
      </c>
      <c r="EF20" s="27">
        <v>0.53</v>
      </c>
      <c r="EG20" s="27">
        <v>0.53</v>
      </c>
      <c r="EH20" s="27">
        <v>0.53</v>
      </c>
      <c r="EI20" s="27">
        <v>0.53</v>
      </c>
      <c r="EJ20" s="27">
        <v>0.63</v>
      </c>
      <c r="EK20" s="27">
        <v>0.63</v>
      </c>
      <c r="EL20" s="27">
        <v>0.63</v>
      </c>
      <c r="EM20" s="27">
        <v>0.63</v>
      </c>
      <c r="EN20" s="27">
        <v>4.0067412122952799</v>
      </c>
      <c r="EO20" s="27">
        <v>4.0078297764769504</v>
      </c>
      <c r="EP20" s="27">
        <v>4.0089186035968298</v>
      </c>
      <c r="EQ20" s="27">
        <v>4.0100070348646897</v>
      </c>
      <c r="ER20" s="27">
        <v>4.3110674533995201</v>
      </c>
      <c r="ES20" s="27">
        <v>4.3095785803159004</v>
      </c>
      <c r="ET20" s="27">
        <v>4.3080895293926798</v>
      </c>
      <c r="EU20" s="27">
        <v>4.3066006563090502</v>
      </c>
      <c r="EV20" s="27">
        <v>4.3150633833974998</v>
      </c>
      <c r="EW20" s="27">
        <v>4.3091053649023197</v>
      </c>
      <c r="EX20" s="27">
        <v>4.3031459072722296</v>
      </c>
      <c r="EY20" s="27">
        <v>4.2971886162518196</v>
      </c>
      <c r="EZ20" s="27">
        <v>4.2712499324046096</v>
      </c>
      <c r="FA20" s="27">
        <v>4.2670052287918603</v>
      </c>
      <c r="FB20" s="27">
        <v>4.2627594998883804</v>
      </c>
      <c r="FC20" s="27">
        <v>4.2585153145544696</v>
      </c>
      <c r="FD20" s="27">
        <v>4.3144288521215497</v>
      </c>
      <c r="FE20" s="27">
        <v>4.3246956919586097</v>
      </c>
      <c r="FF20" s="27">
        <v>4.3349650117086798</v>
      </c>
      <c r="FG20" s="27">
        <v>4.3452305979633499</v>
      </c>
      <c r="FH20" s="27">
        <v>4.4254491923432697</v>
      </c>
      <c r="FI20" s="27">
        <v>4.4313902725396703</v>
      </c>
      <c r="FJ20" s="27">
        <v>4.4373320623729802</v>
      </c>
      <c r="FK20" s="27">
        <v>4.4432731425693799</v>
      </c>
      <c r="FL20" s="27">
        <v>1.02</v>
      </c>
      <c r="FM20" s="27">
        <v>1.02</v>
      </c>
      <c r="FN20" s="27">
        <v>1.02</v>
      </c>
      <c r="FO20" s="27">
        <v>1.02</v>
      </c>
      <c r="FP20" s="27">
        <v>1.02</v>
      </c>
      <c r="FQ20" s="27">
        <v>1.02</v>
      </c>
    </row>
    <row r="21" spans="1:173" s="198" customFormat="1" x14ac:dyDescent="0.35">
      <c r="A21" s="197" t="s">
        <v>37</v>
      </c>
      <c r="B21" s="27">
        <v>0</v>
      </c>
      <c r="C21" s="27">
        <v>0</v>
      </c>
      <c r="D21" s="27">
        <v>0</v>
      </c>
      <c r="E21" s="27">
        <v>0</v>
      </c>
      <c r="F21" s="27">
        <v>0</v>
      </c>
      <c r="G21" s="27">
        <v>0</v>
      </c>
      <c r="H21" s="27">
        <v>0</v>
      </c>
      <c r="I21" s="27">
        <v>0</v>
      </c>
      <c r="J21" s="27">
        <v>0</v>
      </c>
      <c r="K21" s="27">
        <v>0</v>
      </c>
      <c r="L21" s="27">
        <v>0</v>
      </c>
      <c r="M21" s="27">
        <v>0</v>
      </c>
      <c r="N21" s="27">
        <v>0</v>
      </c>
      <c r="O21" s="27">
        <v>0</v>
      </c>
      <c r="P21" s="27">
        <v>0</v>
      </c>
      <c r="Q21" s="27">
        <v>5.7</v>
      </c>
      <c r="R21" s="27">
        <v>6.0136363636363699</v>
      </c>
      <c r="S21" s="27">
        <v>6.2727272727272796</v>
      </c>
      <c r="T21" s="27">
        <v>6.2727272727272796</v>
      </c>
      <c r="U21" s="27">
        <v>6.2727272727272796</v>
      </c>
      <c r="V21" s="27">
        <v>6.4381818181818202</v>
      </c>
      <c r="W21" s="27">
        <v>6.4381818181818202</v>
      </c>
      <c r="X21" s="27">
        <v>6.4381818181818202</v>
      </c>
      <c r="Y21" s="27">
        <v>6.3900000000000103</v>
      </c>
      <c r="Z21" s="27">
        <v>6.2781818181818201</v>
      </c>
      <c r="AA21" s="27">
        <v>6.2781818181818201</v>
      </c>
      <c r="AB21" s="27">
        <v>7.6733333333333302</v>
      </c>
      <c r="AC21" s="27">
        <v>6.9677777777777798</v>
      </c>
      <c r="AD21" s="27">
        <v>7.1316103766666599</v>
      </c>
      <c r="AE21" s="27">
        <v>7.1241700755555497</v>
      </c>
      <c r="AF21" s="27">
        <v>8.3451209733333407</v>
      </c>
      <c r="AG21" s="27">
        <v>8.7464167444444492</v>
      </c>
      <c r="AH21" s="27">
        <v>6.9583727422222204</v>
      </c>
      <c r="AI21" s="27">
        <v>5.8326643177777804</v>
      </c>
      <c r="AJ21" s="27">
        <v>5.7770497299999999</v>
      </c>
      <c r="AK21" s="27">
        <v>6.3449709488888901</v>
      </c>
      <c r="AL21" s="27">
        <v>5.99241720555555</v>
      </c>
      <c r="AM21" s="27">
        <v>6.1957495933333302</v>
      </c>
      <c r="AN21" s="27">
        <v>6.4505313566666702</v>
      </c>
      <c r="AO21" s="27">
        <v>6.50163618555555</v>
      </c>
      <c r="AP21" s="27">
        <v>6.3832849833333301</v>
      </c>
      <c r="AQ21" s="27">
        <v>6.2092280611111104</v>
      </c>
      <c r="AR21" s="27">
        <v>6.1233809222222204</v>
      </c>
      <c r="AS21" s="27">
        <v>5.8671806833333298</v>
      </c>
      <c r="AT21" s="27">
        <v>5.6666666666666599</v>
      </c>
      <c r="AU21" s="27">
        <v>5.6777777777777798</v>
      </c>
      <c r="AV21" s="27">
        <v>5.8</v>
      </c>
      <c r="AW21" s="27">
        <v>5.8</v>
      </c>
      <c r="AX21" s="27">
        <v>5.7333333333333298</v>
      </c>
      <c r="AY21" s="27">
        <v>5.7222222222222197</v>
      </c>
      <c r="AZ21" s="27">
        <v>5.56666666666667</v>
      </c>
      <c r="BA21" s="27">
        <v>5.5333333333333297</v>
      </c>
      <c r="BB21" s="27">
        <v>5.8222222222222202</v>
      </c>
      <c r="BC21" s="27">
        <v>5.8555555555555499</v>
      </c>
      <c r="BD21" s="27">
        <v>5.8888888888888902</v>
      </c>
      <c r="BE21" s="27">
        <v>6.1111111111111098</v>
      </c>
      <c r="BF21" s="27">
        <v>6.2666666666666702</v>
      </c>
      <c r="BG21" s="27">
        <v>6.0888888888888903</v>
      </c>
      <c r="BH21" s="27">
        <v>5.9888888888888898</v>
      </c>
      <c r="BI21" s="27">
        <v>6.1555555555555603</v>
      </c>
      <c r="BJ21" s="27">
        <v>5.8888888888888902</v>
      </c>
      <c r="BK21" s="27">
        <v>5.2222222222222197</v>
      </c>
      <c r="BL21" s="27">
        <v>5.2</v>
      </c>
      <c r="BM21" s="27">
        <v>5.1444444444444501</v>
      </c>
      <c r="BN21" s="27">
        <v>5.0555555555555598</v>
      </c>
      <c r="BO21" s="27">
        <v>5.0222222222222301</v>
      </c>
      <c r="BP21" s="27">
        <v>5.7222222222222197</v>
      </c>
      <c r="BQ21" s="27">
        <v>6.3555555555555499</v>
      </c>
      <c r="BR21" s="27">
        <v>6.7222222222222197</v>
      </c>
      <c r="BS21" s="27">
        <v>7.2555555555555502</v>
      </c>
      <c r="BT21" s="27">
        <v>8.5555555555555607</v>
      </c>
      <c r="BU21" s="27">
        <v>9.86666666666666</v>
      </c>
      <c r="BV21" s="27">
        <v>7.8</v>
      </c>
      <c r="BW21" s="27">
        <v>8.1111111111111107</v>
      </c>
      <c r="BX21" s="27">
        <v>8.4333333333333407</v>
      </c>
      <c r="BY21" s="27">
        <v>7.6666666666666599</v>
      </c>
      <c r="BZ21" s="27">
        <v>6.8280220355555601</v>
      </c>
      <c r="CA21" s="27">
        <v>7.2888888888888896</v>
      </c>
      <c r="CB21" s="27">
        <v>7.1666666666666599</v>
      </c>
      <c r="CC21" s="27">
        <v>7.2666666666666702</v>
      </c>
      <c r="CD21" s="27">
        <v>7.8666666666666698</v>
      </c>
      <c r="CE21" s="27">
        <v>6.5888888888888903</v>
      </c>
      <c r="CF21" s="27">
        <v>6.68888888888889</v>
      </c>
      <c r="CG21" s="27">
        <v>6.4666666666666703</v>
      </c>
      <c r="CH21" s="27">
        <v>7.0777777777777802</v>
      </c>
      <c r="CI21" s="27">
        <v>7.9555555555555602</v>
      </c>
      <c r="CJ21" s="27">
        <v>8.4888888888888907</v>
      </c>
      <c r="CK21" s="27">
        <v>8.9111111111111097</v>
      </c>
      <c r="CL21" s="27">
        <v>8.7777777777777697</v>
      </c>
      <c r="CM21" s="27">
        <v>9.5777777777777793</v>
      </c>
      <c r="CN21" s="27">
        <v>10.8333333333333</v>
      </c>
      <c r="CO21" s="27">
        <v>10.8888888888889</v>
      </c>
      <c r="CP21" s="27">
        <v>11.7777777777778</v>
      </c>
      <c r="CQ21" s="27">
        <v>13.9444444444444</v>
      </c>
      <c r="CR21" s="27">
        <v>13.5444444444444</v>
      </c>
      <c r="CS21" s="27">
        <v>11.088888888888899</v>
      </c>
      <c r="CT21" s="27">
        <v>10.533333333333299</v>
      </c>
      <c r="CU21" s="27">
        <v>11.033333333333299</v>
      </c>
      <c r="CV21" s="27">
        <v>11.755555555555601</v>
      </c>
      <c r="CW21" s="27">
        <v>13.1666666666667</v>
      </c>
      <c r="CX21" s="27">
        <v>13.9444444444444</v>
      </c>
      <c r="CY21" s="27">
        <v>17.977777777777799</v>
      </c>
      <c r="CZ21" s="27">
        <v>18.911111111111101</v>
      </c>
      <c r="DA21" s="27">
        <v>13.8222222222222</v>
      </c>
      <c r="DB21" s="27">
        <v>11.1666666666667</v>
      </c>
      <c r="DC21" s="27">
        <v>11.088888888888899</v>
      </c>
      <c r="DD21" s="27">
        <v>11.5666666666667</v>
      </c>
      <c r="DE21" s="27">
        <v>11.5</v>
      </c>
      <c r="DF21" s="27">
        <v>12.2888888888889</v>
      </c>
      <c r="DG21" s="27">
        <v>12.966666666666701</v>
      </c>
      <c r="DH21" s="27">
        <v>12.977777777777799</v>
      </c>
      <c r="DI21" s="27">
        <v>16.265217391304301</v>
      </c>
      <c r="DJ21" s="27">
        <v>18.743478260869601</v>
      </c>
      <c r="DK21" s="27">
        <v>20.256521739130399</v>
      </c>
      <c r="DL21" s="27">
        <v>18.691304347826101</v>
      </c>
      <c r="DM21" s="27">
        <v>19.8</v>
      </c>
      <c r="DN21" s="27">
        <v>19.8391304347826</v>
      </c>
      <c r="DO21" s="27">
        <v>19.513043478260901</v>
      </c>
      <c r="DP21" s="27">
        <v>19.4478260869565</v>
      </c>
      <c r="DQ21" s="27">
        <v>19.565217391304301</v>
      </c>
      <c r="DR21" s="27">
        <v>19.265217391304301</v>
      </c>
      <c r="DS21" s="27">
        <v>18.417391304347799</v>
      </c>
      <c r="DT21" s="27">
        <v>19.6434782608696</v>
      </c>
      <c r="DU21" s="27">
        <v>19.421739130434801</v>
      </c>
      <c r="DV21" s="27">
        <v>19.0565217391304</v>
      </c>
      <c r="DW21" s="27">
        <v>18.808695652173899</v>
      </c>
      <c r="DX21" s="27">
        <v>18.691304347826101</v>
      </c>
      <c r="DY21" s="27">
        <v>17.256521739130399</v>
      </c>
      <c r="DZ21" s="27">
        <v>14.3217391304348</v>
      </c>
      <c r="EA21" s="27">
        <v>15.860869565217399</v>
      </c>
      <c r="EB21" s="27">
        <v>15.495652173912999</v>
      </c>
      <c r="EC21" s="27">
        <v>14.1130434782609</v>
      </c>
      <c r="ED21" s="27">
        <v>11.6086956521739</v>
      </c>
      <c r="EE21" s="27">
        <v>13.1608695652174</v>
      </c>
      <c r="EF21" s="27">
        <v>13.4086956521739</v>
      </c>
      <c r="EG21" s="27">
        <v>14.5434782608696</v>
      </c>
      <c r="EH21" s="27">
        <v>15.5086956521739</v>
      </c>
      <c r="EI21" s="27">
        <v>15.0521739130435</v>
      </c>
      <c r="EJ21" s="27">
        <v>14.6347826086956</v>
      </c>
      <c r="EK21" s="27">
        <v>16.252173913043499</v>
      </c>
      <c r="EL21" s="27">
        <v>17.1260869565217</v>
      </c>
      <c r="EM21" s="27">
        <v>17.9478260869565</v>
      </c>
      <c r="EN21" s="27">
        <v>19.604347826087</v>
      </c>
      <c r="EO21" s="27">
        <v>20.073913043478299</v>
      </c>
      <c r="EP21" s="27">
        <v>18.939130434782601</v>
      </c>
      <c r="EQ21" s="27">
        <v>19.708695652173901</v>
      </c>
      <c r="ER21" s="27">
        <v>18.547826086956501</v>
      </c>
      <c r="ES21" s="27">
        <v>18.521739130434799</v>
      </c>
      <c r="ET21" s="27">
        <v>18.026086956521699</v>
      </c>
      <c r="EU21" s="27">
        <v>15.156521739130399</v>
      </c>
      <c r="EV21" s="27">
        <v>14.9086956521739</v>
      </c>
      <c r="EW21" s="27">
        <v>14.8304347826087</v>
      </c>
      <c r="EX21" s="27">
        <v>16.695652173913</v>
      </c>
      <c r="EY21" s="27">
        <v>18.208695652173901</v>
      </c>
      <c r="EZ21" s="27">
        <v>19.852173913043501</v>
      </c>
      <c r="FA21" s="27">
        <v>22.239130434782599</v>
      </c>
      <c r="FB21" s="27">
        <v>25.878260869565199</v>
      </c>
      <c r="FC21" s="27">
        <v>33.547826086956498</v>
      </c>
      <c r="FD21" s="27">
        <v>34.382608695652202</v>
      </c>
      <c r="FE21" s="27">
        <v>32.960869565217401</v>
      </c>
      <c r="FF21" s="27">
        <v>29.2304347826087</v>
      </c>
      <c r="FG21" s="27">
        <v>25.6434782608696</v>
      </c>
      <c r="FH21" s="27">
        <v>27.6260869565217</v>
      </c>
      <c r="FI21" s="27">
        <v>29.008695652173898</v>
      </c>
      <c r="FJ21" s="27">
        <v>27.808695652173899</v>
      </c>
      <c r="FK21" s="27">
        <v>27.3</v>
      </c>
      <c r="FL21" s="27">
        <v>24.939130434782601</v>
      </c>
      <c r="FM21" s="27">
        <v>23.960869565217401</v>
      </c>
      <c r="FN21" s="27">
        <v>25.708695652173901</v>
      </c>
      <c r="FO21" s="27">
        <v>23.986956521739099</v>
      </c>
      <c r="FP21" s="27">
        <v>24.182608695652199</v>
      </c>
      <c r="FQ21" s="27">
        <v>25.147826086956499</v>
      </c>
    </row>
    <row r="22" spans="1:173" s="198" customFormat="1" ht="16.5" x14ac:dyDescent="0.35">
      <c r="A22" s="197" t="s">
        <v>66</v>
      </c>
      <c r="B22" s="27">
        <v>0</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v>0</v>
      </c>
      <c r="AR22" s="27">
        <v>0</v>
      </c>
      <c r="AS22" s="27">
        <v>0</v>
      </c>
      <c r="AT22" s="27">
        <v>0</v>
      </c>
      <c r="AU22" s="27">
        <v>0</v>
      </c>
      <c r="AV22" s="27">
        <v>0</v>
      </c>
      <c r="AW22" s="27">
        <v>0</v>
      </c>
      <c r="AX22" s="27">
        <v>0</v>
      </c>
      <c r="AY22" s="27">
        <v>0</v>
      </c>
      <c r="AZ22" s="27">
        <v>0</v>
      </c>
      <c r="BA22" s="27">
        <v>0</v>
      </c>
      <c r="BB22" s="27">
        <v>0</v>
      </c>
      <c r="BC22" s="27">
        <v>0</v>
      </c>
      <c r="BD22" s="27">
        <v>0</v>
      </c>
      <c r="BE22" s="27">
        <v>0</v>
      </c>
      <c r="BF22" s="27">
        <v>0</v>
      </c>
      <c r="BG22" s="27">
        <v>0</v>
      </c>
      <c r="BH22" s="27">
        <v>0</v>
      </c>
      <c r="BI22" s="27">
        <v>0</v>
      </c>
      <c r="BJ22" s="27">
        <v>0</v>
      </c>
      <c r="BK22" s="27">
        <v>0</v>
      </c>
      <c r="BL22" s="27">
        <v>0</v>
      </c>
      <c r="BM22" s="27">
        <v>0</v>
      </c>
      <c r="BN22" s="27">
        <v>0</v>
      </c>
      <c r="BO22" s="27">
        <v>0</v>
      </c>
      <c r="BP22" s="27">
        <v>0</v>
      </c>
      <c r="BQ22" s="27">
        <v>0</v>
      </c>
      <c r="BR22" s="27">
        <v>0</v>
      </c>
      <c r="BS22" s="27">
        <v>0</v>
      </c>
      <c r="BT22" s="27">
        <v>0</v>
      </c>
      <c r="BU22" s="27">
        <v>0</v>
      </c>
      <c r="BV22" s="27">
        <v>0</v>
      </c>
      <c r="BW22" s="27">
        <v>0</v>
      </c>
      <c r="BX22" s="27">
        <v>0</v>
      </c>
      <c r="BY22" s="27">
        <v>0</v>
      </c>
      <c r="BZ22" s="27">
        <v>0</v>
      </c>
      <c r="CA22" s="27">
        <v>0</v>
      </c>
      <c r="CB22" s="27">
        <v>0</v>
      </c>
      <c r="CC22" s="27">
        <v>0</v>
      </c>
      <c r="CD22" s="27">
        <v>0</v>
      </c>
      <c r="CE22" s="27">
        <v>0</v>
      </c>
      <c r="CF22" s="27">
        <v>0</v>
      </c>
      <c r="CG22" s="27">
        <v>0</v>
      </c>
      <c r="CH22" s="27">
        <v>0</v>
      </c>
      <c r="CI22" s="27">
        <v>0</v>
      </c>
      <c r="CJ22" s="27">
        <v>0</v>
      </c>
      <c r="CK22" s="27">
        <v>0</v>
      </c>
      <c r="CL22" s="27">
        <v>0</v>
      </c>
      <c r="CM22" s="27">
        <v>0</v>
      </c>
      <c r="CN22" s="27">
        <v>0</v>
      </c>
      <c r="CO22" s="27">
        <v>0</v>
      </c>
      <c r="CP22" s="27">
        <v>0</v>
      </c>
      <c r="CQ22" s="27">
        <v>0</v>
      </c>
      <c r="CR22" s="27">
        <v>0</v>
      </c>
      <c r="CS22" s="27">
        <v>0</v>
      </c>
      <c r="CT22" s="27">
        <v>0</v>
      </c>
      <c r="CU22" s="27">
        <v>0</v>
      </c>
      <c r="CV22" s="27">
        <v>0</v>
      </c>
      <c r="CW22" s="27">
        <v>0</v>
      </c>
      <c r="CX22" s="27">
        <v>0</v>
      </c>
      <c r="CY22" s="27">
        <v>0</v>
      </c>
      <c r="CZ22" s="27">
        <v>0</v>
      </c>
      <c r="DA22" s="27">
        <v>0</v>
      </c>
      <c r="DB22" s="27">
        <v>0</v>
      </c>
      <c r="DC22" s="27">
        <v>0</v>
      </c>
      <c r="DD22" s="27">
        <v>0</v>
      </c>
      <c r="DE22" s="27">
        <v>0</v>
      </c>
      <c r="DF22" s="27">
        <v>0</v>
      </c>
      <c r="DG22" s="27">
        <v>0</v>
      </c>
      <c r="DH22" s="27">
        <v>2.5203181818181801</v>
      </c>
      <c r="DI22" s="27">
        <v>2.7185454545454499</v>
      </c>
      <c r="DJ22" s="27">
        <v>2.8035000000000001</v>
      </c>
      <c r="DK22" s="27">
        <v>2.8035000000000001</v>
      </c>
      <c r="DL22" s="27">
        <v>2.5567272727272701</v>
      </c>
      <c r="DM22" s="27">
        <v>2.0106769230769199</v>
      </c>
      <c r="DN22" s="27">
        <v>1.335</v>
      </c>
      <c r="DO22" s="27">
        <v>1.335</v>
      </c>
      <c r="DP22" s="27">
        <v>1.07005384615385</v>
      </c>
      <c r="DQ22" s="27">
        <v>0.9345</v>
      </c>
      <c r="DR22" s="27">
        <v>0.9345</v>
      </c>
      <c r="DS22" s="27">
        <v>0.9345</v>
      </c>
      <c r="DT22" s="27">
        <v>0.56434090909090895</v>
      </c>
      <c r="DU22" s="27">
        <v>0.53400000000000003</v>
      </c>
      <c r="DV22" s="27">
        <v>0.53400000000000003</v>
      </c>
      <c r="DW22" s="27">
        <v>0.53400000000000003</v>
      </c>
      <c r="DX22" s="27">
        <v>0.53400000000000003</v>
      </c>
      <c r="DY22" s="27">
        <v>0.56838636363636397</v>
      </c>
      <c r="DZ22" s="27">
        <v>0.66749999999999998</v>
      </c>
      <c r="EA22" s="27">
        <v>0.66749999999999998</v>
      </c>
      <c r="EB22" s="27">
        <v>0.66749999999999998</v>
      </c>
      <c r="EC22" s="27">
        <v>0.91530151515151503</v>
      </c>
      <c r="ED22" s="27">
        <v>1.1758707692307699</v>
      </c>
      <c r="EE22" s="27">
        <v>1.91623846153846</v>
      </c>
      <c r="EF22" s="27">
        <v>2.403</v>
      </c>
      <c r="EG22" s="27">
        <v>2.403</v>
      </c>
      <c r="EH22" s="27">
        <v>2.8355538461538501</v>
      </c>
      <c r="EI22" s="27">
        <v>3.0278</v>
      </c>
      <c r="EJ22" s="27">
        <v>3.1050569230769201</v>
      </c>
      <c r="EK22" s="27">
        <v>3.3701461538461501</v>
      </c>
      <c r="EL22" s="27">
        <v>4.6725000000000003</v>
      </c>
      <c r="EM22" s="27">
        <v>4.6725000000000003</v>
      </c>
      <c r="EN22" s="27">
        <v>5.0319230769230803</v>
      </c>
      <c r="EO22" s="27">
        <v>5.34</v>
      </c>
      <c r="EP22" s="27">
        <v>6.6749999999999998</v>
      </c>
      <c r="EQ22" s="27">
        <v>6.6749999999999998</v>
      </c>
      <c r="ER22" s="27">
        <v>6.6749999999999998</v>
      </c>
      <c r="ES22" s="27">
        <v>6.6749999999999998</v>
      </c>
      <c r="ET22" s="27">
        <v>6.6749999999999998</v>
      </c>
      <c r="EU22" s="27">
        <v>6.6749999999999998</v>
      </c>
      <c r="EV22" s="27">
        <v>8.60246666666667</v>
      </c>
      <c r="EW22" s="27">
        <v>9.6111671874999995</v>
      </c>
      <c r="EX22" s="27">
        <v>10.251464516128999</v>
      </c>
      <c r="EY22" s="27">
        <v>10.305879032258099</v>
      </c>
      <c r="EZ22" s="27">
        <v>14.4637090909091</v>
      </c>
      <c r="FA22" s="27">
        <v>17.621200000000002</v>
      </c>
      <c r="FB22" s="27">
        <v>20.4425548387097</v>
      </c>
      <c r="FC22" s="27">
        <v>20.408813333333299</v>
      </c>
      <c r="FD22" s="27">
        <v>21.488989230769199</v>
      </c>
      <c r="FE22" s="27">
        <v>22.0481709677419</v>
      </c>
      <c r="FF22" s="27">
        <v>18.252301639344299</v>
      </c>
      <c r="FG22" s="27">
        <v>14.5613360655738</v>
      </c>
      <c r="FH22" s="27">
        <v>16.2285703125</v>
      </c>
      <c r="FI22" s="27">
        <v>18.727925925925899</v>
      </c>
      <c r="FJ22" s="27">
        <v>17.8751833333333</v>
      </c>
      <c r="FK22" s="27">
        <v>14.020725806451599</v>
      </c>
      <c r="FL22" s="27">
        <v>15.366272727272699</v>
      </c>
      <c r="FM22" s="27">
        <v>16.798412698412701</v>
      </c>
      <c r="FN22" s="27">
        <v>16.5102096774194</v>
      </c>
      <c r="FO22" s="27">
        <v>14.5417704918033</v>
      </c>
      <c r="FP22" s="27">
        <v>15.218560606060599</v>
      </c>
      <c r="FQ22" s="27">
        <v>12.410916666666701</v>
      </c>
    </row>
    <row r="23" spans="1:173" s="198" customFormat="1" x14ac:dyDescent="0.35">
      <c r="A23" s="197" t="s">
        <v>38</v>
      </c>
      <c r="B23" s="27">
        <v>14.83610552</v>
      </c>
      <c r="C23" s="27">
        <v>17.253250399999999</v>
      </c>
      <c r="D23" s="27">
        <v>17.55904589</v>
      </c>
      <c r="E23" s="27">
        <v>16.389077239999999</v>
      </c>
      <c r="F23" s="27">
        <v>18.254009929999999</v>
      </c>
      <c r="G23" s="27">
        <v>17.932681899999999</v>
      </c>
      <c r="H23" s="27">
        <v>19.308993430000001</v>
      </c>
      <c r="I23" s="27">
        <v>20.53132433</v>
      </c>
      <c r="J23" s="27">
        <v>17.087767360000001</v>
      </c>
      <c r="K23" s="27">
        <v>22.870111380000001</v>
      </c>
      <c r="L23" s="27">
        <v>26.856934930000001</v>
      </c>
      <c r="M23" s="27">
        <v>25.646877400000001</v>
      </c>
      <c r="N23" s="27">
        <v>21.716870010000001</v>
      </c>
      <c r="O23" s="27">
        <v>30.187984960000001</v>
      </c>
      <c r="P23" s="27">
        <v>33.237986589999998</v>
      </c>
      <c r="Q23" s="27">
        <v>12.549958820000001</v>
      </c>
      <c r="R23" s="27">
        <v>12.2437713463636</v>
      </c>
      <c r="S23" s="27">
        <v>13.7824197472727</v>
      </c>
      <c r="T23" s="27">
        <v>13.426865977272699</v>
      </c>
      <c r="U23" s="27">
        <v>14.5253473072727</v>
      </c>
      <c r="V23" s="27">
        <v>19.310965401818201</v>
      </c>
      <c r="W23" s="27">
        <v>19.137188131818199</v>
      </c>
      <c r="X23" s="27">
        <v>20.442438231818201</v>
      </c>
      <c r="Y23" s="27">
        <v>21.870638799999998</v>
      </c>
      <c r="Z23" s="27">
        <v>16.563316441818198</v>
      </c>
      <c r="AA23" s="27">
        <v>13.5289696818182</v>
      </c>
      <c r="AB23" s="27">
        <v>18.8811421366667</v>
      </c>
      <c r="AC23" s="27">
        <v>15.614012463526601</v>
      </c>
      <c r="AD23" s="27">
        <v>14.958183683333299</v>
      </c>
      <c r="AE23" s="27">
        <v>17.186146404444401</v>
      </c>
      <c r="AF23" s="27">
        <v>29.637440366666699</v>
      </c>
      <c r="AG23" s="27">
        <v>15.1009816755556</v>
      </c>
      <c r="AH23" s="27">
        <v>12.869215487777801</v>
      </c>
      <c r="AI23" s="27">
        <v>10.8941882522222</v>
      </c>
      <c r="AJ23" s="27">
        <v>16.72591147</v>
      </c>
      <c r="AK23" s="27">
        <v>18.666572861111099</v>
      </c>
      <c r="AL23" s="27">
        <v>15.0427156044444</v>
      </c>
      <c r="AM23" s="27">
        <v>20.301604506666699</v>
      </c>
      <c r="AN23" s="27">
        <v>18.2573099333333</v>
      </c>
      <c r="AO23" s="27">
        <v>19.465350804444402</v>
      </c>
      <c r="AP23" s="27">
        <v>18.1763458566667</v>
      </c>
      <c r="AQ23" s="27">
        <v>17.7868608088889</v>
      </c>
      <c r="AR23" s="27">
        <v>19.091520137777799</v>
      </c>
      <c r="AS23" s="27">
        <v>18.483403816666701</v>
      </c>
      <c r="AT23" s="27">
        <v>18.6458618033333</v>
      </c>
      <c r="AU23" s="27">
        <v>21.066911992222199</v>
      </c>
      <c r="AV23" s="27">
        <v>22.661528369999999</v>
      </c>
      <c r="AW23" s="27">
        <v>22.530519399999999</v>
      </c>
      <c r="AX23" s="27">
        <v>22.175094066666698</v>
      </c>
      <c r="AY23" s="27">
        <v>22.383085967777799</v>
      </c>
      <c r="AZ23" s="27">
        <v>21.415617563333299</v>
      </c>
      <c r="BA23" s="27">
        <v>22.5163809466667</v>
      </c>
      <c r="BB23" s="27">
        <v>21.786012927777801</v>
      </c>
      <c r="BC23" s="27">
        <v>20.5534878744444</v>
      </c>
      <c r="BD23" s="27">
        <v>21.971250001111098</v>
      </c>
      <c r="BE23" s="27">
        <v>21.808413058888899</v>
      </c>
      <c r="BF23" s="27">
        <v>20.784991363333301</v>
      </c>
      <c r="BG23" s="27">
        <v>22.290773871111099</v>
      </c>
      <c r="BH23" s="27">
        <v>24.344913521111099</v>
      </c>
      <c r="BI23" s="27">
        <v>24.325550204444401</v>
      </c>
      <c r="BJ23" s="27">
        <v>23.2642821911111</v>
      </c>
      <c r="BK23" s="27">
        <v>20.858792667777799</v>
      </c>
      <c r="BL23" s="27">
        <v>20.908628610000001</v>
      </c>
      <c r="BM23" s="27">
        <v>20.7652502555555</v>
      </c>
      <c r="BN23" s="27">
        <v>22.013645944444399</v>
      </c>
      <c r="BO23" s="27">
        <v>21.229173467777802</v>
      </c>
      <c r="BP23" s="27">
        <v>18.671872677777799</v>
      </c>
      <c r="BQ23" s="27">
        <v>18.379968524444401</v>
      </c>
      <c r="BR23" s="27">
        <v>13.0026819477778</v>
      </c>
      <c r="BS23" s="27">
        <v>18.1198079844444</v>
      </c>
      <c r="BT23" s="27">
        <v>13.9556657944444</v>
      </c>
      <c r="BU23" s="27">
        <v>23.248103393333299</v>
      </c>
      <c r="BV23" s="27">
        <v>18.970260929999998</v>
      </c>
      <c r="BW23" s="27">
        <v>14.676620808888901</v>
      </c>
      <c r="BX23" s="27">
        <v>19.9633664366667</v>
      </c>
      <c r="BY23" s="27">
        <v>22.6873119533333</v>
      </c>
      <c r="BZ23" s="27">
        <v>16.829617434444401</v>
      </c>
      <c r="CA23" s="27">
        <v>16.609735401111099</v>
      </c>
      <c r="CB23" s="27">
        <v>15.2758092533333</v>
      </c>
      <c r="CC23" s="27">
        <v>14.9228113333333</v>
      </c>
      <c r="CD23" s="27">
        <v>17.6767331233333</v>
      </c>
      <c r="CE23" s="27">
        <v>16.5019163611111</v>
      </c>
      <c r="CF23" s="27">
        <v>16.279364571111099</v>
      </c>
      <c r="CG23" s="27">
        <v>14.051305393333299</v>
      </c>
      <c r="CH23" s="27">
        <v>17.3037505822222</v>
      </c>
      <c r="CI23" s="27">
        <v>19.256312634444399</v>
      </c>
      <c r="CJ23" s="27">
        <v>17.415798491111101</v>
      </c>
      <c r="CK23" s="27">
        <v>19.164898258888901</v>
      </c>
      <c r="CL23" s="27">
        <v>18.461437962222199</v>
      </c>
      <c r="CM23" s="27">
        <v>16.936918722222199</v>
      </c>
      <c r="CN23" s="27">
        <v>16.9421271566667</v>
      </c>
      <c r="CO23" s="27">
        <v>15.6715238911111</v>
      </c>
      <c r="CP23" s="27">
        <v>15.298711202222201</v>
      </c>
      <c r="CQ23" s="27">
        <v>15.1324382055556</v>
      </c>
      <c r="CR23" s="27">
        <v>15.047816485555501</v>
      </c>
      <c r="CS23" s="27">
        <v>16.195985401111098</v>
      </c>
      <c r="CT23" s="27">
        <v>14.0538573566667</v>
      </c>
      <c r="CU23" s="27">
        <v>11.806602176666701</v>
      </c>
      <c r="CV23" s="27">
        <v>13.897000054444399</v>
      </c>
      <c r="CW23" s="27">
        <v>13.684039723333299</v>
      </c>
      <c r="CX23" s="27">
        <v>12.402997275555499</v>
      </c>
      <c r="CY23" s="27">
        <v>11.403804422222199</v>
      </c>
      <c r="CZ23" s="27">
        <v>13.4353633888889</v>
      </c>
      <c r="DA23" s="27">
        <v>12.992195467777799</v>
      </c>
      <c r="DB23" s="27">
        <v>13.945044713333299</v>
      </c>
      <c r="DC23" s="27">
        <v>12.5380419211111</v>
      </c>
      <c r="DD23" s="27">
        <v>15.216131003333301</v>
      </c>
      <c r="DE23" s="27">
        <v>16.043941090000001</v>
      </c>
      <c r="DF23" s="27">
        <v>17.4003426611111</v>
      </c>
      <c r="DG23" s="27">
        <v>17.324920244392001</v>
      </c>
      <c r="DH23" s="27">
        <v>18.525838022666498</v>
      </c>
      <c r="DI23" s="27">
        <v>17.742687922869798</v>
      </c>
      <c r="DJ23" s="27">
        <v>15.6446490919624</v>
      </c>
      <c r="DK23" s="27">
        <v>21.2054129171255</v>
      </c>
      <c r="DL23" s="27">
        <v>20.658795706409698</v>
      </c>
      <c r="DM23" s="27">
        <v>21.522062061284601</v>
      </c>
      <c r="DN23" s="27">
        <v>21.494538253672101</v>
      </c>
      <c r="DO23" s="27">
        <v>24.166819698116399</v>
      </c>
      <c r="DP23" s="27">
        <v>23.377489849914699</v>
      </c>
      <c r="DQ23" s="27">
        <v>25.3489268995252</v>
      </c>
      <c r="DR23" s="27">
        <v>23.821325762788302</v>
      </c>
      <c r="DS23" s="27">
        <v>24.8454803860384</v>
      </c>
      <c r="DT23" s="27">
        <v>25.558630001210702</v>
      </c>
      <c r="DU23" s="27">
        <v>28.033875306429199</v>
      </c>
      <c r="DV23" s="27">
        <v>27.840210173601001</v>
      </c>
      <c r="DW23" s="27">
        <v>29.666494591200099</v>
      </c>
      <c r="DX23" s="27">
        <v>31.3646536545624</v>
      </c>
      <c r="DY23" s="27">
        <v>33.675099807882297</v>
      </c>
      <c r="DZ23" s="27">
        <v>30.598620629416001</v>
      </c>
      <c r="EA23" s="27">
        <v>32.8165497034936</v>
      </c>
      <c r="EB23" s="27">
        <v>33.903683971518802</v>
      </c>
      <c r="EC23" s="27">
        <v>32.985713633295099</v>
      </c>
      <c r="ED23" s="27">
        <v>31.5224427364044</v>
      </c>
      <c r="EE23" s="27">
        <v>31.544209210626999</v>
      </c>
      <c r="EF23" s="27">
        <v>34.303310468207499</v>
      </c>
      <c r="EG23" s="27">
        <v>35.673846652139098</v>
      </c>
      <c r="EH23" s="27">
        <v>37.927187295753797</v>
      </c>
      <c r="EI23" s="27">
        <v>37.642043536353398</v>
      </c>
      <c r="EJ23" s="27">
        <v>33.417050193959803</v>
      </c>
      <c r="EK23" s="27">
        <v>33.301627351178098</v>
      </c>
      <c r="EL23" s="27">
        <v>35.2982058293329</v>
      </c>
      <c r="EM23" s="27">
        <v>31.7199004533398</v>
      </c>
      <c r="EN23" s="27">
        <v>32.275380736595601</v>
      </c>
      <c r="EO23" s="27">
        <v>39.8734071921523</v>
      </c>
      <c r="EP23" s="27">
        <v>39.1532645317684</v>
      </c>
      <c r="EQ23" s="27">
        <v>39.355487035925499</v>
      </c>
      <c r="ER23" s="27">
        <v>32.780934058769802</v>
      </c>
      <c r="ES23" s="27">
        <v>31.133666138312201</v>
      </c>
      <c r="ET23" s="27">
        <v>40.1307024755641</v>
      </c>
      <c r="EU23" s="27">
        <v>44.559433628546103</v>
      </c>
      <c r="EV23" s="27">
        <v>36.966296902979302</v>
      </c>
      <c r="EW23" s="27">
        <v>36.638153072890702</v>
      </c>
      <c r="EX23" s="27">
        <v>35.882524900076803</v>
      </c>
      <c r="EY23" s="27">
        <v>38.450028050742198</v>
      </c>
      <c r="EZ23" s="27">
        <v>38.600550550993297</v>
      </c>
      <c r="FA23" s="27">
        <v>39.766902626619299</v>
      </c>
      <c r="FB23" s="27">
        <v>33.863255519439903</v>
      </c>
      <c r="FC23" s="27">
        <v>35.848515183003101</v>
      </c>
      <c r="FD23" s="27">
        <v>47.3718860042069</v>
      </c>
      <c r="FE23" s="27">
        <v>49.142208290670197</v>
      </c>
      <c r="FF23" s="27">
        <v>53.6054733819213</v>
      </c>
      <c r="FG23" s="27">
        <v>47.309113930556499</v>
      </c>
      <c r="FH23" s="27">
        <v>31.9836014393609</v>
      </c>
      <c r="FI23" s="27">
        <v>47.836800568719198</v>
      </c>
      <c r="FJ23" s="27">
        <v>44.2950725621969</v>
      </c>
      <c r="FK23" s="27">
        <v>47.726049148814099</v>
      </c>
      <c r="FL23" s="27">
        <v>46.458291665580397</v>
      </c>
      <c r="FM23" s="27">
        <v>41.697114527400899</v>
      </c>
      <c r="FN23" s="27">
        <v>45.224326176820803</v>
      </c>
      <c r="FO23" s="27">
        <v>49.264508417956797</v>
      </c>
      <c r="FP23" s="27">
        <v>42.738476835599201</v>
      </c>
      <c r="FQ23" s="27">
        <v>48.3107616134347</v>
      </c>
    </row>
    <row r="24" spans="1:173" x14ac:dyDescent="0.35">
      <c r="A24" s="4"/>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52"/>
      <c r="EM24" s="152"/>
      <c r="EN24" s="152"/>
      <c r="EO24" s="152"/>
      <c r="EP24" s="152"/>
      <c r="EQ24" s="152"/>
      <c r="ER24" s="152"/>
      <c r="ES24" s="152"/>
      <c r="ET24" s="152"/>
      <c r="EU24" s="152"/>
      <c r="EV24" s="152"/>
      <c r="EW24" s="152"/>
      <c r="EX24" s="152"/>
      <c r="EY24" s="152"/>
      <c r="EZ24" s="152"/>
      <c r="FA24" s="152"/>
      <c r="FC24" s="152"/>
      <c r="FD24" s="152"/>
      <c r="FE24" s="152"/>
      <c r="FH24" s="152"/>
      <c r="FI24" s="152"/>
      <c r="FJ24" s="152"/>
      <c r="FK24" s="152"/>
      <c r="FL24" s="152"/>
      <c r="FM24" s="152"/>
      <c r="FN24" s="152"/>
      <c r="FO24" s="152"/>
      <c r="FP24" s="152"/>
      <c r="FQ24" s="152"/>
    </row>
    <row r="25" spans="1:173" x14ac:dyDescent="0.35">
      <c r="A25" s="194" t="s">
        <v>185</v>
      </c>
      <c r="B25" s="195"/>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FI25" s="127"/>
      <c r="FJ25" s="127"/>
      <c r="FK25" s="127"/>
      <c r="FL25" s="127"/>
      <c r="FM25" s="127"/>
      <c r="FN25" s="127"/>
      <c r="FO25" s="127"/>
      <c r="FP25" s="127"/>
      <c r="FQ25" s="127"/>
    </row>
    <row r="26" spans="1:173" x14ac:dyDescent="0.35">
      <c r="A26" s="196" t="s">
        <v>7</v>
      </c>
      <c r="B26" s="26">
        <v>299.03065995131408</v>
      </c>
      <c r="C26" s="26">
        <v>296.16806878191301</v>
      </c>
      <c r="D26" s="26">
        <v>293.78834048376962</v>
      </c>
      <c r="E26" s="26">
        <v>291.02477416279476</v>
      </c>
      <c r="F26" s="26">
        <v>289.00176150602664</v>
      </c>
      <c r="G26" s="26">
        <v>282.82290938030025</v>
      </c>
      <c r="H26" s="26">
        <v>318.96444449030008</v>
      </c>
      <c r="I26" s="26">
        <v>337.08778807097144</v>
      </c>
      <c r="J26" s="26">
        <v>326.04248667215285</v>
      </c>
      <c r="K26" s="26">
        <v>342.38208725034679</v>
      </c>
      <c r="L26" s="26">
        <v>321.64848724708997</v>
      </c>
      <c r="M26" s="26">
        <v>295.27400462897435</v>
      </c>
      <c r="N26" s="26">
        <v>286.42429096758588</v>
      </c>
      <c r="O26" s="26">
        <v>255.17155543696319</v>
      </c>
      <c r="P26" s="26">
        <v>234.46545394953748</v>
      </c>
      <c r="Q26" s="26">
        <v>230.4936421274688</v>
      </c>
      <c r="R26" s="26">
        <v>238.38857632558492</v>
      </c>
      <c r="S26" s="26">
        <v>241.68786308496641</v>
      </c>
      <c r="T26" s="26">
        <v>237.91384886173992</v>
      </c>
      <c r="U26" s="26">
        <v>233.10897891049157</v>
      </c>
      <c r="V26" s="26">
        <v>229.04393984077325</v>
      </c>
      <c r="W26" s="26">
        <v>223.94771079513507</v>
      </c>
      <c r="X26" s="26">
        <v>220.6957272095807</v>
      </c>
      <c r="Y26" s="26">
        <v>216.11493544361576</v>
      </c>
      <c r="Z26" s="26">
        <v>212.52647895016074</v>
      </c>
      <c r="AA26" s="26">
        <v>218.10230684218033</v>
      </c>
      <c r="AB26" s="26">
        <v>210.92426167742215</v>
      </c>
      <c r="AC26" s="26">
        <v>208.13307851277949</v>
      </c>
      <c r="AD26" s="26">
        <v>208.29007156872336</v>
      </c>
      <c r="AE26" s="26">
        <v>205.37716285141045</v>
      </c>
      <c r="AF26" s="26">
        <v>208.06928936937277</v>
      </c>
      <c r="AG26" s="26">
        <v>235.00042393793919</v>
      </c>
      <c r="AH26" s="26">
        <v>216.07424169208224</v>
      </c>
      <c r="AI26" s="26">
        <v>203.95122242458513</v>
      </c>
      <c r="AJ26" s="26">
        <v>204.55420940171331</v>
      </c>
      <c r="AK26" s="26">
        <v>211.56626064064508</v>
      </c>
      <c r="AL26" s="26">
        <v>208.00535905520559</v>
      </c>
      <c r="AM26" s="26">
        <v>207.89709136030382</v>
      </c>
      <c r="AN26" s="26">
        <v>211.75167333792041</v>
      </c>
      <c r="AO26" s="26">
        <v>216.20193789900696</v>
      </c>
      <c r="AP26" s="26">
        <v>214.49287374702652</v>
      </c>
      <c r="AQ26" s="26">
        <v>210.6042325896006</v>
      </c>
      <c r="AR26" s="26">
        <v>201.35278868136427</v>
      </c>
      <c r="AS26" s="26">
        <v>196.71696882087164</v>
      </c>
      <c r="AT26" s="26">
        <v>189.42320988967253</v>
      </c>
      <c r="AU26" s="26">
        <v>189.30953887862535</v>
      </c>
      <c r="AV26" s="26">
        <v>192.7744878391189</v>
      </c>
      <c r="AW26" s="26">
        <v>191.15023982024442</v>
      </c>
      <c r="AX26" s="26">
        <v>187.50075981966435</v>
      </c>
      <c r="AY26" s="26">
        <v>185.71503814635983</v>
      </c>
      <c r="AZ26" s="26">
        <v>181.48751524312337</v>
      </c>
      <c r="BA26" s="26">
        <v>180.86380995937509</v>
      </c>
      <c r="BB26" s="26">
        <v>181.82936181234712</v>
      </c>
      <c r="BC26" s="26">
        <v>180.67146029867683</v>
      </c>
      <c r="BD26" s="26">
        <v>179.66493429541202</v>
      </c>
      <c r="BE26" s="26">
        <v>180.11966349343808</v>
      </c>
      <c r="BF26" s="26">
        <v>180.22254183415674</v>
      </c>
      <c r="BG26" s="26">
        <v>178.6695603988195</v>
      </c>
      <c r="BH26" s="26">
        <v>177.84846899576496</v>
      </c>
      <c r="BI26" s="26">
        <v>178.44178475121504</v>
      </c>
      <c r="BJ26" s="26">
        <v>174.20152022970274</v>
      </c>
      <c r="BK26" s="26">
        <v>163.47341311091421</v>
      </c>
      <c r="BL26" s="26">
        <v>162.39359122134334</v>
      </c>
      <c r="BM26" s="26">
        <v>161.77093106833024</v>
      </c>
      <c r="BN26" s="26">
        <v>158.49183398847478</v>
      </c>
      <c r="BO26" s="26">
        <v>157.22511092399654</v>
      </c>
      <c r="BP26" s="26">
        <v>169.06428550727628</v>
      </c>
      <c r="BQ26" s="26">
        <v>180.00263669448745</v>
      </c>
      <c r="BR26" s="26">
        <v>187.44577037014528</v>
      </c>
      <c r="BS26" s="26">
        <v>194.40330491252911</v>
      </c>
      <c r="BT26" s="26">
        <v>217.30281427783444</v>
      </c>
      <c r="BU26" s="26">
        <v>214.24899535394991</v>
      </c>
      <c r="BV26" s="26">
        <v>195.5536203976564</v>
      </c>
      <c r="BW26" s="26">
        <v>206.51056598968049</v>
      </c>
      <c r="BX26" s="26">
        <v>196.84623164988409</v>
      </c>
      <c r="BY26" s="26">
        <v>177.55901482270849</v>
      </c>
      <c r="BZ26" s="26">
        <v>177.11205583074403</v>
      </c>
      <c r="CA26" s="26">
        <v>193.02335171567574</v>
      </c>
      <c r="CB26" s="26">
        <v>187.45802438864226</v>
      </c>
      <c r="CC26" s="26">
        <v>185.18606100483663</v>
      </c>
      <c r="CD26" s="26">
        <v>196.2660197615337</v>
      </c>
      <c r="CE26" s="26">
        <v>176.8531375891134</v>
      </c>
      <c r="CF26" s="26">
        <v>188.63921324244811</v>
      </c>
      <c r="CG26" s="26">
        <v>183.40852617244741</v>
      </c>
      <c r="CH26" s="26">
        <v>192.57208550491058</v>
      </c>
      <c r="CI26" s="26">
        <v>205.99242571453686</v>
      </c>
      <c r="CJ26" s="26">
        <v>206.1007212347364</v>
      </c>
      <c r="CK26" s="26">
        <v>202.92330116754871</v>
      </c>
      <c r="CL26" s="26">
        <v>201.86730611161624</v>
      </c>
      <c r="CM26" s="26">
        <v>214.49999197331343</v>
      </c>
      <c r="CN26" s="26">
        <v>240.21813438132503</v>
      </c>
      <c r="CO26" s="26">
        <v>231.44111562873434</v>
      </c>
      <c r="CP26" s="26">
        <v>241.30391855567481</v>
      </c>
      <c r="CQ26" s="26">
        <v>273.15684585189962</v>
      </c>
      <c r="CR26" s="26">
        <v>269.15776880223501</v>
      </c>
      <c r="CS26" s="26">
        <v>228.09004147538502</v>
      </c>
      <c r="CT26" s="26">
        <v>229.21599465528107</v>
      </c>
      <c r="CU26" s="26">
        <v>245.31130152678028</v>
      </c>
      <c r="CV26" s="26">
        <v>248.55888125512061</v>
      </c>
      <c r="CW26" s="26">
        <v>258.8609738120831</v>
      </c>
      <c r="CX26" s="26">
        <v>267.41032883040413</v>
      </c>
      <c r="CY26" s="26">
        <v>297.01311723052311</v>
      </c>
      <c r="CZ26" s="26">
        <v>305.89383005289102</v>
      </c>
      <c r="DA26" s="26">
        <v>238.11653352790793</v>
      </c>
      <c r="DB26" s="26">
        <v>235.33326592348166</v>
      </c>
      <c r="DC26" s="26">
        <v>241.40155476148291</v>
      </c>
      <c r="DD26" s="26">
        <v>242.9209836281976</v>
      </c>
      <c r="DE26" s="26">
        <v>240.9839284198431</v>
      </c>
      <c r="DF26" s="26">
        <v>256.86365203168674</v>
      </c>
      <c r="DG26" s="26">
        <v>259.80100181558123</v>
      </c>
      <c r="DH26" s="26">
        <v>253.48041067901349</v>
      </c>
      <c r="DI26" s="26">
        <v>264.7114072180143</v>
      </c>
      <c r="DJ26" s="26">
        <v>288.18595642782071</v>
      </c>
      <c r="DK26" s="26">
        <v>296.83579265312881</v>
      </c>
      <c r="DL26" s="26">
        <v>285.33788954604341</v>
      </c>
      <c r="DM26" s="26">
        <v>288.71188354484718</v>
      </c>
      <c r="DN26" s="26">
        <v>293.93255191337494</v>
      </c>
      <c r="DO26" s="26">
        <v>294.0402502517918</v>
      </c>
      <c r="DP26" s="26">
        <v>290.36935791004561</v>
      </c>
      <c r="DQ26" s="26">
        <v>288.36107303761173</v>
      </c>
      <c r="DR26" s="26">
        <v>291.70602311159956</v>
      </c>
      <c r="DS26" s="26">
        <v>283.73945587613809</v>
      </c>
      <c r="DT26" s="26">
        <v>296.87192359016865</v>
      </c>
      <c r="DU26" s="26">
        <v>286.35118534292951</v>
      </c>
      <c r="DV26" s="26">
        <v>288.25646165742529</v>
      </c>
      <c r="DW26" s="26">
        <v>286.57980829769485</v>
      </c>
      <c r="DX26" s="26">
        <v>288.20182203804882</v>
      </c>
      <c r="DY26" s="26">
        <v>272.3735679562069</v>
      </c>
      <c r="DZ26" s="26">
        <v>243.42265901960968</v>
      </c>
      <c r="EA26" s="26">
        <v>263.82927438346098</v>
      </c>
      <c r="EB26" s="26">
        <v>267.41188187369829</v>
      </c>
      <c r="EC26" s="26">
        <v>249.19575704814818</v>
      </c>
      <c r="ED26" s="26">
        <v>229.12203171019993</v>
      </c>
      <c r="EE26" s="26">
        <v>240.45746563115554</v>
      </c>
      <c r="EF26" s="26">
        <v>235.89406178817711</v>
      </c>
      <c r="EG26" s="26">
        <v>244.43733503584286</v>
      </c>
      <c r="EH26" s="26">
        <v>251.86460000000008</v>
      </c>
      <c r="EI26" s="26">
        <v>246.95469999999992</v>
      </c>
      <c r="EJ26" s="26">
        <v>241.92244028644595</v>
      </c>
      <c r="EK26" s="26">
        <v>256.29831013916515</v>
      </c>
      <c r="EL26" s="26">
        <v>262.5123639960434</v>
      </c>
      <c r="EM26" s="26">
        <v>269.45290640394109</v>
      </c>
      <c r="EN26" s="26">
        <v>282.24667968750003</v>
      </c>
      <c r="EO26" s="26">
        <v>280.41775609756127</v>
      </c>
      <c r="EP26" s="26">
        <v>260.22651072124756</v>
      </c>
      <c r="EQ26" s="26">
        <v>274.01521317829463</v>
      </c>
      <c r="ER26" s="26">
        <v>269.74244465832516</v>
      </c>
      <c r="ES26" s="26">
        <v>272.00957854406101</v>
      </c>
      <c r="ET26" s="26">
        <v>263.50788973384022</v>
      </c>
      <c r="EU26" s="26">
        <v>231.9398280802294</v>
      </c>
      <c r="EV26" s="26">
        <v>234.68007590132825</v>
      </c>
      <c r="EW26" s="26">
        <v>234.07327667610969</v>
      </c>
      <c r="EX26" s="26">
        <v>248.87462546816479</v>
      </c>
      <c r="EY26" s="26">
        <v>261.10748613678351</v>
      </c>
      <c r="EZ26" s="26">
        <v>272.83887884267642</v>
      </c>
      <c r="FA26" s="26">
        <v>290.23689839572194</v>
      </c>
      <c r="FB26" s="26">
        <v>310.02066549912462</v>
      </c>
      <c r="FC26" s="26">
        <v>324.26347975882925</v>
      </c>
      <c r="FD26" s="26">
        <v>304.22537942664445</v>
      </c>
      <c r="FE26" s="26">
        <v>278.0853699085618</v>
      </c>
      <c r="FF26" s="26">
        <v>267.03423645320231</v>
      </c>
      <c r="FG26" s="26">
        <v>260.76466287571134</v>
      </c>
      <c r="FH26" s="26">
        <v>299.50167597765392</v>
      </c>
      <c r="FI26" s="26">
        <v>296.17712470214457</v>
      </c>
      <c r="FJ26" s="26">
        <v>287.49921073401737</v>
      </c>
      <c r="FK26" s="26">
        <v>288.35125786163553</v>
      </c>
      <c r="FL26" s="26">
        <v>267.78445312500008</v>
      </c>
      <c r="FM26" s="26">
        <v>262.61608391608388</v>
      </c>
      <c r="FN26" s="26">
        <v>272.4487297921475</v>
      </c>
      <c r="FO26" s="26">
        <v>257.67779479326185</v>
      </c>
      <c r="FP26" s="26">
        <v>255.54056103108411</v>
      </c>
      <c r="FQ26" s="26">
        <v>260.60000000000002</v>
      </c>
    </row>
    <row r="27" spans="1:173" s="198" customFormat="1" ht="16.5" x14ac:dyDescent="0.35">
      <c r="A27" s="197" t="s">
        <v>61</v>
      </c>
      <c r="B27" s="26">
        <v>134.02817172085815</v>
      </c>
      <c r="C27" s="26">
        <v>129.34417692986443</v>
      </c>
      <c r="D27" s="26">
        <v>135.36672510497556</v>
      </c>
      <c r="E27" s="26">
        <v>137.46152497768585</v>
      </c>
      <c r="F27" s="26">
        <v>126.49758538041813</v>
      </c>
      <c r="G27" s="26">
        <v>123.29356865060687</v>
      </c>
      <c r="H27" s="26">
        <v>131.90060303229311</v>
      </c>
      <c r="I27" s="26">
        <v>141.56813632905443</v>
      </c>
      <c r="J27" s="26">
        <v>138.48246251311329</v>
      </c>
      <c r="K27" s="26">
        <v>141.73122227408433</v>
      </c>
      <c r="L27" s="26">
        <v>135.99098738584624</v>
      </c>
      <c r="M27" s="26">
        <v>116.00408376856664</v>
      </c>
      <c r="N27" s="26">
        <v>107.95969351857489</v>
      </c>
      <c r="O27" s="26">
        <v>55.502056297811983</v>
      </c>
      <c r="P27" s="26">
        <v>51.852832854938661</v>
      </c>
      <c r="Q27" s="26">
        <v>57.502735886924043</v>
      </c>
      <c r="R27" s="26">
        <v>64.994253820973015</v>
      </c>
      <c r="S27" s="26">
        <v>78.464480822011879</v>
      </c>
      <c r="T27" s="26">
        <v>78.516175468190823</v>
      </c>
      <c r="U27" s="26">
        <v>66.352889267929569</v>
      </c>
      <c r="V27" s="26">
        <v>58.728466445990804</v>
      </c>
      <c r="W27" s="26">
        <v>56.211786496280567</v>
      </c>
      <c r="X27" s="26">
        <v>56.472008541582099</v>
      </c>
      <c r="Y27" s="26">
        <v>52.066123344493754</v>
      </c>
      <c r="Z27" s="26">
        <v>55.015337124420853</v>
      </c>
      <c r="AA27" s="26">
        <v>66.965257878619312</v>
      </c>
      <c r="AB27" s="26">
        <v>70.082508861299786</v>
      </c>
      <c r="AC27" s="26">
        <v>62.827474952681982</v>
      </c>
      <c r="AD27" s="26">
        <v>65.723272559126258</v>
      </c>
      <c r="AE27" s="26">
        <v>74.007533204246116</v>
      </c>
      <c r="AF27" s="26">
        <v>67.007800036292366</v>
      </c>
      <c r="AG27" s="26">
        <v>109.95230078160584</v>
      </c>
      <c r="AH27" s="26">
        <v>89.250919907394405</v>
      </c>
      <c r="AI27" s="26">
        <v>71.332104728639038</v>
      </c>
      <c r="AJ27" s="26">
        <v>75.477118700751078</v>
      </c>
      <c r="AK27" s="26">
        <v>72.3196260276044</v>
      </c>
      <c r="AL27" s="26">
        <v>71.115864315271978</v>
      </c>
      <c r="AM27" s="26">
        <v>66.881410788524079</v>
      </c>
      <c r="AN27" s="26">
        <v>77.59073309899243</v>
      </c>
      <c r="AO27" s="26">
        <v>74.677150317437864</v>
      </c>
      <c r="AP27" s="26">
        <v>70.033473472949566</v>
      </c>
      <c r="AQ27" s="26">
        <v>68.773651372200192</v>
      </c>
      <c r="AR27" s="26">
        <v>65.290636583798545</v>
      </c>
      <c r="AS27" s="26">
        <v>58.923938417127324</v>
      </c>
      <c r="AT27" s="26">
        <v>49.723845689473947</v>
      </c>
      <c r="AU27" s="26">
        <v>53.90170707027761</v>
      </c>
      <c r="AV27" s="26">
        <v>56.166432639039961</v>
      </c>
      <c r="AW27" s="26">
        <v>50.689568067436696</v>
      </c>
      <c r="AX27" s="26">
        <v>47.627764745540489</v>
      </c>
      <c r="AY27" s="26">
        <v>48.104731066759726</v>
      </c>
      <c r="AZ27" s="26">
        <v>49.059118548793478</v>
      </c>
      <c r="BA27" s="26">
        <v>44.707461451170012</v>
      </c>
      <c r="BB27" s="26">
        <v>44.896815039066176</v>
      </c>
      <c r="BC27" s="26">
        <v>46.408813970203873</v>
      </c>
      <c r="BD27" s="26">
        <v>47.685703502091016</v>
      </c>
      <c r="BE27" s="26">
        <v>44.545308228948493</v>
      </c>
      <c r="BF27" s="26">
        <v>49.389274055100813</v>
      </c>
      <c r="BG27" s="26">
        <v>52.520478008491956</v>
      </c>
      <c r="BH27" s="26">
        <v>46.907679269168113</v>
      </c>
      <c r="BI27" s="26">
        <v>49.409235690703518</v>
      </c>
      <c r="BJ27" s="26">
        <v>47.739052009879259</v>
      </c>
      <c r="BK27" s="26">
        <v>42.249198857819692</v>
      </c>
      <c r="BL27" s="26">
        <v>47.25231447860822</v>
      </c>
      <c r="BM27" s="26">
        <v>41.831074323035892</v>
      </c>
      <c r="BN27" s="26">
        <v>36.350942151567907</v>
      </c>
      <c r="BO27" s="26">
        <v>41.036280088179169</v>
      </c>
      <c r="BP27" s="26">
        <v>61.237659831110825</v>
      </c>
      <c r="BQ27" s="26">
        <v>64.197319484624714</v>
      </c>
      <c r="BR27" s="26">
        <v>78.535438656811863</v>
      </c>
      <c r="BS27" s="26">
        <v>82.397726311619891</v>
      </c>
      <c r="BT27" s="26">
        <v>102.10201365825137</v>
      </c>
      <c r="BU27" s="26">
        <v>96.306160484551825</v>
      </c>
      <c r="BV27" s="26">
        <v>88.371987839149895</v>
      </c>
      <c r="BW27" s="26">
        <v>94.329868420411884</v>
      </c>
      <c r="BX27" s="26">
        <v>81.166256362624708</v>
      </c>
      <c r="BY27" s="26">
        <v>68.52711564097865</v>
      </c>
      <c r="BZ27" s="26">
        <v>72.795108022083355</v>
      </c>
      <c r="CA27" s="26">
        <v>79.19888467667154</v>
      </c>
      <c r="CB27" s="26">
        <v>75.30296766580426</v>
      </c>
      <c r="CC27" s="26">
        <v>72.919669727134334</v>
      </c>
      <c r="CD27" s="26">
        <v>82.325535649014853</v>
      </c>
      <c r="CE27" s="26">
        <v>65.203442675676698</v>
      </c>
      <c r="CF27" s="26">
        <v>73.026902079171379</v>
      </c>
      <c r="CG27" s="26">
        <v>71.078328710653196</v>
      </c>
      <c r="CH27" s="26">
        <v>75.755741460074347</v>
      </c>
      <c r="CI27" s="26">
        <v>86.625046054909234</v>
      </c>
      <c r="CJ27" s="26">
        <v>87.006188162688986</v>
      </c>
      <c r="CK27" s="26">
        <v>84.321645480211288</v>
      </c>
      <c r="CL27" s="26">
        <v>86.654560643059099</v>
      </c>
      <c r="CM27" s="26">
        <v>93.678813536807212</v>
      </c>
      <c r="CN27" s="26">
        <v>115.71460991719289</v>
      </c>
      <c r="CO27" s="26">
        <v>104.7135599674679</v>
      </c>
      <c r="CP27" s="26">
        <v>108.59553173325874</v>
      </c>
      <c r="CQ27" s="26">
        <v>142.18543202549961</v>
      </c>
      <c r="CR27" s="26">
        <v>135.67026688918187</v>
      </c>
      <c r="CS27" s="26">
        <v>102.41202945678118</v>
      </c>
      <c r="CT27" s="26">
        <v>104.44499871163187</v>
      </c>
      <c r="CU27" s="26">
        <v>121.63976779290769</v>
      </c>
      <c r="CV27" s="26">
        <v>114.79301521904257</v>
      </c>
      <c r="CW27" s="26">
        <v>127.5306098445097</v>
      </c>
      <c r="CX27" s="26">
        <v>140.71079972025831</v>
      </c>
      <c r="CY27" s="26">
        <v>168.56112932265478</v>
      </c>
      <c r="CZ27" s="26">
        <v>176.59969017454628</v>
      </c>
      <c r="DA27" s="26">
        <v>118.63533982389242</v>
      </c>
      <c r="DB27" s="26">
        <v>109.43918858802662</v>
      </c>
      <c r="DC27" s="26">
        <v>117.97232199552619</v>
      </c>
      <c r="DD27" s="26">
        <v>116.78351202312453</v>
      </c>
      <c r="DE27" s="26">
        <v>109.77896003975714</v>
      </c>
      <c r="DF27" s="26">
        <v>123.90538928842703</v>
      </c>
      <c r="DG27" s="26">
        <v>123.61480785872702</v>
      </c>
      <c r="DH27" s="26">
        <v>115.11887417953672</v>
      </c>
      <c r="DI27" s="26">
        <v>120.82828499474407</v>
      </c>
      <c r="DJ27" s="26">
        <v>141.60881362199086</v>
      </c>
      <c r="DK27" s="26">
        <v>147.69944711825096</v>
      </c>
      <c r="DL27" s="26">
        <v>139.01935897173252</v>
      </c>
      <c r="DM27" s="26">
        <v>139.7900269360203</v>
      </c>
      <c r="DN27" s="26">
        <v>147.43476000844484</v>
      </c>
      <c r="DO27" s="26">
        <v>140.23410281831659</v>
      </c>
      <c r="DP27" s="26">
        <v>138.09877514018532</v>
      </c>
      <c r="DQ27" s="26">
        <v>134.92376575186046</v>
      </c>
      <c r="DR27" s="26">
        <v>138.80622796320591</v>
      </c>
      <c r="DS27" s="26">
        <v>129.64691442815194</v>
      </c>
      <c r="DT27" s="26">
        <v>134.81063780403596</v>
      </c>
      <c r="DU27" s="26">
        <v>128.58476571778738</v>
      </c>
      <c r="DV27" s="26">
        <v>130.75419711034991</v>
      </c>
      <c r="DW27" s="26">
        <v>129.01362142167235</v>
      </c>
      <c r="DX27" s="26">
        <v>123.96985078292201</v>
      </c>
      <c r="DY27" s="26">
        <v>106.51985017559336</v>
      </c>
      <c r="DZ27" s="26">
        <v>85.573176407273237</v>
      </c>
      <c r="EA27" s="26">
        <v>103.4045168242134</v>
      </c>
      <c r="EB27" s="26">
        <v>101.49188335436334</v>
      </c>
      <c r="EC27" s="26">
        <v>86.127902241991563</v>
      </c>
      <c r="ED27" s="26">
        <v>71.374316542327563</v>
      </c>
      <c r="EE27" s="26">
        <v>78.291216544838136</v>
      </c>
      <c r="EF27" s="26">
        <v>71.44248377694629</v>
      </c>
      <c r="EG27" s="26">
        <v>81.967323590699607</v>
      </c>
      <c r="EH27" s="26">
        <v>86.830251986566481</v>
      </c>
      <c r="EI27" s="26">
        <v>82.257846750251204</v>
      </c>
      <c r="EJ27" s="26">
        <v>82.356121551179257</v>
      </c>
      <c r="EK27" s="26">
        <v>94.764651699266352</v>
      </c>
      <c r="EL27" s="26">
        <v>95.231992859527566</v>
      </c>
      <c r="EM27" s="26">
        <v>105.53440416464322</v>
      </c>
      <c r="EN27" s="26">
        <v>112.05306561573036</v>
      </c>
      <c r="EO27" s="26">
        <v>96.752318733018569</v>
      </c>
      <c r="EP27" s="26">
        <v>87.47466441093357</v>
      </c>
      <c r="EQ27" s="26">
        <v>98.43403306648861</v>
      </c>
      <c r="ER27" s="26">
        <v>96.775263631409217</v>
      </c>
      <c r="ES27" s="26">
        <v>100.70473168091107</v>
      </c>
      <c r="ET27" s="26">
        <v>79.640277500173795</v>
      </c>
      <c r="EU27" s="26">
        <v>50.283971723905971</v>
      </c>
      <c r="EV27" s="26">
        <v>61.005068205231538</v>
      </c>
      <c r="EW27" s="26">
        <v>60.686423306385407</v>
      </c>
      <c r="EX27" s="26">
        <v>76.443644733932842</v>
      </c>
      <c r="EY27" s="26">
        <v>86.540948510613788</v>
      </c>
      <c r="EZ27" s="26">
        <v>93.667200103946982</v>
      </c>
      <c r="FA27" s="26">
        <v>104.70100163914682</v>
      </c>
      <c r="FB27" s="26">
        <v>127.95595934763415</v>
      </c>
      <c r="FC27" s="26">
        <v>166.62455649122862</v>
      </c>
      <c r="FD27" s="26">
        <v>139.80920862569937</v>
      </c>
      <c r="FE27" s="26">
        <v>119.65441159537954</v>
      </c>
      <c r="FF27" s="26">
        <v>118.44745192697238</v>
      </c>
      <c r="FG27" s="26">
        <v>112.79097637864758</v>
      </c>
      <c r="FH27" s="26">
        <v>124.63806879393418</v>
      </c>
      <c r="FI27" s="26">
        <v>114.13416018676986</v>
      </c>
      <c r="FJ27" s="26">
        <v>115.63625826380208</v>
      </c>
      <c r="FK27" s="26">
        <v>116.99466612101551</v>
      </c>
      <c r="FL27" s="26">
        <v>102.94383551429928</v>
      </c>
      <c r="FM27" s="26">
        <v>99.207801487752306</v>
      </c>
      <c r="FN27" s="26">
        <v>102.40099867093689</v>
      </c>
      <c r="FO27" s="26">
        <v>91.224181507841081</v>
      </c>
      <c r="FP27" s="26">
        <v>93.121493488892568</v>
      </c>
      <c r="FQ27" s="26">
        <v>95.598949662894199</v>
      </c>
    </row>
    <row r="28" spans="1:173" s="198" customFormat="1" ht="16.5" x14ac:dyDescent="0.35">
      <c r="A28" s="197" t="s">
        <v>62</v>
      </c>
      <c r="B28" s="26">
        <v>83.068958330592992</v>
      </c>
      <c r="C28" s="26">
        <v>82.273747342504947</v>
      </c>
      <c r="D28" s="26">
        <v>81.612672819682473</v>
      </c>
      <c r="E28" s="26">
        <v>80.844970351988138</v>
      </c>
      <c r="F28" s="26">
        <v>98.60060098440907</v>
      </c>
      <c r="G28" s="26">
        <v>96.492522023867139</v>
      </c>
      <c r="H28" s="26">
        <v>93.670571040189401</v>
      </c>
      <c r="I28" s="26">
        <v>96.39361366771405</v>
      </c>
      <c r="J28" s="26">
        <v>119.02424570928248</v>
      </c>
      <c r="K28" s="26">
        <v>113.27140719865641</v>
      </c>
      <c r="L28" s="26">
        <v>110.23981245971343</v>
      </c>
      <c r="M28" s="26">
        <v>107.79198145995663</v>
      </c>
      <c r="N28" s="26">
        <v>96.079314286581678</v>
      </c>
      <c r="O28" s="26">
        <v>112.9214883300789</v>
      </c>
      <c r="P28" s="26">
        <v>109.29216360101107</v>
      </c>
      <c r="Q28" s="26">
        <v>100.06237066704311</v>
      </c>
      <c r="R28" s="26">
        <v>97.767362008351625</v>
      </c>
      <c r="S28" s="26">
        <v>97.381199665470731</v>
      </c>
      <c r="T28" s="26">
        <v>95.860568766089827</v>
      </c>
      <c r="U28" s="26">
        <v>93.924584086856484</v>
      </c>
      <c r="V28" s="26">
        <v>92.286693063934038</v>
      </c>
      <c r="W28" s="26">
        <v>94.12443124183217</v>
      </c>
      <c r="X28" s="26">
        <v>93.296403697052654</v>
      </c>
      <c r="Y28" s="26">
        <v>92.205855611354963</v>
      </c>
      <c r="Z28" s="26">
        <v>91.2015020818138</v>
      </c>
      <c r="AA28" s="26">
        <v>90.18725995374237</v>
      </c>
      <c r="AB28" s="26">
        <v>77.673508905509792</v>
      </c>
      <c r="AC28" s="26">
        <v>76.731572723012917</v>
      </c>
      <c r="AD28" s="26">
        <v>76.022408474333716</v>
      </c>
      <c r="AE28" s="26">
        <v>74.710486729741433</v>
      </c>
      <c r="AF28" s="26">
        <v>73.97144411796566</v>
      </c>
      <c r="AG28" s="26">
        <v>73.181713458325092</v>
      </c>
      <c r="AH28" s="26">
        <v>68.305557366018022</v>
      </c>
      <c r="AI28" s="26">
        <v>68.245216734380421</v>
      </c>
      <c r="AJ28" s="26">
        <v>68.004916656317718</v>
      </c>
      <c r="AK28" s="26">
        <v>72.472463345495967</v>
      </c>
      <c r="AL28" s="26">
        <v>72.154601608970822</v>
      </c>
      <c r="AM28" s="26">
        <v>71.965219467195695</v>
      </c>
      <c r="AN28" s="26">
        <v>71.714251057852863</v>
      </c>
      <c r="AO28" s="26">
        <v>71.5271702998877</v>
      </c>
      <c r="AP28" s="26">
        <v>71.465026881164817</v>
      </c>
      <c r="AQ28" s="26">
        <v>71.033027576502718</v>
      </c>
      <c r="AR28" s="26">
        <v>70.666877863251472</v>
      </c>
      <c r="AS28" s="26">
        <v>70.545665427201357</v>
      </c>
      <c r="AT28" s="26">
        <v>70.545665427201357</v>
      </c>
      <c r="AU28" s="26">
        <v>70.264607065729095</v>
      </c>
      <c r="AV28" s="26">
        <v>69.434710105032025</v>
      </c>
      <c r="AW28" s="26">
        <v>68.624188171274426</v>
      </c>
      <c r="AX28" s="26">
        <v>67.832370590425327</v>
      </c>
      <c r="AY28" s="26">
        <v>67.18634795866933</v>
      </c>
      <c r="AZ28" s="26">
        <v>67.058617289551833</v>
      </c>
      <c r="BA28" s="26">
        <v>66.67832276361041</v>
      </c>
      <c r="BB28" s="26">
        <v>66.364689935616369</v>
      </c>
      <c r="BC28" s="26">
        <v>65.86896864658523</v>
      </c>
      <c r="BD28" s="26">
        <v>65.502010690738629</v>
      </c>
      <c r="BE28" s="26">
        <v>65.019046476198795</v>
      </c>
      <c r="BF28" s="26">
        <v>65.199321102488938</v>
      </c>
      <c r="BG28" s="26">
        <v>65.13911855560066</v>
      </c>
      <c r="BH28" s="26">
        <v>64.839766107824076</v>
      </c>
      <c r="BI28" s="26">
        <v>64.48415485212864</v>
      </c>
      <c r="BJ28" s="26">
        <v>64.366483064649159</v>
      </c>
      <c r="BK28" s="26">
        <v>66.187472812730618</v>
      </c>
      <c r="BL28" s="26">
        <v>67.79641752838539</v>
      </c>
      <c r="BM28" s="26">
        <v>68.352125886781806</v>
      </c>
      <c r="BN28" s="26">
        <v>68.539391991184061</v>
      </c>
      <c r="BO28" s="26">
        <v>68.414434150199199</v>
      </c>
      <c r="BP28" s="26">
        <v>68.141866687466106</v>
      </c>
      <c r="BQ28" s="26">
        <v>68.006395731713198</v>
      </c>
      <c r="BR28" s="26">
        <v>67.536460107101263</v>
      </c>
      <c r="BS28" s="26">
        <v>67.072974579534829</v>
      </c>
      <c r="BT28" s="26">
        <v>66.164829917406792</v>
      </c>
      <c r="BU28" s="26">
        <v>65.405768782355466</v>
      </c>
      <c r="BV28" s="26">
        <v>65.5310671418775</v>
      </c>
      <c r="BW28" s="26">
        <v>64.970972582274925</v>
      </c>
      <c r="BX28" s="26">
        <v>64.602865049448411</v>
      </c>
      <c r="BY28" s="26">
        <v>64.238905207574533</v>
      </c>
      <c r="BZ28" s="26">
        <v>66.520488460553864</v>
      </c>
      <c r="CA28" s="26">
        <v>70.820412331261736</v>
      </c>
      <c r="CB28" s="26">
        <v>70.494651493943834</v>
      </c>
      <c r="CC28" s="26">
        <v>70.043588807669138</v>
      </c>
      <c r="CD28" s="26">
        <v>69.788420910668762</v>
      </c>
      <c r="CE28" s="26">
        <v>69.788420910668762</v>
      </c>
      <c r="CF28" s="26">
        <v>74.400794959768191</v>
      </c>
      <c r="CG28" s="26">
        <v>73.865055670122416</v>
      </c>
      <c r="CH28" s="26">
        <v>73.600068927263862</v>
      </c>
      <c r="CI28" s="26">
        <v>73.010744468838965</v>
      </c>
      <c r="CJ28" s="26">
        <v>72.558865491742566</v>
      </c>
      <c r="CK28" s="26">
        <v>71.922942005879861</v>
      </c>
      <c r="CL28" s="26">
        <v>71.609142020067424</v>
      </c>
      <c r="CM28" s="26">
        <v>79.44788740557307</v>
      </c>
      <c r="CN28" s="26">
        <v>79.735357766614626</v>
      </c>
      <c r="CO28" s="26">
        <v>79.193401123069791</v>
      </c>
      <c r="CP28" s="26">
        <v>78.725196974375365</v>
      </c>
      <c r="CQ28" s="26">
        <v>78.698130460952598</v>
      </c>
      <c r="CR28" s="26">
        <v>78.151072930795408</v>
      </c>
      <c r="CS28" s="26">
        <v>78.306597418657148</v>
      </c>
      <c r="CT28" s="26">
        <v>77.91894103626079</v>
      </c>
      <c r="CU28" s="26">
        <v>78.137551043533421</v>
      </c>
      <c r="CV28" s="26">
        <v>80.216585566746758</v>
      </c>
      <c r="CW28" s="26">
        <v>79.28833185144768</v>
      </c>
      <c r="CX28" s="26">
        <v>78.756705179252862</v>
      </c>
      <c r="CY28" s="26">
        <v>77.49481637435936</v>
      </c>
      <c r="CZ28" s="26">
        <v>79.379826545428998</v>
      </c>
      <c r="DA28" s="26">
        <v>79.78042097532564</v>
      </c>
      <c r="DB28" s="26">
        <v>79.557777854221911</v>
      </c>
      <c r="DC28" s="26">
        <v>79.116199078905211</v>
      </c>
      <c r="DD28" s="26">
        <v>78.936690759526059</v>
      </c>
      <c r="DE28" s="26">
        <v>83.546552923269758</v>
      </c>
      <c r="DF28" s="26">
        <v>83.241916425441929</v>
      </c>
      <c r="DG28" s="26">
        <v>83.090429805736463</v>
      </c>
      <c r="DH28" s="26">
        <v>82.192963437333049</v>
      </c>
      <c r="DI28" s="26">
        <v>84.606058364291727</v>
      </c>
      <c r="DJ28" s="26">
        <v>83.941612894682805</v>
      </c>
      <c r="DK28" s="26">
        <v>83.143550846929543</v>
      </c>
      <c r="DL28" s="26">
        <v>82.785790338410166</v>
      </c>
      <c r="DM28" s="26">
        <v>83.071751640502541</v>
      </c>
      <c r="DN28" s="26">
        <v>82.643546657564926</v>
      </c>
      <c r="DO28" s="26">
        <v>82.360520877016597</v>
      </c>
      <c r="DP28" s="26">
        <v>83.991888908905167</v>
      </c>
      <c r="DQ28" s="26">
        <v>85.073475066197744</v>
      </c>
      <c r="DR28" s="26">
        <v>84.711151956242176</v>
      </c>
      <c r="DS28" s="26">
        <v>84.567085315711552</v>
      </c>
      <c r="DT28" s="26">
        <v>87.895196620101231</v>
      </c>
      <c r="DU28" s="26">
        <v>87.821210735804584</v>
      </c>
      <c r="DV28" s="26">
        <v>87.526508663016244</v>
      </c>
      <c r="DW28" s="26">
        <v>87.306776847139545</v>
      </c>
      <c r="DX28" s="26">
        <v>91.086158717477346</v>
      </c>
      <c r="DY28" s="26">
        <v>91.238349517625821</v>
      </c>
      <c r="DZ28" s="26">
        <v>91.391049649481999</v>
      </c>
      <c r="EA28" s="26">
        <v>91.010253648958596</v>
      </c>
      <c r="EB28" s="26">
        <v>90.707893978269283</v>
      </c>
      <c r="EC28" s="26">
        <v>91.162190598829127</v>
      </c>
      <c r="ED28" s="26">
        <v>91.010253648958596</v>
      </c>
      <c r="EE28" s="26">
        <v>90.632617688679616</v>
      </c>
      <c r="EF28" s="26">
        <v>90.541335158903067</v>
      </c>
      <c r="EG28" s="26">
        <v>90.168430101708609</v>
      </c>
      <c r="EH28" s="26">
        <v>89.285868000000036</v>
      </c>
      <c r="EI28" s="26">
        <v>89.285868000000036</v>
      </c>
      <c r="EJ28" s="26">
        <v>87.794604366834491</v>
      </c>
      <c r="EK28" s="26">
        <v>87.698079522862869</v>
      </c>
      <c r="EL28" s="26">
        <v>87.264360039564792</v>
      </c>
      <c r="EM28" s="26">
        <v>86.920461083743859</v>
      </c>
      <c r="EN28" s="26">
        <v>90.581725863640571</v>
      </c>
      <c r="EO28" s="26">
        <v>94.976729866717093</v>
      </c>
      <c r="EP28" s="26">
        <v>94.885568213423923</v>
      </c>
      <c r="EQ28" s="26">
        <v>94.33530749541228</v>
      </c>
      <c r="ER28" s="26">
        <v>98.554422050684423</v>
      </c>
      <c r="ES28" s="26">
        <v>98.080525647585375</v>
      </c>
      <c r="ET28" s="26">
        <v>97.332787837931633</v>
      </c>
      <c r="EU28" s="26">
        <v>97.795718310336383</v>
      </c>
      <c r="EV28" s="26">
        <v>101.56342230528315</v>
      </c>
      <c r="EW28" s="26">
        <v>101.0764313684848</v>
      </c>
      <c r="EX28" s="26">
        <v>100.2172590065077</v>
      </c>
      <c r="EY28" s="26">
        <v>98.913241491465882</v>
      </c>
      <c r="EZ28" s="26">
        <v>96.735720307686194</v>
      </c>
      <c r="FA28" s="26">
        <v>95.351224544212855</v>
      </c>
      <c r="FB28" s="26">
        <v>88.189186486394988</v>
      </c>
      <c r="FC28" s="26">
        <v>63.564003292346122</v>
      </c>
      <c r="FD28" s="26">
        <v>62.286682197947151</v>
      </c>
      <c r="FE28" s="26">
        <v>61.417813119891129</v>
      </c>
      <c r="FF28" s="26">
        <v>60.672624442148994</v>
      </c>
      <c r="FG28" s="26">
        <v>60.04295613606606</v>
      </c>
      <c r="FH28" s="26">
        <v>85.55014291958463</v>
      </c>
      <c r="FI28" s="26">
        <v>85.14869967566338</v>
      </c>
      <c r="FJ28" s="26">
        <v>84.617283067694558</v>
      </c>
      <c r="FK28" s="26">
        <v>84.290865927821997</v>
      </c>
      <c r="FL28" s="26">
        <v>80.215076562500016</v>
      </c>
      <c r="FM28" s="26">
        <v>79.77878632478631</v>
      </c>
      <c r="FN28" s="26">
        <v>79.041799846035417</v>
      </c>
      <c r="FO28" s="26">
        <v>78.618145482388968</v>
      </c>
      <c r="FP28" s="26">
        <v>77.843288855193308</v>
      </c>
      <c r="FQ28" s="26">
        <v>77.373999999999995</v>
      </c>
    </row>
    <row r="29" spans="1:173" s="198" customFormat="1" x14ac:dyDescent="0.35">
      <c r="A29" s="197" t="s">
        <v>37</v>
      </c>
      <c r="B29" s="26">
        <v>0</v>
      </c>
      <c r="C29" s="26">
        <v>0</v>
      </c>
      <c r="D29" s="26">
        <v>0</v>
      </c>
      <c r="E29" s="26">
        <v>0</v>
      </c>
      <c r="F29" s="26">
        <v>0</v>
      </c>
      <c r="G29" s="26">
        <v>0</v>
      </c>
      <c r="H29" s="26">
        <v>0</v>
      </c>
      <c r="I29" s="26">
        <v>0</v>
      </c>
      <c r="J29" s="26">
        <v>0</v>
      </c>
      <c r="K29" s="26">
        <v>0</v>
      </c>
      <c r="L29" s="26">
        <v>0</v>
      </c>
      <c r="M29" s="26">
        <v>0</v>
      </c>
      <c r="N29" s="26">
        <v>0</v>
      </c>
      <c r="O29" s="26">
        <v>0</v>
      </c>
      <c r="P29" s="26">
        <v>0</v>
      </c>
      <c r="Q29" s="26">
        <v>20.953967466133552</v>
      </c>
      <c r="R29" s="26">
        <v>21.671688756871358</v>
      </c>
      <c r="S29" s="26">
        <v>21.971623916815126</v>
      </c>
      <c r="T29" s="26">
        <v>21.62853171470363</v>
      </c>
      <c r="U29" s="26">
        <v>21.19172535549923</v>
      </c>
      <c r="V29" s="26">
        <v>20.822176349161204</v>
      </c>
      <c r="W29" s="26">
        <v>20.358882799557758</v>
      </c>
      <c r="X29" s="26">
        <v>20.063247928143724</v>
      </c>
      <c r="Y29" s="26">
        <v>19.646812313055978</v>
      </c>
      <c r="Z29" s="26">
        <v>19.320588995469159</v>
      </c>
      <c r="AA29" s="26">
        <v>19.827482440198207</v>
      </c>
      <c r="AB29" s="26">
        <v>23.436029075269115</v>
      </c>
      <c r="AC29" s="26">
        <v>23.125897612531045</v>
      </c>
      <c r="AD29" s="26">
        <v>23.143341285413683</v>
      </c>
      <c r="AE29" s="26">
        <v>22.819684761267929</v>
      </c>
      <c r="AF29" s="26">
        <v>23.118809929930357</v>
      </c>
      <c r="AG29" s="26">
        <v>26.111158215326501</v>
      </c>
      <c r="AH29" s="26">
        <v>24.008249076898128</v>
      </c>
      <c r="AI29" s="26">
        <v>22.661246936065115</v>
      </c>
      <c r="AJ29" s="26">
        <v>22.728245489079207</v>
      </c>
      <c r="AK29" s="26">
        <v>23.507362293405084</v>
      </c>
      <c r="AL29" s="26">
        <v>23.111706561689434</v>
      </c>
      <c r="AM29" s="26">
        <v>23.099676817811631</v>
      </c>
      <c r="AN29" s="26">
        <v>23.527963704213406</v>
      </c>
      <c r="AO29" s="26">
        <v>24.022437544334203</v>
      </c>
      <c r="AP29" s="26">
        <v>23.832541527447468</v>
      </c>
      <c r="AQ29" s="26">
        <v>23.400470287733327</v>
      </c>
      <c r="AR29" s="26">
        <v>22.372532075707117</v>
      </c>
      <c r="AS29" s="26">
        <v>21.857440980096879</v>
      </c>
      <c r="AT29" s="26">
        <v>21.047023321074743</v>
      </c>
      <c r="AU29" s="26">
        <v>21.034393208736173</v>
      </c>
      <c r="AV29" s="26">
        <v>21.419387537679782</v>
      </c>
      <c r="AW29" s="26">
        <v>21.238915535582759</v>
      </c>
      <c r="AX29" s="26">
        <v>20.833417757740484</v>
      </c>
      <c r="AY29" s="26">
        <v>20.635004238484424</v>
      </c>
      <c r="AZ29" s="26">
        <v>20.165279471458156</v>
      </c>
      <c r="BA29" s="26">
        <v>20.095978884375004</v>
      </c>
      <c r="BB29" s="26">
        <v>20.203262423594101</v>
      </c>
      <c r="BC29" s="26">
        <v>20.074606699852943</v>
      </c>
      <c r="BD29" s="26">
        <v>19.962770477267963</v>
      </c>
      <c r="BE29" s="26">
        <v>20.013295943715299</v>
      </c>
      <c r="BF29" s="26">
        <v>20.024726870461862</v>
      </c>
      <c r="BG29" s="26">
        <v>19.852173377646572</v>
      </c>
      <c r="BH29" s="26">
        <v>19.760940999529399</v>
      </c>
      <c r="BI29" s="26">
        <v>19.826864972357203</v>
      </c>
      <c r="BJ29" s="26">
        <v>19.355724469966972</v>
      </c>
      <c r="BK29" s="26">
        <v>18.163712567879347</v>
      </c>
      <c r="BL29" s="26">
        <v>18.043732357927052</v>
      </c>
      <c r="BM29" s="26">
        <v>17.974547896481138</v>
      </c>
      <c r="BN29" s="26">
        <v>17.610203776497201</v>
      </c>
      <c r="BO29" s="26">
        <v>17.469456769332954</v>
      </c>
      <c r="BP29" s="26">
        <v>18.784920611919588</v>
      </c>
      <c r="BQ29" s="26">
        <v>20.000292966054179</v>
      </c>
      <c r="BR29" s="26">
        <v>20.827307818905052</v>
      </c>
      <c r="BS29" s="26">
        <v>21.600367212503301</v>
      </c>
      <c r="BT29" s="26">
        <v>24.144757141981671</v>
      </c>
      <c r="BU29" s="26">
        <v>23.805443928216594</v>
      </c>
      <c r="BV29" s="26">
        <v>21.728180044184047</v>
      </c>
      <c r="BW29" s="26">
        <v>22.945618443297917</v>
      </c>
      <c r="BX29" s="26">
        <v>21.871803516653724</v>
      </c>
      <c r="BY29" s="26">
        <v>19.728779424745305</v>
      </c>
      <c r="BZ29" s="26">
        <v>19.679117314527144</v>
      </c>
      <c r="CA29" s="26">
        <v>21.447039079519584</v>
      </c>
      <c r="CB29" s="26">
        <v>20.828669376515847</v>
      </c>
      <c r="CC29" s="26">
        <v>20.576229000537381</v>
      </c>
      <c r="CD29" s="26">
        <v>21.80733552905922</v>
      </c>
      <c r="CE29" s="26">
        <v>19.650348621012537</v>
      </c>
      <c r="CF29" s="26">
        <v>20.959912582494194</v>
      </c>
      <c r="CG29" s="26">
        <v>20.378725130271974</v>
      </c>
      <c r="CH29" s="26">
        <v>21.396898389434504</v>
      </c>
      <c r="CI29" s="26">
        <v>22.888047301615266</v>
      </c>
      <c r="CJ29" s="26">
        <v>22.900080137192855</v>
      </c>
      <c r="CK29" s="26">
        <v>22.547033463061023</v>
      </c>
      <c r="CL29" s="26">
        <v>22.429700679068397</v>
      </c>
      <c r="CM29" s="26">
        <v>23.833332441479286</v>
      </c>
      <c r="CN29" s="26">
        <v>26.690903820147138</v>
      </c>
      <c r="CO29" s="26">
        <v>25.715679514303851</v>
      </c>
      <c r="CP29" s="26">
        <v>26.811546506186033</v>
      </c>
      <c r="CQ29" s="26">
        <v>30.350760650211146</v>
      </c>
      <c r="CR29" s="26">
        <v>29.906418755803873</v>
      </c>
      <c r="CS29" s="26">
        <v>25.3433379417095</v>
      </c>
      <c r="CT29" s="26">
        <v>25.468443850586766</v>
      </c>
      <c r="CU29" s="26">
        <v>27.256811280753386</v>
      </c>
      <c r="CV29" s="26">
        <v>27.617653472791179</v>
      </c>
      <c r="CW29" s="26">
        <v>28.762330423564734</v>
      </c>
      <c r="CX29" s="26">
        <v>29.712258758933835</v>
      </c>
      <c r="CY29" s="26">
        <v>33.001457470058092</v>
      </c>
      <c r="CZ29" s="26">
        <v>33.988203339210116</v>
      </c>
      <c r="DA29" s="26">
        <v>26.457392614211948</v>
      </c>
      <c r="DB29" s="26">
        <v>26.14814065816466</v>
      </c>
      <c r="DC29" s="26">
        <v>26.822394973498067</v>
      </c>
      <c r="DD29" s="26">
        <v>26.991220403133116</v>
      </c>
      <c r="DE29" s="26">
        <v>26.77599204664925</v>
      </c>
      <c r="DF29" s="26">
        <v>28.54040578129846</v>
      </c>
      <c r="DG29" s="26">
        <v>28.86677797950901</v>
      </c>
      <c r="DH29" s="26">
        <v>28.164490075445901</v>
      </c>
      <c r="DI29" s="26">
        <v>34.527574854523614</v>
      </c>
      <c r="DJ29" s="26">
        <v>37.589472577541805</v>
      </c>
      <c r="DK29" s="26">
        <v>38.717712085190726</v>
      </c>
      <c r="DL29" s="26">
        <v>37.217985592962201</v>
      </c>
      <c r="DM29" s="26">
        <v>37.658071766719132</v>
      </c>
      <c r="DN29" s="26">
        <v>38.339028510440123</v>
      </c>
      <c r="DO29" s="26">
        <v>38.353076119799013</v>
      </c>
      <c r="DP29" s="26">
        <v>37.874264075223358</v>
      </c>
      <c r="DQ29" s="26">
        <v>37.612313874471049</v>
      </c>
      <c r="DR29" s="26">
        <v>38.048611710208611</v>
      </c>
      <c r="DS29" s="26">
        <v>37.009494244713679</v>
      </c>
      <c r="DT29" s="26">
        <v>38.722424816108983</v>
      </c>
      <c r="DU29" s="26">
        <v>37.350154609947261</v>
      </c>
      <c r="DV29" s="26">
        <v>37.598668911838054</v>
      </c>
      <c r="DW29" s="26">
        <v>37.379974995351461</v>
      </c>
      <c r="DX29" s="26">
        <v>37.591542004962832</v>
      </c>
      <c r="DY29" s="26">
        <v>35.526987124722631</v>
      </c>
      <c r="DZ29" s="26">
        <v>31.750781611253462</v>
      </c>
      <c r="EA29" s="26">
        <v>34.412514050016661</v>
      </c>
      <c r="EB29" s="26">
        <v>34.879810679178078</v>
      </c>
      <c r="EC29" s="26">
        <v>32.503794397584485</v>
      </c>
      <c r="ED29" s="26">
        <v>29.885482396982624</v>
      </c>
      <c r="EE29" s="26">
        <v>31.36401725623768</v>
      </c>
      <c r="EF29" s="26">
        <v>30.768790668023033</v>
      </c>
      <c r="EG29" s="26">
        <v>31.88313065684908</v>
      </c>
      <c r="EH29" s="26">
        <v>32.85190434782605</v>
      </c>
      <c r="EI29" s="26">
        <v>32.211482608695583</v>
      </c>
      <c r="EJ29" s="26">
        <v>31.555100906927688</v>
      </c>
      <c r="EK29" s="26">
        <v>33.430214365977974</v>
      </c>
      <c r="EL29" s="26">
        <v>34.240743129918684</v>
      </c>
      <c r="EM29" s="26">
        <v>35.146031270079284</v>
      </c>
      <c r="EN29" s="26">
        <v>36.814784307065203</v>
      </c>
      <c r="EO29" s="26">
        <v>36.576229056203651</v>
      </c>
      <c r="EP29" s="26">
        <v>33.942588354945379</v>
      </c>
      <c r="EQ29" s="26">
        <v>35.741114762386196</v>
      </c>
      <c r="ER29" s="26">
        <v>35.183797129346743</v>
      </c>
      <c r="ES29" s="26">
        <v>35.479510244877453</v>
      </c>
      <c r="ET29" s="26">
        <v>34.370594313109564</v>
      </c>
      <c r="EU29" s="26">
        <v>30.253021053942945</v>
      </c>
      <c r="EV29" s="26">
        <v>30.610444682781981</v>
      </c>
      <c r="EW29" s="26">
        <v>30.531296957753373</v>
      </c>
      <c r="EX29" s="26">
        <v>32.461907669760585</v>
      </c>
      <c r="EY29" s="26">
        <v>34.057498191754377</v>
      </c>
      <c r="EZ29" s="26">
        <v>35.587679849044754</v>
      </c>
      <c r="FA29" s="26">
        <v>37.856986747268046</v>
      </c>
      <c r="FB29" s="26">
        <v>40.437478108581445</v>
      </c>
      <c r="FC29" s="26">
        <v>42.295236490281944</v>
      </c>
      <c r="FD29" s="26">
        <v>39.681571229562209</v>
      </c>
      <c r="FE29" s="26">
        <v>36.272004770682003</v>
      </c>
      <c r="FF29" s="26">
        <v>34.830552580852441</v>
      </c>
      <c r="FG29" s="26">
        <v>34.012782114223178</v>
      </c>
      <c r="FH29" s="26">
        <v>39.065435997085224</v>
      </c>
      <c r="FI29" s="26">
        <v>38.631798874192789</v>
      </c>
      <c r="FJ29" s="26">
        <v>37.499897052263087</v>
      </c>
      <c r="FK29" s="26">
        <v>37.611033634126244</v>
      </c>
      <c r="FL29" s="26">
        <v>34.928406929347844</v>
      </c>
      <c r="FM29" s="26">
        <v>34.254271815141394</v>
      </c>
      <c r="FN29" s="26">
        <v>35.536790842454039</v>
      </c>
      <c r="FO29" s="26">
        <v>33.610147146947178</v>
      </c>
      <c r="FP29" s="26">
        <v>33.331377525793584</v>
      </c>
      <c r="FQ29" s="26">
        <v>33.991304347826102</v>
      </c>
    </row>
    <row r="30" spans="1:173" s="198" customFormat="1" ht="16.5" x14ac:dyDescent="0.35">
      <c r="A30" s="197" t="s">
        <v>63</v>
      </c>
      <c r="B30" s="26">
        <v>0</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0</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3.193033133943322</v>
      </c>
      <c r="DI30" s="26">
        <v>3.3654120528474034</v>
      </c>
      <c r="DJ30" s="26">
        <v>3.4433253069737888</v>
      </c>
      <c r="DK30" s="26">
        <v>3.4105884181912027</v>
      </c>
      <c r="DL30" s="26">
        <v>3.096994169165102</v>
      </c>
      <c r="DM30" s="26">
        <v>2.44396257504645</v>
      </c>
      <c r="DN30" s="26">
        <v>1.6143228600092594</v>
      </c>
      <c r="DO30" s="26">
        <v>1.6087943583174784</v>
      </c>
      <c r="DP30" s="26">
        <v>1.2862069412525543</v>
      </c>
      <c r="DQ30" s="26">
        <v>1.1251927005352758</v>
      </c>
      <c r="DR30" s="26">
        <v>1.1204005685782821</v>
      </c>
      <c r="DS30" s="26">
        <v>1.1184951246994519</v>
      </c>
      <c r="DT30" s="26">
        <v>0.66919536792659207</v>
      </c>
      <c r="DU30" s="26">
        <v>0.63268411108767819</v>
      </c>
      <c r="DV30" s="26">
        <v>0.63056100987561792</v>
      </c>
      <c r="DW30" s="26">
        <v>0.62897801156073652</v>
      </c>
      <c r="DX30" s="26">
        <v>0.62687966940479578</v>
      </c>
      <c r="DY30" s="26">
        <v>0.66836178663904566</v>
      </c>
      <c r="DZ30" s="26">
        <v>0.78622251445092062</v>
      </c>
      <c r="EA30" s="26">
        <v>0.78294658764875957</v>
      </c>
      <c r="EB30" s="26">
        <v>0.78034543598817963</v>
      </c>
      <c r="EC30" s="26">
        <v>1.075401810135064</v>
      </c>
      <c r="ED30" s="26">
        <v>1.3792499719697524</v>
      </c>
      <c r="EE30" s="26">
        <v>2.2383325860676155</v>
      </c>
      <c r="EF30" s="26">
        <v>2.7976255245728479</v>
      </c>
      <c r="EG30" s="26">
        <v>2.7861031772999851</v>
      </c>
      <c r="EH30" s="26">
        <v>3.2553861923076961</v>
      </c>
      <c r="EI30" s="26">
        <v>3.4760765000000009</v>
      </c>
      <c r="EJ30" s="26">
        <v>3.547426493218774</v>
      </c>
      <c r="EK30" s="26">
        <v>3.8460879951062918</v>
      </c>
      <c r="EL30" s="26">
        <v>5.3060311572700307</v>
      </c>
      <c r="EM30" s="26">
        <v>5.2851206896551739</v>
      </c>
      <c r="EN30" s="26">
        <v>5.6416440054086552</v>
      </c>
      <c r="EO30" s="26">
        <v>5.9812097560975648</v>
      </c>
      <c r="EP30" s="26">
        <v>7.4692251461988306</v>
      </c>
      <c r="EQ30" s="26">
        <v>7.4257994186046536</v>
      </c>
      <c r="ER30" s="26">
        <v>7.3757699711260818</v>
      </c>
      <c r="ES30" s="26">
        <v>7.3404454022988466</v>
      </c>
      <c r="ET30" s="26">
        <v>7.2846245247148262</v>
      </c>
      <c r="EU30" s="26">
        <v>7.3194126074498582</v>
      </c>
      <c r="EV30" s="26">
        <v>9.3703131821056846</v>
      </c>
      <c r="EW30" s="26">
        <v>10.419624519003783</v>
      </c>
      <c r="EX30" s="26">
        <v>11.02012216231727</v>
      </c>
      <c r="EY30" s="26">
        <v>10.935268081807875</v>
      </c>
      <c r="EZ30" s="26">
        <v>15.013993516083113</v>
      </c>
      <c r="FA30" s="26">
        <v>18.030775357213589</v>
      </c>
      <c r="FB30" s="26">
        <v>20.551369922603214</v>
      </c>
      <c r="FC30" s="26">
        <v>20.181675499569344</v>
      </c>
      <c r="FD30" s="26">
        <v>20.801898110001328</v>
      </c>
      <c r="FE30" s="26">
        <v>21.04159135226444</v>
      </c>
      <c r="FF30" s="26">
        <v>17.204500168241363</v>
      </c>
      <c r="FG30" s="26">
        <v>13.580468624735312</v>
      </c>
      <c r="FH30" s="26">
        <v>14.869715775887867</v>
      </c>
      <c r="FI30" s="26">
        <v>17.077849395463748</v>
      </c>
      <c r="FJ30" s="26">
        <v>16.197429729018722</v>
      </c>
      <c r="FK30" s="26">
        <v>12.654791869547527</v>
      </c>
      <c r="FL30" s="26">
        <v>13.782563174715921</v>
      </c>
      <c r="FM30" s="26">
        <v>14.985291646624976</v>
      </c>
      <c r="FN30" s="26">
        <v>14.591991084953641</v>
      </c>
      <c r="FO30" s="26">
        <v>12.783397798307897</v>
      </c>
      <c r="FP30" s="26">
        <v>13.289084751993016</v>
      </c>
      <c r="FQ30" s="26">
        <v>10.799666666666701</v>
      </c>
    </row>
    <row r="31" spans="1:173" s="198" customFormat="1" x14ac:dyDescent="0.35">
      <c r="A31" s="197" t="s">
        <v>38</v>
      </c>
      <c r="B31" s="26">
        <v>81.933529899862961</v>
      </c>
      <c r="C31" s="26">
        <v>84.550144509543614</v>
      </c>
      <c r="D31" s="26">
        <v>76.8089425591116</v>
      </c>
      <c r="E31" s="26">
        <v>72.718278833120763</v>
      </c>
      <c r="F31" s="26">
        <v>63.903575141199397</v>
      </c>
      <c r="G31" s="26">
        <v>63.036818705826228</v>
      </c>
      <c r="H31" s="26">
        <v>93.393270417817604</v>
      </c>
      <c r="I31" s="26">
        <v>99.126038074202981</v>
      </c>
      <c r="J31" s="26">
        <v>68.535778449757117</v>
      </c>
      <c r="K31" s="26">
        <v>87.379457777606063</v>
      </c>
      <c r="L31" s="26">
        <v>75.417687401530287</v>
      </c>
      <c r="M31" s="26">
        <v>71.47793940045112</v>
      </c>
      <c r="N31" s="26">
        <v>82.385283162429317</v>
      </c>
      <c r="O31" s="26">
        <v>86.748010809072312</v>
      </c>
      <c r="P31" s="26">
        <v>73.320457493587739</v>
      </c>
      <c r="Q31" s="26">
        <v>51.9745681073681</v>
      </c>
      <c r="R31" s="26">
        <v>53.955271739388948</v>
      </c>
      <c r="S31" s="26">
        <v>43.870558680668637</v>
      </c>
      <c r="T31" s="26">
        <v>41.908572912755652</v>
      </c>
      <c r="U31" s="26">
        <v>51.639780200206246</v>
      </c>
      <c r="V31" s="26">
        <v>57.206603981687195</v>
      </c>
      <c r="W31" s="26">
        <v>53.252610257464589</v>
      </c>
      <c r="X31" s="26">
        <v>50.864067042802226</v>
      </c>
      <c r="Y31" s="26">
        <v>52.196144174711073</v>
      </c>
      <c r="Z31" s="26">
        <v>46.989050748456926</v>
      </c>
      <c r="AA31" s="26">
        <v>41.122306569620427</v>
      </c>
      <c r="AB31" s="26">
        <v>39.732214835343427</v>
      </c>
      <c r="AC31" s="26">
        <v>45.44813322455353</v>
      </c>
      <c r="AD31" s="26">
        <v>43.40104924984972</v>
      </c>
      <c r="AE31" s="26">
        <v>33.839458156154983</v>
      </c>
      <c r="AF31" s="26">
        <v>43.971235285184385</v>
      </c>
      <c r="AG31" s="26">
        <v>25.755251482681746</v>
      </c>
      <c r="AH31" s="26">
        <v>34.50951534177171</v>
      </c>
      <c r="AI31" s="26">
        <v>41.712654025500576</v>
      </c>
      <c r="AJ31" s="26">
        <v>38.343928555565313</v>
      </c>
      <c r="AK31" s="26">
        <v>43.266808974139636</v>
      </c>
      <c r="AL31" s="26">
        <v>41.623186569273315</v>
      </c>
      <c r="AM31" s="26">
        <v>45.950784286772418</v>
      </c>
      <c r="AN31" s="26">
        <v>38.918725476861724</v>
      </c>
      <c r="AO31" s="26">
        <v>45.975179737347197</v>
      </c>
      <c r="AP31" s="26">
        <v>49.161831865464698</v>
      </c>
      <c r="AQ31" s="26">
        <v>47.397083353164355</v>
      </c>
      <c r="AR31" s="26">
        <v>43.022742158607123</v>
      </c>
      <c r="AS31" s="26">
        <v>45.389923996446115</v>
      </c>
      <c r="AT31" s="26">
        <v>48.106675451922499</v>
      </c>
      <c r="AU31" s="26">
        <v>44.108831533882466</v>
      </c>
      <c r="AV31" s="26">
        <v>45.753957557367109</v>
      </c>
      <c r="AW31" s="26">
        <v>50.597568045950524</v>
      </c>
      <c r="AX31" s="26">
        <v>51.207206725958059</v>
      </c>
      <c r="AY31" s="26">
        <v>49.788954882446326</v>
      </c>
      <c r="AZ31" s="26">
        <v>45.204499933319909</v>
      </c>
      <c r="BA31" s="26">
        <v>49.382046860219653</v>
      </c>
      <c r="BB31" s="26">
        <v>50.364594414070467</v>
      </c>
      <c r="BC31" s="26">
        <v>48.319070982034816</v>
      </c>
      <c r="BD31" s="26">
        <v>46.514449625314434</v>
      </c>
      <c r="BE31" s="26">
        <v>50.542012844575474</v>
      </c>
      <c r="BF31" s="26">
        <v>45.609219806105131</v>
      </c>
      <c r="BG31" s="26">
        <v>41.157790457080331</v>
      </c>
      <c r="BH31" s="26">
        <v>46.340082619243397</v>
      </c>
      <c r="BI31" s="26">
        <v>44.721529236025667</v>
      </c>
      <c r="BJ31" s="26">
        <v>42.740260685207339</v>
      </c>
      <c r="BK31" s="26">
        <v>36.873028872484547</v>
      </c>
      <c r="BL31" s="26">
        <v>29.301126856422684</v>
      </c>
      <c r="BM31" s="26">
        <v>33.613182962031409</v>
      </c>
      <c r="BN31" s="26">
        <v>35.991296069225591</v>
      </c>
      <c r="BO31" s="26">
        <v>30.304939916285203</v>
      </c>
      <c r="BP31" s="26">
        <v>20.899838376779783</v>
      </c>
      <c r="BQ31" s="26">
        <v>27.79862851209532</v>
      </c>
      <c r="BR31" s="26">
        <v>20.546563787327102</v>
      </c>
      <c r="BS31" s="26">
        <v>23.332236808871116</v>
      </c>
      <c r="BT31" s="26">
        <v>24.891213560194661</v>
      </c>
      <c r="BU31" s="26">
        <v>28.731622158825996</v>
      </c>
      <c r="BV31" s="26">
        <v>19.922385372445</v>
      </c>
      <c r="BW31" s="26">
        <v>24.264106543695775</v>
      </c>
      <c r="BX31" s="26">
        <v>29.205306721157211</v>
      </c>
      <c r="BY31" s="26">
        <v>25.064214549410014</v>
      </c>
      <c r="BZ31" s="26">
        <v>18.117342033579671</v>
      </c>
      <c r="CA31" s="26">
        <v>21.557015628222867</v>
      </c>
      <c r="CB31" s="26">
        <v>20.831735852378316</v>
      </c>
      <c r="CC31" s="26">
        <v>21.646573469495749</v>
      </c>
      <c r="CD31" s="26">
        <v>22.344727672790853</v>
      </c>
      <c r="CE31" s="26">
        <v>22.210925381755398</v>
      </c>
      <c r="CF31" s="26">
        <v>20.251603621014343</v>
      </c>
      <c r="CG31" s="26">
        <v>18.086416661399809</v>
      </c>
      <c r="CH31" s="26">
        <v>21.819376728137836</v>
      </c>
      <c r="CI31" s="26">
        <v>23.468587889173417</v>
      </c>
      <c r="CJ31" s="26">
        <v>23.635587443111994</v>
      </c>
      <c r="CK31" s="26">
        <v>24.13168021839655</v>
      </c>
      <c r="CL31" s="26">
        <v>21.173902769421332</v>
      </c>
      <c r="CM31" s="26">
        <v>17.53995858945385</v>
      </c>
      <c r="CN31" s="26">
        <v>18.077262877370419</v>
      </c>
      <c r="CO31" s="26">
        <v>21.818475023892791</v>
      </c>
      <c r="CP31" s="26">
        <v>27.17164334185469</v>
      </c>
      <c r="CQ31" s="26">
        <v>21.922522715236308</v>
      </c>
      <c r="CR31" s="26">
        <v>25.430010226453867</v>
      </c>
      <c r="CS31" s="26">
        <v>22.028076658237197</v>
      </c>
      <c r="CT31" s="26">
        <v>21.383611056801634</v>
      </c>
      <c r="CU31" s="26">
        <v>18.277171409585815</v>
      </c>
      <c r="CV31" s="26">
        <v>25.931626996540118</v>
      </c>
      <c r="CW31" s="26">
        <v>23.279701692560984</v>
      </c>
      <c r="CX31" s="26">
        <v>18.230565171959086</v>
      </c>
      <c r="CY31" s="26">
        <v>17.955714063450891</v>
      </c>
      <c r="CZ31" s="26">
        <v>15.926109993705653</v>
      </c>
      <c r="DA31" s="26">
        <v>13.243380114477899</v>
      </c>
      <c r="DB31" s="26">
        <v>20.188158823068449</v>
      </c>
      <c r="DC31" s="26">
        <v>17.490638713553441</v>
      </c>
      <c r="DD31" s="26">
        <v>20.209560442413906</v>
      </c>
      <c r="DE31" s="26">
        <v>20.882423410166954</v>
      </c>
      <c r="DF31" s="26">
        <v>21.175940536519281</v>
      </c>
      <c r="DG31" s="26">
        <v>24.228986171608724</v>
      </c>
      <c r="DH31" s="26">
        <v>24.811049852754554</v>
      </c>
      <c r="DI31" s="26">
        <v>21.384076951607526</v>
      </c>
      <c r="DJ31" s="26">
        <v>21.602732026631461</v>
      </c>
      <c r="DK31" s="26">
        <v>23.864494184566354</v>
      </c>
      <c r="DL31" s="26">
        <v>23.217760473773403</v>
      </c>
      <c r="DM31" s="26">
        <v>25.748070626558739</v>
      </c>
      <c r="DN31" s="26">
        <v>23.900893876915795</v>
      </c>
      <c r="DO31" s="26">
        <v>31.483756078342104</v>
      </c>
      <c r="DP31" s="26">
        <v>29.118222844479241</v>
      </c>
      <c r="DQ31" s="26">
        <v>29.626325644547144</v>
      </c>
      <c r="DR31" s="26">
        <v>29.019630913364566</v>
      </c>
      <c r="DS31" s="26">
        <v>31.397466762861498</v>
      </c>
      <c r="DT31" s="26">
        <v>34.774468981995895</v>
      </c>
      <c r="DU31" s="26">
        <v>31.962370168302638</v>
      </c>
      <c r="DV31" s="26">
        <v>31.746525962345515</v>
      </c>
      <c r="DW31" s="26">
        <v>32.250457021970789</v>
      </c>
      <c r="DX31" s="26">
        <v>34.92739086328185</v>
      </c>
      <c r="DY31" s="26">
        <v>38.420019351626046</v>
      </c>
      <c r="DZ31" s="26">
        <v>33.921428837150088</v>
      </c>
      <c r="EA31" s="26">
        <v>34.219043272623544</v>
      </c>
      <c r="EB31" s="26">
        <v>39.551948425899397</v>
      </c>
      <c r="EC31" s="26">
        <v>38.326467999607907</v>
      </c>
      <c r="ED31" s="26">
        <v>35.47272914996141</v>
      </c>
      <c r="EE31" s="26">
        <v>37.931281555332511</v>
      </c>
      <c r="EF31" s="26">
        <v>40.343826659731853</v>
      </c>
      <c r="EG31" s="26">
        <v>37.632347509285545</v>
      </c>
      <c r="EH31" s="26">
        <v>39.641189473299832</v>
      </c>
      <c r="EI31" s="26">
        <v>39.723426141053132</v>
      </c>
      <c r="EJ31" s="26">
        <v>36.669186968285793</v>
      </c>
      <c r="EK31" s="26">
        <v>36.559276555951641</v>
      </c>
      <c r="EL31" s="26">
        <v>40.469236809762364</v>
      </c>
      <c r="EM31" s="26">
        <v>36.566889195819542</v>
      </c>
      <c r="EN31" s="26">
        <v>37.15545989565527</v>
      </c>
      <c r="EO31" s="26">
        <v>46.131268685524361</v>
      </c>
      <c r="EP31" s="26">
        <v>36.454464595745833</v>
      </c>
      <c r="EQ31" s="26">
        <v>38.078958435402882</v>
      </c>
      <c r="ER31" s="26">
        <v>31.853191875758661</v>
      </c>
      <c r="ES31" s="26">
        <v>30.404365568388265</v>
      </c>
      <c r="ET31" s="26">
        <v>44.879605557910388</v>
      </c>
      <c r="EU31" s="26">
        <v>46.287704384594235</v>
      </c>
      <c r="EV31" s="26">
        <v>32.130827525925902</v>
      </c>
      <c r="EW31" s="26">
        <v>31.359500524482296</v>
      </c>
      <c r="EX31" s="26">
        <v>28.731691895646385</v>
      </c>
      <c r="EY31" s="26">
        <v>30.660529861141622</v>
      </c>
      <c r="EZ31" s="26">
        <v>31.834285065915328</v>
      </c>
      <c r="FA31" s="26">
        <v>34.296910107880635</v>
      </c>
      <c r="FB31" s="26">
        <v>32.886671633910865</v>
      </c>
      <c r="FC31" s="26">
        <v>31.59800798540315</v>
      </c>
      <c r="FD31" s="26">
        <v>41.646019263434404</v>
      </c>
      <c r="FE31" s="26">
        <v>39.699549070344681</v>
      </c>
      <c r="FF31" s="26">
        <v>35.879107334987125</v>
      </c>
      <c r="FG31" s="26">
        <v>40.337479622039169</v>
      </c>
      <c r="FH31" s="26">
        <v>35.378312491162021</v>
      </c>
      <c r="FI31" s="26">
        <v>41.184616570054786</v>
      </c>
      <c r="FJ31" s="26">
        <v>33.548342621238909</v>
      </c>
      <c r="FK31" s="26">
        <v>36.799900309124226</v>
      </c>
      <c r="FL31" s="26">
        <v>35.914570944136983</v>
      </c>
      <c r="FM31" s="26">
        <v>34.389932641778891</v>
      </c>
      <c r="FN31" s="26">
        <v>40.877149347767457</v>
      </c>
      <c r="FO31" s="26">
        <v>41.441922857776731</v>
      </c>
      <c r="FP31" s="26">
        <v>37.955316409211626</v>
      </c>
      <c r="FQ31" s="26">
        <v>42.836079322613003</v>
      </c>
    </row>
    <row r="32" spans="1:173" x14ac:dyDescent="0.35">
      <c r="A32" s="196" t="s">
        <v>28</v>
      </c>
      <c r="B32" s="26">
        <v>257.25431775223348</v>
      </c>
      <c r="C32" s="26">
        <v>254.79164740796926</v>
      </c>
      <c r="D32" s="26">
        <v>252.74438115147828</v>
      </c>
      <c r="E32" s="26">
        <v>250.36690130181609</v>
      </c>
      <c r="F32" s="26">
        <v>248.6265154132729</v>
      </c>
      <c r="G32" s="26">
        <v>243.31088527569946</v>
      </c>
      <c r="H32" s="26">
        <v>260.5071660912609</v>
      </c>
      <c r="I32" s="26">
        <v>267.97501139615008</v>
      </c>
      <c r="J32" s="26">
        <v>256.71161306945368</v>
      </c>
      <c r="K32" s="26">
        <v>269.54663860478422</v>
      </c>
      <c r="L32" s="26">
        <v>262.82391300793745</v>
      </c>
      <c r="M32" s="26">
        <v>237.24468876003709</v>
      </c>
      <c r="N32" s="26">
        <v>229.41412043492346</v>
      </c>
      <c r="O32" s="26">
        <v>204.02957703736811</v>
      </c>
      <c r="P32" s="26">
        <v>183.29988154390659</v>
      </c>
      <c r="Q32" s="26">
        <v>179.97448768857151</v>
      </c>
      <c r="R32" s="26">
        <v>185.52240381102857</v>
      </c>
      <c r="S32" s="26">
        <v>187.37598374003011</v>
      </c>
      <c r="T32" s="26">
        <v>184.45006260067476</v>
      </c>
      <c r="U32" s="26">
        <v>180.72493870588667</v>
      </c>
      <c r="V32" s="26">
        <v>182.25721145532097</v>
      </c>
      <c r="W32" s="26">
        <v>180.84352198986858</v>
      </c>
      <c r="X32" s="26">
        <v>179.23935092869843</v>
      </c>
      <c r="Y32" s="26">
        <v>175.81850477235812</v>
      </c>
      <c r="Z32" s="26">
        <v>170.86238226191037</v>
      </c>
      <c r="AA32" s="26">
        <v>168.85813128386741</v>
      </c>
      <c r="AB32" s="26">
        <v>163.11791166229312</v>
      </c>
      <c r="AC32" s="26">
        <v>146.32315418762795</v>
      </c>
      <c r="AD32" s="26">
        <v>148.37949746731792</v>
      </c>
      <c r="AE32" s="26">
        <v>145.66677588602482</v>
      </c>
      <c r="AF32" s="26">
        <v>168.94346503358099</v>
      </c>
      <c r="AG32" s="26">
        <v>175.17712865474451</v>
      </c>
      <c r="AH32" s="26">
        <v>138.50282521165505</v>
      </c>
      <c r="AI32" s="26">
        <v>115.9936203513253</v>
      </c>
      <c r="AJ32" s="26">
        <v>114.48308462595028</v>
      </c>
      <c r="AK32" s="26">
        <v>125.8482916434326</v>
      </c>
      <c r="AL32" s="26">
        <v>118.33432523261142</v>
      </c>
      <c r="AM32" s="26">
        <v>122.02847235007445</v>
      </c>
      <c r="AN32" s="26">
        <v>126.60347351427423</v>
      </c>
      <c r="AO32" s="26">
        <v>127.2736125300075</v>
      </c>
      <c r="AP32" s="26">
        <v>124.8482498499764</v>
      </c>
      <c r="AQ32" s="26">
        <v>120.70981945699565</v>
      </c>
      <c r="AR32" s="26">
        <v>118.42730441440106</v>
      </c>
      <c r="AS32" s="26">
        <v>113.27770987946937</v>
      </c>
      <c r="AT32" s="26">
        <v>109.40638396798742</v>
      </c>
      <c r="AU32" s="26">
        <v>109.18416971442163</v>
      </c>
      <c r="AV32" s="26">
        <v>110.21717705588178</v>
      </c>
      <c r="AW32" s="26">
        <v>108.93059518140566</v>
      </c>
      <c r="AX32" s="26">
        <v>106.43607488112967</v>
      </c>
      <c r="AY32" s="26">
        <v>105.21809091900477</v>
      </c>
      <c r="AZ32" s="26">
        <v>102.16319678292669</v>
      </c>
      <c r="BA32" s="26">
        <v>100.97553515669152</v>
      </c>
      <c r="BB32" s="26">
        <v>105.74759776877904</v>
      </c>
      <c r="BC32" s="26">
        <v>105.55860263570135</v>
      </c>
      <c r="BD32" s="26">
        <v>105.56808777890062</v>
      </c>
      <c r="BE32" s="26">
        <v>108.74403394225133</v>
      </c>
      <c r="BF32" s="26">
        <v>111.82124707861867</v>
      </c>
      <c r="BG32" s="26">
        <v>108.54869079662204</v>
      </c>
      <c r="BH32" s="26">
        <v>106.27530464381077</v>
      </c>
      <c r="BI32" s="26">
        <v>108.63378983755281</v>
      </c>
      <c r="BJ32" s="26">
        <v>103.73798395701398</v>
      </c>
      <c r="BK32" s="26">
        <v>91.576286248068769</v>
      </c>
      <c r="BL32" s="26">
        <v>90.692363593781224</v>
      </c>
      <c r="BM32" s="26">
        <v>90.458866044247387</v>
      </c>
      <c r="BN32" s="26">
        <v>89.139412193765097</v>
      </c>
      <c r="BO32" s="26">
        <v>88.390236489610004</v>
      </c>
      <c r="BP32" s="26">
        <v>100.30887907401761</v>
      </c>
      <c r="BQ32" s="26">
        <v>111.18953368169191</v>
      </c>
      <c r="BR32" s="26">
        <v>116.79164889180014</v>
      </c>
      <c r="BS32" s="26">
        <v>125.19266085589885</v>
      </c>
      <c r="BT32" s="26">
        <v>145.62503654824411</v>
      </c>
      <c r="BU32" s="26">
        <v>166.01492833709199</v>
      </c>
      <c r="BV32" s="26">
        <v>131.49295164669999</v>
      </c>
      <c r="BW32" s="26">
        <v>135.56898666588737</v>
      </c>
      <c r="BX32" s="26">
        <v>140.15599420474879</v>
      </c>
      <c r="BY32" s="26">
        <v>126.69671171423863</v>
      </c>
      <c r="BZ32" s="26">
        <v>112.20541422447197</v>
      </c>
      <c r="CA32" s="26">
        <v>118.56115985532139</v>
      </c>
      <c r="CB32" s="26">
        <v>116.03687690083893</v>
      </c>
      <c r="CC32" s="26">
        <v>116.90316978490647</v>
      </c>
      <c r="CD32" s="26">
        <v>126.09468420250977</v>
      </c>
      <c r="CE32" s="26">
        <v>105.61320301142418</v>
      </c>
      <c r="CF32" s="26">
        <v>106.73008117664826</v>
      </c>
      <c r="CG32" s="26">
        <v>102.44123054929398</v>
      </c>
      <c r="CH32" s="26">
        <v>111.7198710989326</v>
      </c>
      <c r="CI32" s="26">
        <v>124.56974392872316</v>
      </c>
      <c r="CJ32" s="26">
        <v>132.09811327461293</v>
      </c>
      <c r="CK32" s="26">
        <v>137.45311447328879</v>
      </c>
      <c r="CL32" s="26">
        <v>134.8057242841731</v>
      </c>
      <c r="CM32" s="26">
        <v>145.81939517428714</v>
      </c>
      <c r="CN32" s="26">
        <v>163.10075280069077</v>
      </c>
      <c r="CO32" s="26">
        <v>162.82289541720002</v>
      </c>
      <c r="CP32" s="26">
        <v>175.07334268926442</v>
      </c>
      <c r="CQ32" s="26">
        <v>204.17620103879335</v>
      </c>
      <c r="CR32" s="26">
        <v>196.94076840931828</v>
      </c>
      <c r="CS32" s="26">
        <v>161.5570343452336</v>
      </c>
      <c r="CT32" s="26">
        <v>152.70327683289278</v>
      </c>
      <c r="CU32" s="26">
        <v>158.38369467886403</v>
      </c>
      <c r="CV32" s="26">
        <v>167.92803088628202</v>
      </c>
      <c r="CW32" s="26">
        <v>185.90924482867786</v>
      </c>
      <c r="CX32" s="26">
        <v>195.57107382410075</v>
      </c>
      <c r="CY32" s="26">
        <v>248.09872156891396</v>
      </c>
      <c r="CZ32" s="26">
        <v>257.10187592593604</v>
      </c>
      <c r="DA32" s="26">
        <v>188.79347846317242</v>
      </c>
      <c r="DB32" s="26">
        <v>152.09641945536919</v>
      </c>
      <c r="DC32" s="26">
        <v>150.19872297503738</v>
      </c>
      <c r="DD32" s="26">
        <v>154.66712168621024</v>
      </c>
      <c r="DE32" s="26">
        <v>154.05705121342658</v>
      </c>
      <c r="DF32" s="26">
        <v>164.02494177081149</v>
      </c>
      <c r="DG32" s="26">
        <v>172.75656360044624</v>
      </c>
      <c r="DH32" s="26">
        <v>171.0370419832974</v>
      </c>
      <c r="DI32" s="26">
        <v>178.42979718965609</v>
      </c>
      <c r="DJ32" s="26">
        <v>204.00158590481695</v>
      </c>
      <c r="DK32" s="26">
        <v>218.37327616783901</v>
      </c>
      <c r="DL32" s="26">
        <v>200.63257886137399</v>
      </c>
      <c r="DM32" s="26">
        <v>213.26746434115799</v>
      </c>
      <c r="DN32" s="26">
        <v>212.58745195446565</v>
      </c>
      <c r="DO32" s="26">
        <v>208.37717402969287</v>
      </c>
      <c r="DP32" s="26">
        <v>207.1486663367838</v>
      </c>
      <c r="DQ32" s="26">
        <v>208.7556030677685</v>
      </c>
      <c r="DR32" s="26">
        <v>204.67923806927865</v>
      </c>
      <c r="DS32" s="26">
        <v>195.3389135529531</v>
      </c>
      <c r="DT32" s="26">
        <v>206.41233468457739</v>
      </c>
      <c r="DU32" s="26">
        <v>203.91052844362616</v>
      </c>
      <c r="DV32" s="26">
        <v>199.40468299313375</v>
      </c>
      <c r="DW32" s="26">
        <v>196.31737936592683</v>
      </c>
      <c r="DX32" s="26">
        <v>194.44124810759143</v>
      </c>
      <c r="DY32" s="26">
        <v>179.81548423456169</v>
      </c>
      <c r="DZ32" s="26">
        <v>149.48438456573359</v>
      </c>
      <c r="EA32" s="26">
        <v>164.85940269798991</v>
      </c>
      <c r="EB32" s="26">
        <v>160.52820397471112</v>
      </c>
      <c r="EC32" s="26">
        <v>146.93722568179643</v>
      </c>
      <c r="ED32" s="26">
        <v>120.66189835625902</v>
      </c>
      <c r="EE32" s="26">
        <v>136.22772758104202</v>
      </c>
      <c r="EF32" s="26">
        <v>138.33376812221681</v>
      </c>
      <c r="EG32" s="26">
        <v>149.4230419764061</v>
      </c>
      <c r="EH32" s="26">
        <v>157.7803000000001</v>
      </c>
      <c r="EI32" s="26">
        <v>153.13580000000005</v>
      </c>
      <c r="EJ32" s="26">
        <v>148.16428930207005</v>
      </c>
      <c r="EK32" s="26">
        <v>164.35805168986099</v>
      </c>
      <c r="EL32" s="26">
        <v>172.33936696340263</v>
      </c>
      <c r="EM32" s="26">
        <v>179.89674876847295</v>
      </c>
      <c r="EN32" s="26">
        <v>194.77353515625009</v>
      </c>
      <c r="EO32" s="26">
        <v>199.24419512195138</v>
      </c>
      <c r="EP32" s="26">
        <v>187.79766081871347</v>
      </c>
      <c r="EQ32" s="26">
        <v>194.29234496124036</v>
      </c>
      <c r="ER32" s="26">
        <v>181.61636188642925</v>
      </c>
      <c r="ES32" s="26">
        <v>180.49233716475084</v>
      </c>
      <c r="ET32" s="26">
        <v>174.32642585551318</v>
      </c>
      <c r="EU32" s="26">
        <v>147.27545367717283</v>
      </c>
      <c r="EV32" s="26">
        <v>143.90521821631873</v>
      </c>
      <c r="EW32" s="26">
        <v>142.47393767705395</v>
      </c>
      <c r="EX32" s="26">
        <v>159.04119850187263</v>
      </c>
      <c r="EY32" s="26">
        <v>171.20998151571158</v>
      </c>
      <c r="EZ32" s="26">
        <v>182.61247739602177</v>
      </c>
      <c r="FA32" s="26">
        <v>201.65196078431373</v>
      </c>
      <c r="FB32" s="26">
        <v>230.5401050788094</v>
      </c>
      <c r="FC32" s="26">
        <v>293.97450473729594</v>
      </c>
      <c r="FD32" s="26">
        <v>294.93861720067423</v>
      </c>
      <c r="FE32" s="26">
        <v>278.74721529509554</v>
      </c>
      <c r="FF32" s="26">
        <v>244.15492610837444</v>
      </c>
      <c r="FG32" s="26">
        <v>211.93192526401333</v>
      </c>
      <c r="FH32" s="26">
        <v>224.30853950518744</v>
      </c>
      <c r="FI32" s="26">
        <v>234.41207307386779</v>
      </c>
      <c r="FJ32" s="26">
        <v>223.29629044988178</v>
      </c>
      <c r="FK32" s="26">
        <v>218.34992138364785</v>
      </c>
      <c r="FL32" s="26">
        <v>198.22062499999973</v>
      </c>
      <c r="FM32" s="26">
        <v>189.40940170940166</v>
      </c>
      <c r="FN32" s="26">
        <v>201.34849884526574</v>
      </c>
      <c r="FO32" s="26">
        <v>186.85704441041344</v>
      </c>
      <c r="FP32" s="26">
        <v>186.52448824867318</v>
      </c>
      <c r="FQ32" s="26">
        <v>192.7999999999999</v>
      </c>
    </row>
    <row r="33" spans="1:173" s="198" customFormat="1" ht="16.5" x14ac:dyDescent="0.35">
      <c r="A33" s="197" t="s">
        <v>64</v>
      </c>
      <c r="B33" s="26">
        <v>158.4594006907414</v>
      </c>
      <c r="C33" s="26">
        <v>146.41482070231095</v>
      </c>
      <c r="D33" s="26">
        <v>143.91720482217505</v>
      </c>
      <c r="E33" s="26">
        <v>147.57062881108484</v>
      </c>
      <c r="F33" s="26">
        <v>138.61880269842754</v>
      </c>
      <c r="G33" s="26">
        <v>136.99159017980034</v>
      </c>
      <c r="H33" s="26">
        <v>151.74031704660524</v>
      </c>
      <c r="I33" s="26">
        <v>157.80667258939931</v>
      </c>
      <c r="J33" s="26">
        <v>164.07894255177351</v>
      </c>
      <c r="K33" s="26">
        <v>160.76859906673778</v>
      </c>
      <c r="L33" s="26">
        <v>143.11883621343054</v>
      </c>
      <c r="M33" s="26">
        <v>124.30449506526219</v>
      </c>
      <c r="N33" s="26">
        <v>132.05130458484581</v>
      </c>
      <c r="O33" s="26">
        <v>81.876741015407589</v>
      </c>
      <c r="P33" s="26">
        <v>55.538134506200471</v>
      </c>
      <c r="Q33" s="26">
        <v>60.049022229574462</v>
      </c>
      <c r="R33" s="26">
        <v>68.326631666044349</v>
      </c>
      <c r="S33" s="26">
        <v>69.016421430952704</v>
      </c>
      <c r="T33" s="26">
        <v>68.889175917135532</v>
      </c>
      <c r="U33" s="26">
        <v>64.620756656314612</v>
      </c>
      <c r="V33" s="26">
        <v>55.435975149003077</v>
      </c>
      <c r="W33" s="26">
        <v>55.449734212779369</v>
      </c>
      <c r="X33" s="26">
        <v>51.578464198917395</v>
      </c>
      <c r="Y33" s="26">
        <v>46.197972261838189</v>
      </c>
      <c r="Z33" s="26">
        <v>56.072109726228646</v>
      </c>
      <c r="AA33" s="26">
        <v>62.833632721198008</v>
      </c>
      <c r="AB33" s="26">
        <v>61.29445942477134</v>
      </c>
      <c r="AC33" s="26">
        <v>62.739586536951798</v>
      </c>
      <c r="AD33" s="26">
        <v>70.60062329781347</v>
      </c>
      <c r="AE33" s="26">
        <v>64.185393768432803</v>
      </c>
      <c r="AF33" s="26">
        <v>57.51378735676456</v>
      </c>
      <c r="AG33" s="26">
        <v>96.393240045655119</v>
      </c>
      <c r="AH33" s="26">
        <v>93.866822681657112</v>
      </c>
      <c r="AI33" s="26">
        <v>78.248607210176488</v>
      </c>
      <c r="AJ33" s="26">
        <v>64.152705919803481</v>
      </c>
      <c r="AK33" s="26">
        <v>69.945116442820094</v>
      </c>
      <c r="AL33" s="26">
        <v>71.401179078786825</v>
      </c>
      <c r="AM33" s="26">
        <v>63.265037470422506</v>
      </c>
      <c r="AN33" s="26">
        <v>71.947463403458386</v>
      </c>
      <c r="AO33" s="26">
        <v>70.021453610586647</v>
      </c>
      <c r="AP33" s="26">
        <v>70.70427044553972</v>
      </c>
      <c r="AQ33" s="26">
        <v>68.110410388405725</v>
      </c>
      <c r="AR33" s="26">
        <v>63.479909700019263</v>
      </c>
      <c r="AS33" s="26">
        <v>60.27871646847791</v>
      </c>
      <c r="AT33" s="26">
        <v>56.48902923602509</v>
      </c>
      <c r="AU33" s="26">
        <v>51.280899126244435</v>
      </c>
      <c r="AV33" s="26">
        <v>49.372801395112994</v>
      </c>
      <c r="AW33" s="26">
        <v>49.069853776621009</v>
      </c>
      <c r="AX33" s="26">
        <v>48.136689703924759</v>
      </c>
      <c r="AY33" s="26">
        <v>47.071696846804443</v>
      </c>
      <c r="AZ33" s="26">
        <v>46.417401407671463</v>
      </c>
      <c r="BA33" s="26">
        <v>43.381534646733307</v>
      </c>
      <c r="BB33" s="26">
        <v>49.31544236885567</v>
      </c>
      <c r="BC33" s="26">
        <v>51.949968378547254</v>
      </c>
      <c r="BD33" s="26">
        <v>49.367743268836627</v>
      </c>
      <c r="BE33" s="26">
        <v>52.840655468733395</v>
      </c>
      <c r="BF33" s="26">
        <v>57.483540001103826</v>
      </c>
      <c r="BG33" s="26">
        <v>51.630624682015302</v>
      </c>
      <c r="BH33" s="26">
        <v>45.765808813078607</v>
      </c>
      <c r="BI33" s="26">
        <v>48.167309105776816</v>
      </c>
      <c r="BJ33" s="26">
        <v>45.981037200450523</v>
      </c>
      <c r="BK33" s="26">
        <v>40.067518868816663</v>
      </c>
      <c r="BL33" s="26">
        <v>39.409264706838677</v>
      </c>
      <c r="BM33" s="26">
        <v>39.144082036464397</v>
      </c>
      <c r="BN33" s="26">
        <v>35.412440730174559</v>
      </c>
      <c r="BO33" s="26">
        <v>36.360466419361295</v>
      </c>
      <c r="BP33" s="26">
        <v>52.103947665949896</v>
      </c>
      <c r="BQ33" s="26">
        <v>62.416742208187394</v>
      </c>
      <c r="BR33" s="26">
        <v>78.028589096698738</v>
      </c>
      <c r="BS33" s="26">
        <v>75.862604556324555</v>
      </c>
      <c r="BT33" s="26">
        <v>102.37965577143909</v>
      </c>
      <c r="BU33" s="26">
        <v>103.44193872031448</v>
      </c>
      <c r="BV33" s="26">
        <v>80.684110850793871</v>
      </c>
      <c r="BW33" s="26">
        <v>92.590401527877972</v>
      </c>
      <c r="BX33" s="26">
        <v>87.063463686424669</v>
      </c>
      <c r="BY33" s="26">
        <v>70.309369522110316</v>
      </c>
      <c r="BZ33" s="26">
        <v>68.360796261027033</v>
      </c>
      <c r="CA33" s="26">
        <v>74.726741768162938</v>
      </c>
      <c r="CB33" s="26">
        <v>75.023731056205193</v>
      </c>
      <c r="CC33" s="26">
        <v>76.604684473804213</v>
      </c>
      <c r="CD33" s="26">
        <v>79.969676534848858</v>
      </c>
      <c r="CE33" s="26">
        <v>63.856262208143164</v>
      </c>
      <c r="CF33" s="26">
        <v>65.379703517356859</v>
      </c>
      <c r="CG33" s="26">
        <v>65.70148925981924</v>
      </c>
      <c r="CH33" s="26">
        <v>68.335856031204358</v>
      </c>
      <c r="CI33" s="26">
        <v>76.608882038427609</v>
      </c>
      <c r="CJ33" s="26">
        <v>86.694249948969428</v>
      </c>
      <c r="CK33" s="26">
        <v>88.725797945536215</v>
      </c>
      <c r="CL33" s="26">
        <v>87.718911133737308</v>
      </c>
      <c r="CM33" s="26">
        <v>100.36553331643728</v>
      </c>
      <c r="CN33" s="26">
        <v>116.04332426172576</v>
      </c>
      <c r="CO33" s="26">
        <v>118.10406439486627</v>
      </c>
      <c r="CP33" s="26">
        <v>129.7665269282048</v>
      </c>
      <c r="CQ33" s="26">
        <v>156.29341228264533</v>
      </c>
      <c r="CR33" s="26">
        <v>150.1737806250753</v>
      </c>
      <c r="CS33" s="26">
        <v>116.81338584856556</v>
      </c>
      <c r="CT33" s="26">
        <v>112.52654424055237</v>
      </c>
      <c r="CU33" s="26">
        <v>121.38772706645938</v>
      </c>
      <c r="CV33" s="26">
        <v>126.64828039712532</v>
      </c>
      <c r="CW33" s="26">
        <v>143.22745301436868</v>
      </c>
      <c r="CX33" s="26">
        <v>153.95971764158398</v>
      </c>
      <c r="CY33" s="26">
        <v>202.50163857973644</v>
      </c>
      <c r="CZ33" s="26">
        <v>207.70345971269188</v>
      </c>
      <c r="DA33" s="26">
        <v>147.52993551234272</v>
      </c>
      <c r="DB33" s="26">
        <v>113.52490159874817</v>
      </c>
      <c r="DC33" s="26">
        <v>114.07588373057641</v>
      </c>
      <c r="DD33" s="26">
        <v>114.31728117751314</v>
      </c>
      <c r="DE33" s="26">
        <v>112.50043539384424</v>
      </c>
      <c r="DF33" s="26">
        <v>119.43828870234003</v>
      </c>
      <c r="DG33" s="26">
        <v>127.35935561322323</v>
      </c>
      <c r="DH33" s="26">
        <v>120.66467969130335</v>
      </c>
      <c r="DI33" s="26">
        <v>125.34235263388508</v>
      </c>
      <c r="DJ33" s="26">
        <v>150.67067736568677</v>
      </c>
      <c r="DK33" s="26">
        <v>155.60265179280393</v>
      </c>
      <c r="DL33" s="26">
        <v>141.43430910854838</v>
      </c>
      <c r="DM33" s="26">
        <v>151.86141252771969</v>
      </c>
      <c r="DN33" s="26">
        <v>152.42608542421704</v>
      </c>
      <c r="DO33" s="26">
        <v>145.15383567215341</v>
      </c>
      <c r="DP33" s="26">
        <v>145.64264313899784</v>
      </c>
      <c r="DQ33" s="26">
        <v>144.42597146828743</v>
      </c>
      <c r="DR33" s="26">
        <v>143.15623003901115</v>
      </c>
      <c r="DS33" s="26">
        <v>133.67660009347404</v>
      </c>
      <c r="DT33" s="26">
        <v>143.17087220681381</v>
      </c>
      <c r="DU33" s="26">
        <v>137.67779447590843</v>
      </c>
      <c r="DV33" s="26">
        <v>134.15699772747362</v>
      </c>
      <c r="DW33" s="26">
        <v>129.08454434035431</v>
      </c>
      <c r="DX33" s="26">
        <v>125.287793510694</v>
      </c>
      <c r="DY33" s="26">
        <v>109.30959105901307</v>
      </c>
      <c r="DZ33" s="26">
        <v>86.909431887387413</v>
      </c>
      <c r="EA33" s="26">
        <v>97.451539270095381</v>
      </c>
      <c r="EB33" s="26">
        <v>92.368798573929638</v>
      </c>
      <c r="EC33" s="26">
        <v>81.224157031498834</v>
      </c>
      <c r="ED33" s="26">
        <v>60.084189959034362</v>
      </c>
      <c r="EE33" s="26">
        <v>72.776771169481819</v>
      </c>
      <c r="EF33" s="26">
        <v>70.182848538509688</v>
      </c>
      <c r="EG33" s="26">
        <v>78.195389684602318</v>
      </c>
      <c r="EH33" s="26">
        <v>82.40479337425387</v>
      </c>
      <c r="EI33" s="26">
        <v>78.489372844650347</v>
      </c>
      <c r="EJ33" s="26">
        <v>79.77776781028922</v>
      </c>
      <c r="EK33" s="26">
        <v>93.715816874974365</v>
      </c>
      <c r="EL33" s="26">
        <v>96.569382762780378</v>
      </c>
      <c r="EM33" s="26">
        <v>108.02927032613481</v>
      </c>
      <c r="EN33" s="26">
        <v>115.82948504446047</v>
      </c>
      <c r="EO33" s="26">
        <v>109.53232774042283</v>
      </c>
      <c r="EP33" s="26">
        <v>98.844280596894606</v>
      </c>
      <c r="EQ33" s="26">
        <v>104.60516011397934</v>
      </c>
      <c r="ER33" s="26">
        <v>102.02851181516847</v>
      </c>
      <c r="ES33" s="26">
        <v>103.41450328763742</v>
      </c>
      <c r="ET33" s="26">
        <v>87.112909332811782</v>
      </c>
      <c r="EU33" s="26">
        <v>57.67119690178712</v>
      </c>
      <c r="EV33" s="26">
        <v>62.330571634607672</v>
      </c>
      <c r="EW33" s="26">
        <v>60.537188138540586</v>
      </c>
      <c r="EX33" s="26">
        <v>75.628081452211632</v>
      </c>
      <c r="EY33" s="26">
        <v>83.812202288962709</v>
      </c>
      <c r="EZ33" s="26">
        <v>90.001215200981846</v>
      </c>
      <c r="FA33" s="26">
        <v>102.4294525747887</v>
      </c>
      <c r="FB33" s="26">
        <v>132.41318355908132</v>
      </c>
      <c r="FC33" s="26">
        <v>186.46159347029896</v>
      </c>
      <c r="FD33" s="26">
        <v>174.59346520850815</v>
      </c>
      <c r="FE33" s="26">
        <v>159.09004291588911</v>
      </c>
      <c r="FF33" s="26">
        <v>129.29732924443465</v>
      </c>
      <c r="FG33" s="26">
        <v>112.90909520671335</v>
      </c>
      <c r="FH33" s="26">
        <v>139.30459666060381</v>
      </c>
      <c r="FI33" s="26">
        <v>129.00588873670421</v>
      </c>
      <c r="FJ33" s="26">
        <v>124.40883318818301</v>
      </c>
      <c r="FK33" s="26">
        <v>120.81745768409822</v>
      </c>
      <c r="FL33" s="26">
        <v>107.21362262791177</v>
      </c>
      <c r="FM33" s="26">
        <v>103.33855591165644</v>
      </c>
      <c r="FN33" s="26">
        <v>110.97843863817448</v>
      </c>
      <c r="FO33" s="26">
        <v>96.615724795099965</v>
      </c>
      <c r="FP33" s="26">
        <v>102.8604621499522</v>
      </c>
      <c r="FQ33" s="26">
        <v>105.910495632942</v>
      </c>
    </row>
    <row r="34" spans="1:173" s="198" customFormat="1" ht="16.5" x14ac:dyDescent="0.35">
      <c r="A34" s="197" t="s">
        <v>65</v>
      </c>
      <c r="B34" s="26">
        <v>33.552999050419508</v>
      </c>
      <c r="C34" s="26">
        <v>33.231799482441119</v>
      </c>
      <c r="D34" s="26">
        <v>32.964779968987678</v>
      </c>
      <c r="E34" s="26">
        <v>32.654691571501822</v>
      </c>
      <c r="F34" s="26">
        <v>32.427697651337986</v>
      </c>
      <c r="G34" s="26">
        <v>31.734394096642511</v>
      </c>
      <c r="H34" s="26">
        <v>30.806312803303669</v>
      </c>
      <c r="I34" s="26">
        <v>29.848895429965332</v>
      </c>
      <c r="J34" s="26">
        <v>28.59430084262674</v>
      </c>
      <c r="K34" s="26">
        <v>27.21224297625152</v>
      </c>
      <c r="L34" s="26">
        <v>26.483934794320323</v>
      </c>
      <c r="M34" s="26">
        <v>25.895869601368673</v>
      </c>
      <c r="N34" s="26">
        <v>25.313714364869412</v>
      </c>
      <c r="O34" s="26">
        <v>24.645050227645939</v>
      </c>
      <c r="P34" s="26">
        <v>23.852952181799612</v>
      </c>
      <c r="Q34" s="26">
        <v>67.540664997002992</v>
      </c>
      <c r="R34" s="26">
        <v>65.991567069894259</v>
      </c>
      <c r="S34" s="26">
        <v>63.897926049317526</v>
      </c>
      <c r="T34" s="26">
        <v>62.900144536143159</v>
      </c>
      <c r="U34" s="26">
        <v>61.629823300717604</v>
      </c>
      <c r="V34" s="26">
        <v>60.555100050038149</v>
      </c>
      <c r="W34" s="26">
        <v>60.085400627246635</v>
      </c>
      <c r="X34" s="26">
        <v>59.628340975432558</v>
      </c>
      <c r="Y34" s="26">
        <v>58.931341192726663</v>
      </c>
      <c r="Z34" s="26">
        <v>58.277778948440456</v>
      </c>
      <c r="AA34" s="26">
        <v>57.594168583717</v>
      </c>
      <c r="AB34" s="26">
        <v>39.10247650693978</v>
      </c>
      <c r="AC34" s="26">
        <v>30.892788264437154</v>
      </c>
      <c r="AD34" s="26">
        <v>26.712450354901208</v>
      </c>
      <c r="AE34" s="26">
        <v>26.251472530398733</v>
      </c>
      <c r="AF34" s="26">
        <v>25.991790688249754</v>
      </c>
      <c r="AG34" s="26">
        <v>25.714298282224309</v>
      </c>
      <c r="AH34" s="26">
        <v>0.78512134903468989</v>
      </c>
      <c r="AI34" s="26">
        <v>0.78442777855609669</v>
      </c>
      <c r="AJ34" s="26">
        <v>0.78166570869330698</v>
      </c>
      <c r="AK34" s="26">
        <v>0.78235440132738543</v>
      </c>
      <c r="AL34" s="26">
        <v>0.77892302177845962</v>
      </c>
      <c r="AM34" s="26">
        <v>0.7768786045569247</v>
      </c>
      <c r="AN34" s="26">
        <v>0.77416935154440525</v>
      </c>
      <c r="AO34" s="26">
        <v>0.77214977821073838</v>
      </c>
      <c r="AP34" s="26">
        <v>0.7714789278641786</v>
      </c>
      <c r="AQ34" s="26">
        <v>0.76681541096726358</v>
      </c>
      <c r="AR34" s="26">
        <v>0.76286275327517938</v>
      </c>
      <c r="AS34" s="26">
        <v>0.76155424134579541</v>
      </c>
      <c r="AT34" s="26">
        <v>0.76155424134579541</v>
      </c>
      <c r="AU34" s="26">
        <v>0.75852016142112899</v>
      </c>
      <c r="AV34" s="26">
        <v>0.74956126158693537</v>
      </c>
      <c r="AW34" s="26">
        <v>0.74081151895400399</v>
      </c>
      <c r="AX34" s="26">
        <v>0.73226369346513587</v>
      </c>
      <c r="AY34" s="26">
        <v>0.72528975293682874</v>
      </c>
      <c r="AZ34" s="26">
        <v>0.72391087540796406</v>
      </c>
      <c r="BA34" s="26">
        <v>0.71980552169930656</v>
      </c>
      <c r="BB34" s="26">
        <v>0.71641979404420886</v>
      </c>
      <c r="BC34" s="26">
        <v>0.71106838587616727</v>
      </c>
      <c r="BD34" s="26">
        <v>0.70710700304735341</v>
      </c>
      <c r="BE34" s="26">
        <v>0.70189330999089472</v>
      </c>
      <c r="BF34" s="26">
        <v>0.70383940980336246</v>
      </c>
      <c r="BG34" s="26">
        <v>0.70318951154746046</v>
      </c>
      <c r="BH34" s="26">
        <v>0.69995794338687989</v>
      </c>
      <c r="BI34" s="26">
        <v>0.69611905040309152</v>
      </c>
      <c r="BJ34" s="26">
        <v>0.69484876046679189</v>
      </c>
      <c r="BK34" s="26">
        <v>0.6916932259162637</v>
      </c>
      <c r="BL34" s="26">
        <v>0.68794421102120373</v>
      </c>
      <c r="BM34" s="26">
        <v>0.6935830981794352</v>
      </c>
      <c r="BN34" s="26">
        <v>0.69548332590739859</v>
      </c>
      <c r="BO34" s="26">
        <v>0.69421535296043202</v>
      </c>
      <c r="BP34" s="26">
        <v>0.69144955478206283</v>
      </c>
      <c r="BQ34" s="26">
        <v>0.69007490309441721</v>
      </c>
      <c r="BR34" s="26">
        <v>0.68530636953039725</v>
      </c>
      <c r="BS34" s="26">
        <v>0.68060328642946588</v>
      </c>
      <c r="BT34" s="26">
        <v>0.67138815551463227</v>
      </c>
      <c r="BU34" s="26">
        <v>0.66368580585211356</v>
      </c>
      <c r="BV34" s="26">
        <v>0.66495723411080487</v>
      </c>
      <c r="BW34" s="26">
        <v>0.65927383926561667</v>
      </c>
      <c r="BX34" s="26">
        <v>0.65553857631997092</v>
      </c>
      <c r="BY34" s="26">
        <v>0.65184540084861964</v>
      </c>
      <c r="BZ34" s="26">
        <v>0.64819360639086698</v>
      </c>
      <c r="CA34" s="26">
        <v>0.6416038376316936</v>
      </c>
      <c r="CB34" s="26">
        <v>0.63865257829143951</v>
      </c>
      <c r="CC34" s="26">
        <v>0.63456613568259645</v>
      </c>
      <c r="CD34" s="26">
        <v>0.63225441937699145</v>
      </c>
      <c r="CE34" s="26">
        <v>0.63225441937699145</v>
      </c>
      <c r="CF34" s="26">
        <v>0.62938835245365676</v>
      </c>
      <c r="CG34" s="26">
        <v>0.62485630317868357</v>
      </c>
      <c r="CH34" s="26">
        <v>0.62261466624993844</v>
      </c>
      <c r="CI34" s="26">
        <v>0.6176293169650382</v>
      </c>
      <c r="CJ34" s="26">
        <v>0.61380667817392132</v>
      </c>
      <c r="CK34" s="26">
        <v>0.60842712765607876</v>
      </c>
      <c r="CL34" s="26">
        <v>0.60577255849217049</v>
      </c>
      <c r="CM34" s="26">
        <v>0.60053231191266765</v>
      </c>
      <c r="CN34" s="26">
        <v>0.59385402301789969</v>
      </c>
      <c r="CO34" s="26">
        <v>0.58981763135822451</v>
      </c>
      <c r="CP34" s="26">
        <v>0.58633053447819683</v>
      </c>
      <c r="CQ34" s="26">
        <v>0.57755021010973417</v>
      </c>
      <c r="CR34" s="26">
        <v>0.57353546173345404</v>
      </c>
      <c r="CS34" s="26">
        <v>0.57467682557673261</v>
      </c>
      <c r="CT34" s="26">
        <v>0.57183189109363863</v>
      </c>
      <c r="CU34" s="26">
        <v>0.56622569598184014</v>
      </c>
      <c r="CV34" s="26">
        <v>0.56346361970349823</v>
      </c>
      <c r="CW34" s="26">
        <v>0.55694330729266361</v>
      </c>
      <c r="CX34" s="26">
        <v>0.55320901360602237</v>
      </c>
      <c r="CY34" s="26">
        <v>0.54434515548185702</v>
      </c>
      <c r="CZ34" s="26">
        <v>0.53625831935198176</v>
      </c>
      <c r="DA34" s="26">
        <v>0.5691121738238718</v>
      </c>
      <c r="DB34" s="26">
        <v>0.56752395319167603</v>
      </c>
      <c r="DC34" s="26">
        <v>0.56437395907453924</v>
      </c>
      <c r="DD34" s="26">
        <v>0.55715821933072851</v>
      </c>
      <c r="DE34" s="26">
        <v>0.55817772178777736</v>
      </c>
      <c r="DF34" s="26">
        <v>0.55614243367137717</v>
      </c>
      <c r="DG34" s="26">
        <v>0.55513034575978859</v>
      </c>
      <c r="DH34" s="26">
        <v>0.54913433855938809</v>
      </c>
      <c r="DI34" s="26">
        <v>0.53657717679327233</v>
      </c>
      <c r="DJ34" s="26">
        <v>0.53236322000213188</v>
      </c>
      <c r="DK34" s="26">
        <v>0.52730185810006225</v>
      </c>
      <c r="DL34" s="26">
        <v>0.5250329174669589</v>
      </c>
      <c r="DM34" s="26">
        <v>0.52684650281906431</v>
      </c>
      <c r="DN34" s="26">
        <v>0.52413079870430501</v>
      </c>
      <c r="DO34" s="26">
        <v>0.52233583062255795</v>
      </c>
      <c r="DP34" s="26">
        <v>0.52099765175247414</v>
      </c>
      <c r="DQ34" s="26">
        <v>0.52188900766942292</v>
      </c>
      <c r="DR34" s="26">
        <v>0.51966631195653157</v>
      </c>
      <c r="DS34" s="26">
        <v>0.51878252537080327</v>
      </c>
      <c r="DT34" s="26">
        <v>0.51397493696358831</v>
      </c>
      <c r="DU34" s="26">
        <v>0.51354229796077777</v>
      </c>
      <c r="DV34" s="26">
        <v>0.51181900152241711</v>
      </c>
      <c r="DW34" s="26">
        <v>0.51053410029280555</v>
      </c>
      <c r="DX34" s="26">
        <v>0.50883090049090562</v>
      </c>
      <c r="DY34" s="26">
        <v>0.50968107776236327</v>
      </c>
      <c r="DZ34" s="26">
        <v>0.51053410029280555</v>
      </c>
      <c r="EA34" s="26">
        <v>0.5084068750965971</v>
      </c>
      <c r="EB34" s="26">
        <v>0.50671781557674</v>
      </c>
      <c r="EC34" s="26">
        <v>0.50925563429458087</v>
      </c>
      <c r="ED34" s="26">
        <v>0.5084068750965971</v>
      </c>
      <c r="EE34" s="26">
        <v>0.50629730270456663</v>
      </c>
      <c r="EF34" s="26">
        <v>0.71319938817874429</v>
      </c>
      <c r="EG34" s="26">
        <v>0.71026199325107842</v>
      </c>
      <c r="EH34" s="26">
        <v>0.70331000000000021</v>
      </c>
      <c r="EI34" s="26">
        <v>0.70331000000000021</v>
      </c>
      <c r="EJ34" s="26">
        <v>0.83193852281911029</v>
      </c>
      <c r="EK34" s="26">
        <v>0.83102385685884739</v>
      </c>
      <c r="EL34" s="26">
        <v>0.82691394658753725</v>
      </c>
      <c r="EM34" s="26">
        <v>0.82365517241379327</v>
      </c>
      <c r="EN34" s="26">
        <v>5.1923296764803091</v>
      </c>
      <c r="EO34" s="26">
        <v>5.1886732813511376</v>
      </c>
      <c r="EP34" s="26">
        <v>5.1850243537748471</v>
      </c>
      <c r="EQ34" s="26">
        <v>5.1562784256448104</v>
      </c>
      <c r="ER34" s="26">
        <v>5.5060505396161323</v>
      </c>
      <c r="ES34" s="26">
        <v>5.4777880996927166</v>
      </c>
      <c r="ET34" s="26">
        <v>5.4342536173993192</v>
      </c>
      <c r="EU34" s="26">
        <v>5.4583181193143364</v>
      </c>
      <c r="EV34" s="26">
        <v>5.4327221155298675</v>
      </c>
      <c r="EW34" s="26">
        <v>5.3996060615914843</v>
      </c>
      <c r="EX34" s="26">
        <v>5.3466990814140916</v>
      </c>
      <c r="EY34" s="26">
        <v>5.2702119166045858</v>
      </c>
      <c r="EZ34" s="26">
        <v>5.1247275409592392</v>
      </c>
      <c r="FA34" s="26">
        <v>5.0466273962627426</v>
      </c>
      <c r="FB34" s="26">
        <v>4.9533116080139079</v>
      </c>
      <c r="FC34" s="26">
        <v>4.8673986411832759</v>
      </c>
      <c r="FD34" s="26">
        <v>4.8273584205440923</v>
      </c>
      <c r="FE34" s="26">
        <v>4.7704664864747066</v>
      </c>
      <c r="FF34" s="26">
        <v>4.7229052303262895</v>
      </c>
      <c r="FG34" s="26">
        <v>4.6840950475202003</v>
      </c>
      <c r="FH34" s="26">
        <v>4.6868085221384828</v>
      </c>
      <c r="FI34" s="26">
        <v>4.6707346240350622</v>
      </c>
      <c r="FJ34" s="26">
        <v>4.6474661774024835</v>
      </c>
      <c r="FK34" s="26">
        <v>4.6353958020358226</v>
      </c>
      <c r="FL34" s="26">
        <v>1.0574531250000003</v>
      </c>
      <c r="FM34" s="26">
        <v>1.0517016317016317</v>
      </c>
      <c r="FN34" s="26">
        <v>1.0419861431870672</v>
      </c>
      <c r="FO34" s="26">
        <v>1.0364012251148544</v>
      </c>
      <c r="FP34" s="26">
        <v>1.0261865049279755</v>
      </c>
      <c r="FQ34" s="26">
        <v>1.02</v>
      </c>
    </row>
    <row r="35" spans="1:173" s="198" customFormat="1" x14ac:dyDescent="0.35">
      <c r="A35" s="197" t="s">
        <v>37</v>
      </c>
      <c r="B35" s="26">
        <v>0</v>
      </c>
      <c r="C35" s="26">
        <v>0</v>
      </c>
      <c r="D35" s="26">
        <v>0</v>
      </c>
      <c r="E35" s="26">
        <v>0</v>
      </c>
      <c r="F35" s="26">
        <v>0</v>
      </c>
      <c r="G35" s="26">
        <v>0</v>
      </c>
      <c r="H35" s="26">
        <v>0</v>
      </c>
      <c r="I35" s="26">
        <v>0</v>
      </c>
      <c r="J35" s="26">
        <v>0</v>
      </c>
      <c r="K35" s="26">
        <v>0</v>
      </c>
      <c r="L35" s="26">
        <v>0</v>
      </c>
      <c r="M35" s="26">
        <v>0</v>
      </c>
      <c r="N35" s="26">
        <v>0</v>
      </c>
      <c r="O35" s="26">
        <v>0</v>
      </c>
      <c r="P35" s="26">
        <v>0</v>
      </c>
      <c r="Q35" s="26">
        <v>16.361317062597411</v>
      </c>
      <c r="R35" s="26">
        <v>16.865673073729898</v>
      </c>
      <c r="S35" s="26">
        <v>17.034180340002759</v>
      </c>
      <c r="T35" s="26">
        <v>16.768187509152273</v>
      </c>
      <c r="U35" s="26">
        <v>16.429539882353357</v>
      </c>
      <c r="V35" s="26">
        <v>16.568837405029178</v>
      </c>
      <c r="W35" s="26">
        <v>16.440320180897146</v>
      </c>
      <c r="X35" s="26">
        <v>16.294486448063495</v>
      </c>
      <c r="Y35" s="26">
        <v>15.983500433850764</v>
      </c>
      <c r="Z35" s="26">
        <v>15.532943841991854</v>
      </c>
      <c r="AA35" s="26">
        <v>15.350739207624311</v>
      </c>
      <c r="AB35" s="26">
        <v>18.124212406921441</v>
      </c>
      <c r="AC35" s="26">
        <v>16.258128243069759</v>
      </c>
      <c r="AD35" s="26">
        <v>16.486610829701984</v>
      </c>
      <c r="AE35" s="26">
        <v>16.18519732066942</v>
      </c>
      <c r="AF35" s="26">
        <v>18.771496114842343</v>
      </c>
      <c r="AG35" s="26">
        <v>19.464125406082722</v>
      </c>
      <c r="AH35" s="26">
        <v>15.389202801294998</v>
      </c>
      <c r="AI35" s="26">
        <v>12.888180039036156</v>
      </c>
      <c r="AJ35" s="26">
        <v>12.720342736216699</v>
      </c>
      <c r="AK35" s="26">
        <v>13.983143515936959</v>
      </c>
      <c r="AL35" s="26">
        <v>13.148258359179048</v>
      </c>
      <c r="AM35" s="26">
        <v>13.558719150008258</v>
      </c>
      <c r="AN35" s="26">
        <v>14.067052612697152</v>
      </c>
      <c r="AO35" s="26">
        <v>14.141512503334168</v>
      </c>
      <c r="AP35" s="26">
        <v>13.872027761108475</v>
      </c>
      <c r="AQ35" s="26">
        <v>13.4122021618884</v>
      </c>
      <c r="AR35" s="26">
        <v>13.158589379377888</v>
      </c>
      <c r="AS35" s="26">
        <v>12.586412208829914</v>
      </c>
      <c r="AT35" s="26">
        <v>12.156264885331932</v>
      </c>
      <c r="AU35" s="26">
        <v>12.131574412713523</v>
      </c>
      <c r="AV35" s="26">
        <v>12.246353006209086</v>
      </c>
      <c r="AW35" s="26">
        <v>12.103399464600628</v>
      </c>
      <c r="AX35" s="26">
        <v>11.826230542347727</v>
      </c>
      <c r="AY35" s="26">
        <v>11.69089899100052</v>
      </c>
      <c r="AZ35" s="26">
        <v>11.351466309214091</v>
      </c>
      <c r="BA35" s="26">
        <v>11.219503906299044</v>
      </c>
      <c r="BB35" s="26">
        <v>11.749733085419885</v>
      </c>
      <c r="BC35" s="26">
        <v>11.728733626189038</v>
      </c>
      <c r="BD35" s="26">
        <v>11.729787530988963</v>
      </c>
      <c r="BE35" s="26">
        <v>12.08267043802792</v>
      </c>
      <c r="BF35" s="26">
        <v>12.42458300873542</v>
      </c>
      <c r="BG35" s="26">
        <v>12.060965644069121</v>
      </c>
      <c r="BH35" s="26">
        <v>11.808367182645645</v>
      </c>
      <c r="BI35" s="26">
        <v>12.070421093061441</v>
      </c>
      <c r="BJ35" s="26">
        <v>11.526442661890448</v>
      </c>
      <c r="BK35" s="26">
        <v>10.175142916452076</v>
      </c>
      <c r="BL35" s="26">
        <v>10.076929288197915</v>
      </c>
      <c r="BM35" s="26">
        <v>10.050985116027508</v>
      </c>
      <c r="BN35" s="26">
        <v>9.9043791326405834</v>
      </c>
      <c r="BO35" s="26">
        <v>9.8211373877344528</v>
      </c>
      <c r="BP35" s="26">
        <v>11.145431008224168</v>
      </c>
      <c r="BQ35" s="26">
        <v>12.354392631299101</v>
      </c>
      <c r="BR35" s="26">
        <v>12.976849876866673</v>
      </c>
      <c r="BS35" s="26">
        <v>13.910295650655428</v>
      </c>
      <c r="BT35" s="26">
        <v>16.180559616471584</v>
      </c>
      <c r="BU35" s="26">
        <v>18.446103148565772</v>
      </c>
      <c r="BV35" s="26">
        <v>14.610327960744446</v>
      </c>
      <c r="BW35" s="26">
        <v>15.063220740654153</v>
      </c>
      <c r="BX35" s="26">
        <v>15.572888244972095</v>
      </c>
      <c r="BY35" s="26">
        <v>14.077412412693182</v>
      </c>
      <c r="BZ35" s="26">
        <v>12.467268247163569</v>
      </c>
      <c r="CA35" s="26">
        <v>13.173462206146827</v>
      </c>
      <c r="CB35" s="26">
        <v>12.892986322315434</v>
      </c>
      <c r="CC35" s="26">
        <v>12.989241087211839</v>
      </c>
      <c r="CD35" s="26">
        <v>14.010520466945545</v>
      </c>
      <c r="CE35" s="26">
        <v>11.734800334602692</v>
      </c>
      <c r="CF35" s="26">
        <v>11.858897908516477</v>
      </c>
      <c r="CG35" s="26">
        <v>11.382358949921565</v>
      </c>
      <c r="CH35" s="26">
        <v>12.413319010992518</v>
      </c>
      <c r="CI35" s="26">
        <v>13.841082658747032</v>
      </c>
      <c r="CJ35" s="26">
        <v>14.677568141623663</v>
      </c>
      <c r="CK35" s="26">
        <v>15.272568274809863</v>
      </c>
      <c r="CL35" s="26">
        <v>14.978413809352558</v>
      </c>
      <c r="CM35" s="26">
        <v>16.202155019365247</v>
      </c>
      <c r="CN35" s="26">
        <v>18.122305866743364</v>
      </c>
      <c r="CO35" s="26">
        <v>18.091432824133356</v>
      </c>
      <c r="CP35" s="26">
        <v>19.452593632140527</v>
      </c>
      <c r="CQ35" s="26">
        <v>22.686244559865855</v>
      </c>
      <c r="CR35" s="26">
        <v>21.882307601035311</v>
      </c>
      <c r="CS35" s="26">
        <v>17.950781593914858</v>
      </c>
      <c r="CT35" s="26">
        <v>16.967030759210257</v>
      </c>
      <c r="CU35" s="26">
        <v>17.598188297651504</v>
      </c>
      <c r="CV35" s="26">
        <v>18.658670098475849</v>
      </c>
      <c r="CW35" s="26">
        <v>20.656582758742037</v>
      </c>
      <c r="CX35" s="26">
        <v>21.730119313788919</v>
      </c>
      <c r="CY35" s="26">
        <v>27.566524618768252</v>
      </c>
      <c r="CZ35" s="26">
        <v>28.56687510288177</v>
      </c>
      <c r="DA35" s="26">
        <v>20.977053162574677</v>
      </c>
      <c r="DB35" s="26">
        <v>16.899602161707737</v>
      </c>
      <c r="DC35" s="26">
        <v>16.688746997226389</v>
      </c>
      <c r="DD35" s="26">
        <v>17.185235742912297</v>
      </c>
      <c r="DE35" s="26">
        <v>17.117450134825173</v>
      </c>
      <c r="DF35" s="26">
        <v>18.224993530090181</v>
      </c>
      <c r="DG35" s="26">
        <v>19.195173733382966</v>
      </c>
      <c r="DH35" s="26">
        <v>19.004115775921967</v>
      </c>
      <c r="DI35" s="26">
        <v>23.273451807346387</v>
      </c>
      <c r="DJ35" s="26">
        <v>26.608902509323997</v>
      </c>
      <c r="DK35" s="26">
        <v>28.483470804500705</v>
      </c>
      <c r="DL35" s="26">
        <v>26.169466808005311</v>
      </c>
      <c r="DM35" s="26">
        <v>27.817495348846599</v>
      </c>
      <c r="DN35" s="26">
        <v>27.728798081017306</v>
      </c>
      <c r="DO35" s="26">
        <v>27.179631395177317</v>
      </c>
      <c r="DP35" s="26">
        <v>27.019391261319587</v>
      </c>
      <c r="DQ35" s="26">
        <v>27.228991704491566</v>
      </c>
      <c r="DR35" s="26">
        <v>26.697291922079835</v>
      </c>
      <c r="DS35" s="26">
        <v>25.478988724298194</v>
      </c>
      <c r="DT35" s="26">
        <v>26.923348002336187</v>
      </c>
      <c r="DU35" s="26">
        <v>26.597025449168655</v>
      </c>
      <c r="DV35" s="26">
        <v>26.009306477365218</v>
      </c>
      <c r="DW35" s="26">
        <v>25.606614699903481</v>
      </c>
      <c r="DX35" s="26">
        <v>25.36190192707716</v>
      </c>
      <c r="DY35" s="26">
        <v>23.454193595812352</v>
      </c>
      <c r="DZ35" s="26">
        <v>19.497963204226128</v>
      </c>
      <c r="EA35" s="26">
        <v>21.503400351911736</v>
      </c>
      <c r="EB35" s="26">
        <v>20.938461388005756</v>
      </c>
      <c r="EC35" s="26">
        <v>19.165725088930007</v>
      </c>
      <c r="ED35" s="26">
        <v>15.738508481251163</v>
      </c>
      <c r="EE35" s="26">
        <v>17.768834032309844</v>
      </c>
      <c r="EF35" s="26">
        <v>18.043534972463043</v>
      </c>
      <c r="EG35" s="26">
        <v>19.489961996922581</v>
      </c>
      <c r="EH35" s="26">
        <v>20.58003913043477</v>
      </c>
      <c r="EI35" s="26">
        <v>19.974234782608729</v>
      </c>
      <c r="EJ35" s="26">
        <v>19.325776865487338</v>
      </c>
      <c r="EK35" s="26">
        <v>21.438006742155803</v>
      </c>
      <c r="EL35" s="26">
        <v>22.479047864791593</v>
      </c>
      <c r="EM35" s="26">
        <v>23.464793317626878</v>
      </c>
      <c r="EN35" s="26">
        <v>25.405243716032665</v>
      </c>
      <c r="EO35" s="26">
        <v>25.988373276776311</v>
      </c>
      <c r="EP35" s="26">
        <v>24.49534706331044</v>
      </c>
      <c r="EQ35" s="26">
        <v>25.342479777553073</v>
      </c>
      <c r="ER35" s="26">
        <v>23.689090680838568</v>
      </c>
      <c r="ES35" s="26">
        <v>23.542478760619698</v>
      </c>
      <c r="ET35" s="26">
        <v>22.738229459414718</v>
      </c>
      <c r="EU35" s="26">
        <v>19.20984178397903</v>
      </c>
      <c r="EV35" s="26">
        <v>18.770245854302431</v>
      </c>
      <c r="EW35" s="26">
        <v>18.583557088311384</v>
      </c>
      <c r="EX35" s="26">
        <v>20.744504152418124</v>
      </c>
      <c r="EY35" s="26">
        <v>22.331736719440624</v>
      </c>
      <c r="EZ35" s="26">
        <v>23.819018790785474</v>
      </c>
      <c r="FA35" s="26">
        <v>26.30242966751916</v>
      </c>
      <c r="FB35" s="26">
        <v>30.070448488540304</v>
      </c>
      <c r="FC35" s="26">
        <v>38.344500617908089</v>
      </c>
      <c r="FD35" s="26">
        <v>38.470254417479296</v>
      </c>
      <c r="FE35" s="26">
        <v>36.35833242979507</v>
      </c>
      <c r="FF35" s="26">
        <v>31.84629470978798</v>
      </c>
      <c r="FG35" s="26">
        <v>27.643294599653913</v>
      </c>
      <c r="FH35" s="26">
        <v>29.257635587633114</v>
      </c>
      <c r="FI35" s="26">
        <v>30.575487792243656</v>
      </c>
      <c r="FJ35" s="26">
        <v>29.125603102158468</v>
      </c>
      <c r="FK35" s="26">
        <v>28.480424528301885</v>
      </c>
      <c r="FL35" s="26">
        <v>25.85486413043478</v>
      </c>
      <c r="FM35" s="26">
        <v>24.705574136008924</v>
      </c>
      <c r="FN35" s="26">
        <v>26.262847675469416</v>
      </c>
      <c r="FO35" s="26">
        <v>24.372657966575638</v>
      </c>
      <c r="FP35" s="26">
        <v>24.329281075913922</v>
      </c>
      <c r="FQ35" s="26">
        <v>25.147826086956499</v>
      </c>
    </row>
    <row r="36" spans="1:173" s="198" customFormat="1" ht="16.5" x14ac:dyDescent="0.35">
      <c r="A36" s="197" t="s">
        <v>66</v>
      </c>
      <c r="B36" s="26">
        <v>0</v>
      </c>
      <c r="C36" s="26">
        <v>0</v>
      </c>
      <c r="D36" s="26">
        <v>0</v>
      </c>
      <c r="E36" s="26">
        <v>0</v>
      </c>
      <c r="F36" s="26">
        <v>0</v>
      </c>
      <c r="G36" s="26">
        <v>0</v>
      </c>
      <c r="H36" s="26">
        <v>0</v>
      </c>
      <c r="I36" s="26">
        <v>0</v>
      </c>
      <c r="J36" s="26">
        <v>0</v>
      </c>
      <c r="K36" s="26">
        <v>0</v>
      </c>
      <c r="L36" s="26">
        <v>0</v>
      </c>
      <c r="M36" s="26">
        <v>0</v>
      </c>
      <c r="N36" s="26">
        <v>0</v>
      </c>
      <c r="O36" s="26">
        <v>0</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0</v>
      </c>
      <c r="BV36" s="26">
        <v>0</v>
      </c>
      <c r="BW36" s="26">
        <v>0</v>
      </c>
      <c r="BX36" s="26">
        <v>0</v>
      </c>
      <c r="BY36" s="26">
        <v>0</v>
      </c>
      <c r="BZ36" s="26">
        <v>0</v>
      </c>
      <c r="CA36" s="26">
        <v>0</v>
      </c>
      <c r="CB36" s="26">
        <v>0</v>
      </c>
      <c r="CC36" s="26">
        <v>0</v>
      </c>
      <c r="CD36" s="26">
        <v>0</v>
      </c>
      <c r="CE36" s="26">
        <v>0</v>
      </c>
      <c r="CF36" s="26">
        <v>0</v>
      </c>
      <c r="CG36" s="26">
        <v>0</v>
      </c>
      <c r="CH36" s="26">
        <v>0</v>
      </c>
      <c r="CI36" s="26">
        <v>0</v>
      </c>
      <c r="CJ36" s="26">
        <v>0</v>
      </c>
      <c r="CK36" s="26">
        <v>0</v>
      </c>
      <c r="CL36" s="26">
        <v>0</v>
      </c>
      <c r="CM36" s="26">
        <v>0</v>
      </c>
      <c r="CN36" s="26">
        <v>0</v>
      </c>
      <c r="CO36" s="26">
        <v>0</v>
      </c>
      <c r="CP36" s="26">
        <v>0</v>
      </c>
      <c r="CQ36" s="26">
        <v>0</v>
      </c>
      <c r="CR36" s="26">
        <v>0</v>
      </c>
      <c r="CS36" s="26">
        <v>0</v>
      </c>
      <c r="CT36" s="26">
        <v>0</v>
      </c>
      <c r="CU36" s="26">
        <v>0</v>
      </c>
      <c r="CV36" s="26">
        <v>0</v>
      </c>
      <c r="CW36" s="26">
        <v>0</v>
      </c>
      <c r="CX36" s="26">
        <v>0</v>
      </c>
      <c r="CY36" s="26">
        <v>0</v>
      </c>
      <c r="CZ36" s="26">
        <v>0</v>
      </c>
      <c r="DA36" s="26">
        <v>0</v>
      </c>
      <c r="DB36" s="26">
        <v>0</v>
      </c>
      <c r="DC36" s="26">
        <v>0</v>
      </c>
      <c r="DD36" s="26">
        <v>0</v>
      </c>
      <c r="DE36" s="26">
        <v>0</v>
      </c>
      <c r="DF36" s="26">
        <v>0</v>
      </c>
      <c r="DG36" s="26">
        <v>0</v>
      </c>
      <c r="DH36" s="26">
        <v>3.6906486872851358</v>
      </c>
      <c r="DI36" s="26">
        <v>3.8898918532911484</v>
      </c>
      <c r="DJ36" s="26">
        <v>3.9799474327359379</v>
      </c>
      <c r="DK36" s="26">
        <v>3.9421086911560654</v>
      </c>
      <c r="DL36" s="26">
        <v>3.5796426111129058</v>
      </c>
      <c r="DM36" s="26">
        <v>2.8248482805921924</v>
      </c>
      <c r="DN36" s="26">
        <v>1.8659056433873258</v>
      </c>
      <c r="DO36" s="26">
        <v>1.8595155570163062</v>
      </c>
      <c r="DP36" s="26">
        <v>1.4866547762529576</v>
      </c>
      <c r="DQ36" s="26">
        <v>1.3005474071122018</v>
      </c>
      <c r="DR36" s="26">
        <v>1.2950084493956766</v>
      </c>
      <c r="DS36" s="26">
        <v>1.2928060532240417</v>
      </c>
      <c r="DT36" s="26">
        <v>0.77348555513593087</v>
      </c>
      <c r="DU36" s="26">
        <v>0.73128423229614758</v>
      </c>
      <c r="DV36" s="26">
        <v>0.72883025816792202</v>
      </c>
      <c r="DW36" s="26">
        <v>0.72700055881695513</v>
      </c>
      <c r="DX36" s="26">
        <v>0.7245752022990497</v>
      </c>
      <c r="DY36" s="26">
        <v>0.77252206507629995</v>
      </c>
      <c r="DZ36" s="26">
        <v>0.90875069852119394</v>
      </c>
      <c r="EA36" s="26">
        <v>0.90496423767194289</v>
      </c>
      <c r="EB36" s="26">
        <v>0.90195771172659722</v>
      </c>
      <c r="EC36" s="26">
        <v>1.2429932097847354</v>
      </c>
      <c r="ED36" s="26">
        <v>1.594188755472127</v>
      </c>
      <c r="EE36" s="26">
        <v>2.5871636384417886</v>
      </c>
      <c r="EF36" s="26">
        <v>3.2336191128179665</v>
      </c>
      <c r="EG36" s="26">
        <v>3.2203010750610215</v>
      </c>
      <c r="EH36" s="26">
        <v>3.7627799538461599</v>
      </c>
      <c r="EI36" s="26">
        <v>4.0178906000000012</v>
      </c>
      <c r="EJ36" s="26">
        <v>4.1003436029426421</v>
      </c>
      <c r="EK36" s="26">
        <v>4.4455108808686319</v>
      </c>
      <c r="EL36" s="26">
        <v>6.1329451038575682</v>
      </c>
      <c r="EM36" s="26">
        <v>6.1087758620689669</v>
      </c>
      <c r="EN36" s="26">
        <v>6.5208612530048118</v>
      </c>
      <c r="EO36" s="26">
        <v>6.9133463414634182</v>
      </c>
      <c r="EP36" s="26">
        <v>8.6332602339181275</v>
      </c>
      <c r="EQ36" s="26">
        <v>8.5830668604651184</v>
      </c>
      <c r="ER36" s="26">
        <v>8.5252406159768981</v>
      </c>
      <c r="ES36" s="26">
        <v>8.484410919540224</v>
      </c>
      <c r="ET36" s="26">
        <v>8.4198906844106425</v>
      </c>
      <c r="EU36" s="26">
        <v>8.4601002865329527</v>
      </c>
      <c r="EV36" s="26">
        <v>10.830619797596459</v>
      </c>
      <c r="EW36" s="26">
        <v>12.043455012098685</v>
      </c>
      <c r="EX36" s="26">
        <v>12.737540648785753</v>
      </c>
      <c r="EY36" s="26">
        <v>12.639465319599344</v>
      </c>
      <c r="EZ36" s="26">
        <v>17.353835410159476</v>
      </c>
      <c r="FA36" s="26">
        <v>20.840759714795006</v>
      </c>
      <c r="FB36" s="26">
        <v>23.75417711993676</v>
      </c>
      <c r="FC36" s="26">
        <v>23.326869331036431</v>
      </c>
      <c r="FD36" s="26">
        <v>24.043751019587447</v>
      </c>
      <c r="FE36" s="26">
        <v>24.320800394175798</v>
      </c>
      <c r="FF36" s="26">
        <v>19.885717795903034</v>
      </c>
      <c r="FG36" s="26">
        <v>15.696907359071028</v>
      </c>
      <c r="FH36" s="26">
        <v>17.187001440293294</v>
      </c>
      <c r="FI36" s="26">
        <v>19.739442179272174</v>
      </c>
      <c r="FJ36" s="26">
        <v>18.721679781636382</v>
      </c>
      <c r="FK36" s="26">
        <v>14.626967881416093</v>
      </c>
      <c r="FL36" s="26">
        <v>15.930503053977247</v>
      </c>
      <c r="FM36" s="26">
        <v>17.320507887174553</v>
      </c>
      <c r="FN36" s="26">
        <v>16.866087946062777</v>
      </c>
      <c r="FO36" s="26">
        <v>14.775596816709784</v>
      </c>
      <c r="FP36" s="26">
        <v>15.310864233694019</v>
      </c>
      <c r="FQ36" s="26">
        <v>12.410916666666701</v>
      </c>
    </row>
    <row r="37" spans="1:173" s="198" customFormat="1" x14ac:dyDescent="0.35">
      <c r="A37" s="197" t="s">
        <v>38</v>
      </c>
      <c r="B37" s="26">
        <v>65.241918011072556</v>
      </c>
      <c r="C37" s="26">
        <v>75.14502722321717</v>
      </c>
      <c r="D37" s="26">
        <v>75.862396360315529</v>
      </c>
      <c r="E37" s="26">
        <v>70.141580919229398</v>
      </c>
      <c r="F37" s="26">
        <v>77.580015063507375</v>
      </c>
      <c r="G37" s="26">
        <v>74.584900999256618</v>
      </c>
      <c r="H37" s="26">
        <v>77.96053624135196</v>
      </c>
      <c r="I37" s="26">
        <v>80.319443376785458</v>
      </c>
      <c r="J37" s="26">
        <v>64.038369675053431</v>
      </c>
      <c r="K37" s="26">
        <v>81.565796561794883</v>
      </c>
      <c r="L37" s="26">
        <v>93.221142000186617</v>
      </c>
      <c r="M37" s="26">
        <v>87.044324093406189</v>
      </c>
      <c r="N37" s="26">
        <v>72.049101485208226</v>
      </c>
      <c r="O37" s="26">
        <v>97.507785794314572</v>
      </c>
      <c r="P37" s="26">
        <v>103.90879485590651</v>
      </c>
      <c r="Q37" s="26">
        <v>36.023483399396646</v>
      </c>
      <c r="R37" s="26">
        <v>34.338532001360093</v>
      </c>
      <c r="S37" s="26">
        <v>37.427455919757094</v>
      </c>
      <c r="T37" s="26">
        <v>35.892554638243766</v>
      </c>
      <c r="U37" s="26">
        <v>38.044818866501089</v>
      </c>
      <c r="V37" s="26">
        <v>49.697298851250586</v>
      </c>
      <c r="W37" s="26">
        <v>48.868066968945435</v>
      </c>
      <c r="X37" s="26">
        <v>51.738059306284988</v>
      </c>
      <c r="Y37" s="26">
        <v>54.70569088394253</v>
      </c>
      <c r="Z37" s="26">
        <v>40.979549745249429</v>
      </c>
      <c r="AA37" s="26">
        <v>33.079590771328107</v>
      </c>
      <c r="AB37" s="26">
        <v>44.596763323660554</v>
      </c>
      <c r="AC37" s="26">
        <v>36.432651143169267</v>
      </c>
      <c r="AD37" s="26">
        <v>34.57981298490126</v>
      </c>
      <c r="AE37" s="26">
        <v>39.044712266523852</v>
      </c>
      <c r="AF37" s="26">
        <v>66.666390873724353</v>
      </c>
      <c r="AG37" s="26">
        <v>33.60546492078236</v>
      </c>
      <c r="AH37" s="26">
        <v>28.461678379668257</v>
      </c>
      <c r="AI37" s="26">
        <v>24.07240532355658</v>
      </c>
      <c r="AJ37" s="26">
        <v>36.828370261236799</v>
      </c>
      <c r="AK37" s="26">
        <v>41.137677283348154</v>
      </c>
      <c r="AL37" s="26">
        <v>33.005964772867095</v>
      </c>
      <c r="AM37" s="26">
        <v>44.427837125086761</v>
      </c>
      <c r="AN37" s="26">
        <v>39.81478814657428</v>
      </c>
      <c r="AO37" s="26">
        <v>42.338496637875956</v>
      </c>
      <c r="AP37" s="26">
        <v>39.500472715464028</v>
      </c>
      <c r="AQ37" s="26">
        <v>38.420391495734243</v>
      </c>
      <c r="AR37" s="26">
        <v>41.025942581728749</v>
      </c>
      <c r="AS37" s="26">
        <v>39.651026960815749</v>
      </c>
      <c r="AT37" s="26">
        <v>39.999535605284613</v>
      </c>
      <c r="AU37" s="26">
        <v>45.013176014042536</v>
      </c>
      <c r="AV37" s="26">
        <v>47.848461392972752</v>
      </c>
      <c r="AW37" s="26">
        <v>47.016530421230009</v>
      </c>
      <c r="AX37" s="26">
        <v>45.740890941392045</v>
      </c>
      <c r="AY37" s="26">
        <v>45.730205328262976</v>
      </c>
      <c r="AZ37" s="26">
        <v>43.670418190633185</v>
      </c>
      <c r="BA37" s="26">
        <v>45.654691081959861</v>
      </c>
      <c r="BB37" s="26">
        <v>43.966002520459284</v>
      </c>
      <c r="BC37" s="26">
        <v>41.168832245088886</v>
      </c>
      <c r="BD37" s="26">
        <v>43.763449976027687</v>
      </c>
      <c r="BE37" s="26">
        <v>43.118814725499107</v>
      </c>
      <c r="BF37" s="26">
        <v>41.209284658976046</v>
      </c>
      <c r="BG37" s="26">
        <v>44.15391095899016</v>
      </c>
      <c r="BH37" s="26">
        <v>48.001170704699632</v>
      </c>
      <c r="BI37" s="26">
        <v>47.699940588311456</v>
      </c>
      <c r="BJ37" s="26">
        <v>45.535655334206226</v>
      </c>
      <c r="BK37" s="26">
        <v>40.641931236883764</v>
      </c>
      <c r="BL37" s="26">
        <v>40.518225387723433</v>
      </c>
      <c r="BM37" s="26">
        <v>40.57021579357604</v>
      </c>
      <c r="BN37" s="26">
        <v>43.127109005042556</v>
      </c>
      <c r="BO37" s="26">
        <v>41.514417329553822</v>
      </c>
      <c r="BP37" s="26">
        <v>36.368050845061468</v>
      </c>
      <c r="BQ37" s="26">
        <v>35.728323939111007</v>
      </c>
      <c r="BR37" s="26">
        <v>25.100903548704334</v>
      </c>
      <c r="BS37" s="26">
        <v>34.739157362489394</v>
      </c>
      <c r="BT37" s="26">
        <v>26.393433004818789</v>
      </c>
      <c r="BU37" s="26">
        <v>43.463200662359625</v>
      </c>
      <c r="BV37" s="26">
        <v>35.533555601050885</v>
      </c>
      <c r="BW37" s="26">
        <v>27.25609055808965</v>
      </c>
      <c r="BX37" s="26">
        <v>36.864103697032057</v>
      </c>
      <c r="BY37" s="26">
        <v>41.658084378586544</v>
      </c>
      <c r="BZ37" s="26">
        <v>30.729156109890496</v>
      </c>
      <c r="CA37" s="26">
        <v>30.019352043379943</v>
      </c>
      <c r="CB37" s="26">
        <v>27.481506944026879</v>
      </c>
      <c r="CC37" s="26">
        <v>26.674678088207795</v>
      </c>
      <c r="CD37" s="26">
        <v>31.482232781338389</v>
      </c>
      <c r="CE37" s="26">
        <v>29.389886049301335</v>
      </c>
      <c r="CF37" s="26">
        <v>28.862091398321255</v>
      </c>
      <c r="CG37" s="26">
        <v>24.732526036374487</v>
      </c>
      <c r="CH37" s="26">
        <v>30.348081390485785</v>
      </c>
      <c r="CI37" s="26">
        <v>33.502149914583462</v>
      </c>
      <c r="CJ37" s="26">
        <v>30.112488505845906</v>
      </c>
      <c r="CK37" s="26">
        <v>32.84632112528665</v>
      </c>
      <c r="CL37" s="26">
        <v>31.502626782591051</v>
      </c>
      <c r="CM37" s="26">
        <v>28.65117452657195</v>
      </c>
      <c r="CN37" s="26">
        <v>28.341268649203748</v>
      </c>
      <c r="CO37" s="26">
        <v>26.037580566842188</v>
      </c>
      <c r="CP37" s="26">
        <v>25.267891594440904</v>
      </c>
      <c r="CQ37" s="26">
        <v>24.618993986172409</v>
      </c>
      <c r="CR37" s="26">
        <v>24.311144721474243</v>
      </c>
      <c r="CS37" s="26">
        <v>26.218190077176427</v>
      </c>
      <c r="CT37" s="26">
        <v>22.63786994203652</v>
      </c>
      <c r="CU37" s="26">
        <v>18.831553618771299</v>
      </c>
      <c r="CV37" s="26">
        <v>22.057616770977333</v>
      </c>
      <c r="CW37" s="26">
        <v>21.468265748274458</v>
      </c>
      <c r="CX37" s="26">
        <v>19.328027855121807</v>
      </c>
      <c r="CY37" s="26">
        <v>17.486213214927414</v>
      </c>
      <c r="CZ37" s="26">
        <v>20.295282791010447</v>
      </c>
      <c r="DA37" s="26">
        <v>19.717377614431143</v>
      </c>
      <c r="DB37" s="26">
        <v>21.104391741721592</v>
      </c>
      <c r="DC37" s="26">
        <v>18.869718288160033</v>
      </c>
      <c r="DD37" s="26">
        <v>22.60744654645406</v>
      </c>
      <c r="DE37" s="26">
        <v>23.88098796296936</v>
      </c>
      <c r="DF37" s="26">
        <v>25.805517104709903</v>
      </c>
      <c r="DG37" s="26">
        <v>25.646903908080247</v>
      </c>
      <c r="DH37" s="26">
        <v>27.128463490227546</v>
      </c>
      <c r="DI37" s="26">
        <v>25.387523718340173</v>
      </c>
      <c r="DJ37" s="26">
        <v>22.209695377068083</v>
      </c>
      <c r="DK37" s="26">
        <v>29.817743021278233</v>
      </c>
      <c r="DL37" s="26">
        <v>28.924127416240449</v>
      </c>
      <c r="DM37" s="26">
        <v>30.236861681180415</v>
      </c>
      <c r="DN37" s="26">
        <v>30.042532007139719</v>
      </c>
      <c r="DO37" s="26">
        <v>33.661855574723262</v>
      </c>
      <c r="DP37" s="26">
        <v>32.478979508460959</v>
      </c>
      <c r="DQ37" s="26">
        <v>35.278203480207857</v>
      </c>
      <c r="DR37" s="26">
        <v>33.011041346835484</v>
      </c>
      <c r="DS37" s="26">
        <v>34.371736156586032</v>
      </c>
      <c r="DT37" s="26">
        <v>35.030653983327866</v>
      </c>
      <c r="DU37" s="26">
        <v>38.390881988292143</v>
      </c>
      <c r="DV37" s="26">
        <v>37.997729528604545</v>
      </c>
      <c r="DW37" s="26">
        <v>40.388685666559269</v>
      </c>
      <c r="DX37" s="26">
        <v>42.558146567030292</v>
      </c>
      <c r="DY37" s="26">
        <v>45.769496436897597</v>
      </c>
      <c r="DZ37" s="26">
        <v>41.657704675306071</v>
      </c>
      <c r="EA37" s="26">
        <v>44.491091963214245</v>
      </c>
      <c r="EB37" s="26">
        <v>45.812268485472373</v>
      </c>
      <c r="EC37" s="26">
        <v>44.795094717288265</v>
      </c>
      <c r="ED37" s="26">
        <v>42.736604285404766</v>
      </c>
      <c r="EE37" s="26">
        <v>42.588661438103991</v>
      </c>
      <c r="EF37" s="26">
        <v>46.160566110247359</v>
      </c>
      <c r="EG37" s="26">
        <v>47.807127226569101</v>
      </c>
      <c r="EH37" s="26">
        <v>50.329377541465306</v>
      </c>
      <c r="EI37" s="26">
        <v>49.950991772740977</v>
      </c>
      <c r="EJ37" s="26">
        <v>44.128462500531718</v>
      </c>
      <c r="EK37" s="26">
        <v>43.92769333500334</v>
      </c>
      <c r="EL37" s="26">
        <v>46.331077285385525</v>
      </c>
      <c r="EM37" s="26">
        <v>41.470254090228494</v>
      </c>
      <c r="EN37" s="26">
        <v>41.825615466271834</v>
      </c>
      <c r="EO37" s="26">
        <v>51.621474481937689</v>
      </c>
      <c r="EP37" s="26">
        <v>50.639748570815463</v>
      </c>
      <c r="EQ37" s="26">
        <v>50.605359783598011</v>
      </c>
      <c r="ER37" s="26">
        <v>41.867468234829182</v>
      </c>
      <c r="ES37" s="26">
        <v>39.573156097260792</v>
      </c>
      <c r="ET37" s="26">
        <v>50.621142761476747</v>
      </c>
      <c r="EU37" s="26">
        <v>56.475996585559393</v>
      </c>
      <c r="EV37" s="26">
        <v>46.541058814282273</v>
      </c>
      <c r="EW37" s="26">
        <v>45.910131376511792</v>
      </c>
      <c r="EX37" s="26">
        <v>44.584373167043005</v>
      </c>
      <c r="EY37" s="26">
        <v>47.156365271104313</v>
      </c>
      <c r="EZ37" s="26">
        <v>46.313680453135731</v>
      </c>
      <c r="FA37" s="26">
        <v>47.03269143094812</v>
      </c>
      <c r="FB37" s="26">
        <v>39.348984303237096</v>
      </c>
      <c r="FC37" s="26">
        <v>40.974142676869192</v>
      </c>
      <c r="FD37" s="26">
        <v>53.003788134555244</v>
      </c>
      <c r="FE37" s="26">
        <v>54.207573068760865</v>
      </c>
      <c r="FF37" s="26">
        <v>58.402679127922489</v>
      </c>
      <c r="FG37" s="26">
        <v>50.998533051054828</v>
      </c>
      <c r="FH37" s="26">
        <v>33.872497294518681</v>
      </c>
      <c r="FI37" s="26">
        <v>50.420519741612694</v>
      </c>
      <c r="FJ37" s="26">
        <v>46.392708200501424</v>
      </c>
      <c r="FK37" s="26">
        <v>49.789675487795833</v>
      </c>
      <c r="FL37" s="26">
        <v>48.164182062675941</v>
      </c>
      <c r="FM37" s="26">
        <v>42.993062142860126</v>
      </c>
      <c r="FN37" s="26">
        <v>46.199138442371989</v>
      </c>
      <c r="FO37" s="26">
        <v>50.056663606913219</v>
      </c>
      <c r="FP37" s="26">
        <v>42.997694284185087</v>
      </c>
      <c r="FQ37" s="26">
        <v>48.3107616134347</v>
      </c>
    </row>
    <row r="38" spans="1:173" x14ac:dyDescent="0.35">
      <c r="A38" s="4"/>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52"/>
      <c r="EM38" s="152"/>
      <c r="EN38" s="152"/>
      <c r="EO38" s="152"/>
      <c r="EP38" s="152"/>
      <c r="EQ38" s="152"/>
      <c r="ER38" s="152"/>
      <c r="ES38" s="152"/>
      <c r="ET38" s="152"/>
      <c r="EU38" s="152"/>
      <c r="EV38" s="152"/>
      <c r="EW38" s="152"/>
      <c r="EX38" s="152"/>
      <c r="EY38" s="152"/>
      <c r="EZ38" s="152"/>
      <c r="FA38" s="152"/>
      <c r="FC38" s="152"/>
      <c r="FD38" s="152"/>
      <c r="FE38" s="152"/>
      <c r="FH38" s="152"/>
      <c r="FI38" s="152"/>
      <c r="FJ38" s="152"/>
      <c r="FK38" s="152"/>
      <c r="FL38" s="152"/>
      <c r="FM38" s="152"/>
      <c r="FN38" s="152"/>
      <c r="FO38" s="152"/>
      <c r="FP38" s="152"/>
      <c r="FQ38" s="152"/>
    </row>
    <row r="39" spans="1:173" x14ac:dyDescent="0.35">
      <c r="A39" s="194" t="s">
        <v>186</v>
      </c>
      <c r="B39" s="195">
        <v>0.22740143104747601</v>
      </c>
      <c r="C39" s="195">
        <v>0.22959936322532001</v>
      </c>
      <c r="D39" s="195">
        <v>0.23145915146948001</v>
      </c>
      <c r="E39" s="195">
        <v>0.23365708364732499</v>
      </c>
      <c r="F39" s="195">
        <v>0.23529268349660901</v>
      </c>
      <c r="G39" s="195">
        <v>0.24043313941220801</v>
      </c>
      <c r="H39" s="195">
        <v>0.247676508666164</v>
      </c>
      <c r="I39" s="195">
        <v>0.25562084928409901</v>
      </c>
      <c r="J39" s="195">
        <v>0.26683638960060302</v>
      </c>
      <c r="K39" s="195">
        <v>0.28038850037678997</v>
      </c>
      <c r="L39" s="195">
        <v>0.288099183873399</v>
      </c>
      <c r="M39" s="195">
        <v>0.29464158251695599</v>
      </c>
      <c r="N39" s="195">
        <v>0.30141763828183898</v>
      </c>
      <c r="O39" s="195">
        <v>0.30959563602110002</v>
      </c>
      <c r="P39" s="195">
        <v>0.31987654785229802</v>
      </c>
      <c r="Q39" s="195">
        <v>0.34838271137905003</v>
      </c>
      <c r="R39" s="195">
        <v>0.35656070987189098</v>
      </c>
      <c r="S39" s="195">
        <v>0.36824356367746802</v>
      </c>
      <c r="T39" s="195">
        <v>0.374084990957046</v>
      </c>
      <c r="U39" s="195">
        <v>0.38179567520723401</v>
      </c>
      <c r="V39" s="195">
        <v>0.38857173021853803</v>
      </c>
      <c r="W39" s="195">
        <v>0.39160927204219997</v>
      </c>
      <c r="X39" s="195">
        <v>0.39511412886209502</v>
      </c>
      <c r="Y39" s="195">
        <v>0.39978726978146201</v>
      </c>
      <c r="Z39" s="195">
        <v>0.40418492991710597</v>
      </c>
      <c r="AA39" s="195">
        <v>0.408982377543331</v>
      </c>
      <c r="AB39" s="195">
        <v>0.42337471891484602</v>
      </c>
      <c r="AC39" s="195">
        <v>0.42857195327807102</v>
      </c>
      <c r="AD39" s="195">
        <v>0.43256982592313498</v>
      </c>
      <c r="AE39" s="195">
        <v>0.44016578447626198</v>
      </c>
      <c r="AF39" s="195">
        <v>0.444563444611907</v>
      </c>
      <c r="AG39" s="195">
        <v>0.44936089148455199</v>
      </c>
      <c r="AH39" s="195">
        <v>0.45215940241145403</v>
      </c>
      <c r="AI39" s="195">
        <v>0.45255918990203498</v>
      </c>
      <c r="AJ39" s="195">
        <v>0.45415833911077602</v>
      </c>
      <c r="AK39" s="195">
        <v>0.45375855162019602</v>
      </c>
      <c r="AL39" s="195">
        <v>0.45575748831951801</v>
      </c>
      <c r="AM39" s="195">
        <v>0.456956850037679</v>
      </c>
      <c r="AN39" s="195">
        <v>0.45855599849284101</v>
      </c>
      <c r="AO39" s="195">
        <v>0.45975536096458203</v>
      </c>
      <c r="AP39" s="195">
        <v>0.460155147701583</v>
      </c>
      <c r="AQ39" s="195">
        <v>0.46295365862848498</v>
      </c>
      <c r="AR39" s="195">
        <v>0.46535238281838698</v>
      </c>
      <c r="AS39" s="195">
        <v>0.46615195704596801</v>
      </c>
      <c r="AT39" s="195">
        <v>0.46615195704596801</v>
      </c>
      <c r="AU39" s="195">
        <v>0.468016564431047</v>
      </c>
      <c r="AV39" s="195">
        <v>0.47361038809344402</v>
      </c>
      <c r="AW39" s="195">
        <v>0.47920421175583999</v>
      </c>
      <c r="AX39" s="195">
        <v>0.48479803541823702</v>
      </c>
      <c r="AY39" s="195">
        <v>0.48945955538809299</v>
      </c>
      <c r="AZ39" s="195">
        <v>0.49039185908063299</v>
      </c>
      <c r="BA39" s="195">
        <v>0.49318877015825202</v>
      </c>
      <c r="BB39" s="195">
        <v>0.49551953051997</v>
      </c>
      <c r="BC39" s="195">
        <v>0.499248746043708</v>
      </c>
      <c r="BD39" s="195">
        <v>0.50204565712132598</v>
      </c>
      <c r="BE39" s="195">
        <v>0.50577487339864402</v>
      </c>
      <c r="BF39" s="195">
        <v>0.50437641748304396</v>
      </c>
      <c r="BG39" s="195">
        <v>0.50484256970610397</v>
      </c>
      <c r="BH39" s="195">
        <v>0.50717332856066299</v>
      </c>
      <c r="BI39" s="195">
        <v>0.50997024114544098</v>
      </c>
      <c r="BJ39" s="195">
        <v>0.51090254483798003</v>
      </c>
      <c r="BK39" s="195">
        <v>0.51323330444611903</v>
      </c>
      <c r="BL39" s="195">
        <v>0.51603021627731704</v>
      </c>
      <c r="BM39" s="195">
        <v>0.51183484853051997</v>
      </c>
      <c r="BN39" s="195">
        <v>0.51043639261492102</v>
      </c>
      <c r="BO39" s="195">
        <v>0.51136869630746096</v>
      </c>
      <c r="BP39" s="195">
        <v>0.51341417106254705</v>
      </c>
      <c r="BQ39" s="195">
        <v>0.51443690881687998</v>
      </c>
      <c r="BR39" s="195">
        <v>0.51801648982667703</v>
      </c>
      <c r="BS39" s="195">
        <v>0.52159607083647297</v>
      </c>
      <c r="BT39" s="195">
        <v>0.52875523210248698</v>
      </c>
      <c r="BU39" s="195">
        <v>0.53489165636774705</v>
      </c>
      <c r="BV39" s="195">
        <v>0.53386891936699299</v>
      </c>
      <c r="BW39" s="195">
        <v>0.53847123737754299</v>
      </c>
      <c r="BX39" s="195">
        <v>0.54153944988696301</v>
      </c>
      <c r="BY39" s="195">
        <v>0.54460766239638303</v>
      </c>
      <c r="BZ39" s="195">
        <v>0.54767587415222296</v>
      </c>
      <c r="CA39" s="195">
        <v>0.553300929917106</v>
      </c>
      <c r="CB39" s="195">
        <v>0.55585777317257001</v>
      </c>
      <c r="CC39" s="195">
        <v>0.55943735418236595</v>
      </c>
      <c r="CD39" s="195">
        <v>0.56148282893745305</v>
      </c>
      <c r="CE39" s="195">
        <v>0.56148282893745305</v>
      </c>
      <c r="CF39" s="195">
        <v>0.56403967219291595</v>
      </c>
      <c r="CG39" s="195">
        <v>0.56813062170309003</v>
      </c>
      <c r="CH39" s="195">
        <v>0.57017609645817602</v>
      </c>
      <c r="CI39" s="195">
        <v>0.57477841522230599</v>
      </c>
      <c r="CJ39" s="195">
        <v>0.57835799547852296</v>
      </c>
      <c r="CK39" s="195">
        <v>0.58347168274302896</v>
      </c>
      <c r="CL39" s="195">
        <v>0.58602852675207195</v>
      </c>
      <c r="CM39" s="195">
        <v>0.59114221326299898</v>
      </c>
      <c r="CN39" s="195">
        <v>0.59779000602863597</v>
      </c>
      <c r="CO39" s="195">
        <v>0.60188095629238902</v>
      </c>
      <c r="CP39" s="195">
        <v>0.60546053654860599</v>
      </c>
      <c r="CQ39" s="195">
        <v>0.61466517332328596</v>
      </c>
      <c r="CR39" s="195">
        <v>0.61896782969103203</v>
      </c>
      <c r="CS39" s="195">
        <v>0.61773849962321004</v>
      </c>
      <c r="CT39" s="195">
        <v>0.62081182516955502</v>
      </c>
      <c r="CU39" s="195">
        <v>0.62695847701582497</v>
      </c>
      <c r="CV39" s="195">
        <v>0.63003180256216995</v>
      </c>
      <c r="CW39" s="195">
        <v>0.63740778522984198</v>
      </c>
      <c r="CX39" s="195">
        <v>0.64171044084400897</v>
      </c>
      <c r="CY39" s="195">
        <v>0.65215974905802598</v>
      </c>
      <c r="CZ39" s="195">
        <v>0.66199439186134101</v>
      </c>
      <c r="DA39" s="195">
        <v>0.65892106556141705</v>
      </c>
      <c r="DB39" s="195">
        <v>0.66076506179351902</v>
      </c>
      <c r="DC39" s="195">
        <v>0.66445305275056499</v>
      </c>
      <c r="DD39" s="195">
        <v>0.67305836473247904</v>
      </c>
      <c r="DE39" s="195">
        <v>0.67182903466465704</v>
      </c>
      <c r="DF39" s="195">
        <v>0.67428769555388102</v>
      </c>
      <c r="DG39" s="195">
        <v>0.67551702562170302</v>
      </c>
      <c r="DH39" s="195">
        <v>0.68289300753579496</v>
      </c>
      <c r="DI39" s="195">
        <v>0.69887430218538105</v>
      </c>
      <c r="DJ39" s="195">
        <v>0.70440628862095001</v>
      </c>
      <c r="DK39" s="195">
        <v>0.71116760587792005</v>
      </c>
      <c r="DL39" s="195">
        <v>0.71424093142426504</v>
      </c>
      <c r="DM39" s="195">
        <v>0.71178227053504195</v>
      </c>
      <c r="DN39" s="195">
        <v>0.71547026224566701</v>
      </c>
      <c r="DO39" s="195">
        <v>0.71792892238131101</v>
      </c>
      <c r="DP39" s="195">
        <v>0.71977291785983399</v>
      </c>
      <c r="DQ39" s="195">
        <v>0.718543587792012</v>
      </c>
      <c r="DR39" s="195">
        <v>0.72161691333835698</v>
      </c>
      <c r="DS39" s="195">
        <v>0.72284624415975895</v>
      </c>
      <c r="DT39" s="195">
        <v>0.72960756066315002</v>
      </c>
      <c r="DU39" s="195">
        <v>0.73022222607385101</v>
      </c>
      <c r="DV39" s="195">
        <v>0.73268088696307498</v>
      </c>
      <c r="DW39" s="195">
        <v>0.73452488244159797</v>
      </c>
      <c r="DX39" s="195">
        <v>0.73698354333082094</v>
      </c>
      <c r="DY39" s="195">
        <v>0.73575421250941997</v>
      </c>
      <c r="DZ39" s="195">
        <v>0.73452488244159797</v>
      </c>
      <c r="EA39" s="195">
        <v>0.73759820798794296</v>
      </c>
      <c r="EB39" s="195">
        <v>0.74005686887716704</v>
      </c>
      <c r="EC39" s="195">
        <v>0.73636887792012096</v>
      </c>
      <c r="ED39" s="195">
        <v>0.73759820798794296</v>
      </c>
      <c r="EE39" s="195">
        <v>0.74067153428786703</v>
      </c>
      <c r="EF39" s="195">
        <v>0.74313019442351202</v>
      </c>
      <c r="EG39" s="195">
        <v>0.74620352072343599</v>
      </c>
      <c r="EH39" s="195">
        <v>0.75357950263752804</v>
      </c>
      <c r="EI39" s="195">
        <v>0.75357950263752804</v>
      </c>
      <c r="EJ39" s="195">
        <v>0.75726749359457401</v>
      </c>
      <c r="EK39" s="195">
        <v>0.75810097965335299</v>
      </c>
      <c r="EL39" s="195">
        <v>0.76186887716654095</v>
      </c>
      <c r="EM39" s="195">
        <v>0.76488319517709102</v>
      </c>
      <c r="EN39" s="195">
        <v>0.77166541070082895</v>
      </c>
      <c r="EO39" s="195">
        <v>0.77241899020346605</v>
      </c>
      <c r="EP39" s="195">
        <v>0.77317256970610404</v>
      </c>
      <c r="EQ39" s="195">
        <v>0.77769404672192899</v>
      </c>
      <c r="ER39" s="195">
        <v>0.78296910324039204</v>
      </c>
      <c r="ES39" s="195">
        <v>0.78673700075358</v>
      </c>
      <c r="ET39" s="195">
        <v>0.79276563677468004</v>
      </c>
      <c r="EU39" s="195">
        <v>0.78899773926149197</v>
      </c>
      <c r="EV39" s="195">
        <v>0.79427279577995502</v>
      </c>
      <c r="EW39" s="195">
        <v>0.79804069329314198</v>
      </c>
      <c r="EX39" s="195">
        <v>0.80482290881688001</v>
      </c>
      <c r="EY39" s="195">
        <v>0.815373021853806</v>
      </c>
      <c r="EZ39" s="195">
        <v>0.83345892991710602</v>
      </c>
      <c r="FA39" s="195">
        <v>0.84551620195930699</v>
      </c>
      <c r="FB39" s="195">
        <v>0.86058779201205704</v>
      </c>
      <c r="FC39" s="195">
        <v>0.87490580256216999</v>
      </c>
      <c r="FD39" s="195">
        <v>0.89374529012810899</v>
      </c>
      <c r="FE39" s="195">
        <v>0.90655614167294696</v>
      </c>
      <c r="FF39" s="195">
        <v>0.91785983421250905</v>
      </c>
      <c r="FG39" s="195">
        <v>0.92765636774679705</v>
      </c>
      <c r="FH39" s="195">
        <v>0.94423511680482297</v>
      </c>
      <c r="FI39" s="195">
        <v>0.94875659382064803</v>
      </c>
      <c r="FJ39" s="195">
        <v>0.95478522984174796</v>
      </c>
      <c r="FK39" s="195">
        <v>0.95855312735493603</v>
      </c>
      <c r="FL39" s="195">
        <v>0.96458176337603596</v>
      </c>
      <c r="FM39" s="195">
        <v>0.96985681989449901</v>
      </c>
      <c r="FN39" s="195">
        <v>0.97889977392614902</v>
      </c>
      <c r="FO39" s="195">
        <v>0.98417483044461196</v>
      </c>
      <c r="FP39" s="195">
        <v>0.99397136397889996</v>
      </c>
      <c r="FQ39" s="195">
        <v>1</v>
      </c>
    </row>
    <row r="40" spans="1:173" x14ac:dyDescent="0.35">
      <c r="A40" s="4"/>
    </row>
    <row r="41" spans="1:173" x14ac:dyDescent="0.35">
      <c r="A41" s="4"/>
    </row>
    <row r="42" spans="1:173" x14ac:dyDescent="0.35">
      <c r="A42" s="189" t="s">
        <v>12</v>
      </c>
    </row>
    <row r="43" spans="1:173" ht="45.5" x14ac:dyDescent="0.35">
      <c r="A43" s="199" t="s">
        <v>70</v>
      </c>
    </row>
    <row r="44" spans="1:173" ht="16.5" x14ac:dyDescent="0.35">
      <c r="A44" s="200" t="s">
        <v>67</v>
      </c>
    </row>
    <row r="45" spans="1:173" ht="16.5" x14ac:dyDescent="0.35">
      <c r="A45" s="200" t="s">
        <v>68</v>
      </c>
    </row>
    <row r="46" spans="1:173" ht="60" x14ac:dyDescent="0.35">
      <c r="A46" s="200" t="s">
        <v>69</v>
      </c>
    </row>
    <row r="47" spans="1:173" ht="43.5" x14ac:dyDescent="0.35">
      <c r="A47" s="200" t="s">
        <v>83</v>
      </c>
    </row>
    <row r="48" spans="1:173" x14ac:dyDescent="0.35">
      <c r="A48" s="122"/>
    </row>
    <row r="49" spans="1:115" x14ac:dyDescent="0.35">
      <c r="A49" s="122"/>
    </row>
    <row r="50" spans="1:115" x14ac:dyDescent="0.35">
      <c r="A50" s="122"/>
    </row>
    <row r="51" spans="1:115" x14ac:dyDescent="0.35">
      <c r="A51" s="122"/>
    </row>
    <row r="52" spans="1:115" x14ac:dyDescent="0.35">
      <c r="A52" s="122"/>
    </row>
    <row r="53" spans="1:115" x14ac:dyDescent="0.35">
      <c r="A53" s="122"/>
    </row>
    <row r="54" spans="1:115" x14ac:dyDescent="0.35">
      <c r="A54" s="122"/>
    </row>
    <row r="55" spans="1:115" x14ac:dyDescent="0.35">
      <c r="A55" s="122"/>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row>
    <row r="56" spans="1:115" x14ac:dyDescent="0.35">
      <c r="A56" s="122"/>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27"/>
      <c r="CP56" s="127"/>
      <c r="CQ56" s="127"/>
      <c r="CR56" s="127"/>
      <c r="CS56" s="127"/>
      <c r="CT56" s="127"/>
      <c r="CU56" s="127"/>
      <c r="CV56" s="127"/>
      <c r="CW56" s="127"/>
      <c r="CX56" s="127"/>
      <c r="CY56" s="127"/>
      <c r="CZ56" s="127"/>
      <c r="DA56" s="127"/>
      <c r="DB56" s="127"/>
      <c r="DC56" s="127"/>
      <c r="DD56" s="127"/>
      <c r="DE56" s="127"/>
      <c r="DF56" s="127"/>
      <c r="DG56" s="127"/>
      <c r="DH56" s="127"/>
      <c r="DI56" s="127"/>
      <c r="DJ56" s="127"/>
      <c r="DK56" s="127"/>
    </row>
    <row r="57" spans="1:115" x14ac:dyDescent="0.35">
      <c r="A57" s="122"/>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row>
    <row r="58" spans="1:115" x14ac:dyDescent="0.35">
      <c r="A58" s="122"/>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row>
    <row r="59" spans="1:115" x14ac:dyDescent="0.35">
      <c r="A59" s="122"/>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row>
    <row r="60" spans="1:115" x14ac:dyDescent="0.35">
      <c r="A60" s="122"/>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row>
    <row r="61" spans="1:115" x14ac:dyDescent="0.35">
      <c r="A61" s="122"/>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I23"/>
  <sheetViews>
    <sheetView zoomScaleNormal="100" workbookViewId="0"/>
  </sheetViews>
  <sheetFormatPr defaultColWidth="9" defaultRowHeight="14.5" x14ac:dyDescent="0.35"/>
  <cols>
    <col min="1" max="1" width="17.08203125" style="64" customWidth="1"/>
    <col min="2" max="3" width="21.25" style="61" customWidth="1"/>
    <col min="4" max="4" width="21.25" style="63" customWidth="1"/>
    <col min="5" max="5" width="72.25" style="61" bestFit="1" customWidth="1"/>
    <col min="6" max="16384" width="9" style="61"/>
  </cols>
  <sheetData>
    <row r="1" spans="1:9" s="80" customFormat="1" ht="23.5" x14ac:dyDescent="0.35">
      <c r="A1" s="171" t="s">
        <v>102</v>
      </c>
      <c r="D1" s="170"/>
      <c r="E1" s="81"/>
      <c r="F1" s="81"/>
      <c r="G1" s="82"/>
      <c r="H1" s="82"/>
      <c r="I1" s="82"/>
    </row>
    <row r="3" spans="1:9" s="1" customFormat="1" x14ac:dyDescent="0.35">
      <c r="A3" s="177" t="s">
        <v>125</v>
      </c>
      <c r="B3" s="2"/>
      <c r="C3" s="2"/>
      <c r="D3" s="62"/>
    </row>
    <row r="4" spans="1:9" s="1" customFormat="1" x14ac:dyDescent="0.35">
      <c r="A4" s="101"/>
      <c r="B4" s="2"/>
      <c r="C4" s="2"/>
      <c r="D4" s="62"/>
    </row>
    <row r="5" spans="1:9" x14ac:dyDescent="0.35">
      <c r="A5" s="64" t="s">
        <v>90</v>
      </c>
    </row>
    <row r="6" spans="1:9" ht="15" thickBot="1" x14ac:dyDescent="0.4"/>
    <row r="7" spans="1:9" ht="15" thickBot="1" x14ac:dyDescent="0.4">
      <c r="A7" s="68" t="s">
        <v>86</v>
      </c>
      <c r="B7" s="69" t="s">
        <v>92</v>
      </c>
      <c r="C7" s="70" t="s">
        <v>93</v>
      </c>
      <c r="D7" s="70" t="s">
        <v>87</v>
      </c>
      <c r="E7" s="71" t="s">
        <v>85</v>
      </c>
    </row>
    <row r="8" spans="1:9" ht="58" x14ac:dyDescent="0.35">
      <c r="A8" s="65">
        <v>43709</v>
      </c>
      <c r="B8" s="66" t="s">
        <v>94</v>
      </c>
      <c r="C8" s="66" t="s">
        <v>0</v>
      </c>
      <c r="D8" s="66" t="s">
        <v>88</v>
      </c>
      <c r="E8" s="67" t="s">
        <v>103</v>
      </c>
    </row>
    <row r="9" spans="1:9" x14ac:dyDescent="0.35">
      <c r="A9" s="65">
        <v>43709</v>
      </c>
      <c r="B9" s="66" t="s">
        <v>94</v>
      </c>
      <c r="C9" s="66" t="s">
        <v>1</v>
      </c>
      <c r="D9" s="66" t="s">
        <v>95</v>
      </c>
      <c r="E9" s="67" t="s">
        <v>96</v>
      </c>
    </row>
    <row r="10" spans="1:9" x14ac:dyDescent="0.35">
      <c r="A10" s="65">
        <v>43709</v>
      </c>
      <c r="B10" s="66" t="s">
        <v>94</v>
      </c>
      <c r="C10" s="66" t="s">
        <v>97</v>
      </c>
      <c r="D10" s="66" t="s">
        <v>89</v>
      </c>
      <c r="E10" s="66" t="s">
        <v>104</v>
      </c>
    </row>
    <row r="11" spans="1:9" x14ac:dyDescent="0.35">
      <c r="A11" s="72">
        <v>43709</v>
      </c>
      <c r="B11" s="73" t="s">
        <v>98</v>
      </c>
      <c r="C11" s="74" t="s">
        <v>99</v>
      </c>
      <c r="D11" s="73" t="s">
        <v>100</v>
      </c>
      <c r="E11" s="73" t="s">
        <v>101</v>
      </c>
    </row>
    <row r="12" spans="1:9" x14ac:dyDescent="0.35">
      <c r="A12" s="72">
        <v>43891</v>
      </c>
      <c r="B12" s="73" t="s">
        <v>98</v>
      </c>
      <c r="C12" s="74"/>
      <c r="D12" s="73" t="s">
        <v>175</v>
      </c>
      <c r="E12" s="73" t="s">
        <v>96</v>
      </c>
    </row>
    <row r="13" spans="1:9" x14ac:dyDescent="0.35">
      <c r="A13" s="72">
        <v>43891</v>
      </c>
      <c r="B13" s="73" t="s">
        <v>94</v>
      </c>
      <c r="C13" s="73" t="s">
        <v>2</v>
      </c>
      <c r="D13" s="75" t="s">
        <v>176</v>
      </c>
      <c r="E13" s="73" t="s">
        <v>105</v>
      </c>
    </row>
    <row r="14" spans="1:9" x14ac:dyDescent="0.35">
      <c r="A14" s="72">
        <v>43891</v>
      </c>
      <c r="B14" s="73" t="s">
        <v>94</v>
      </c>
      <c r="C14" s="73" t="s">
        <v>11</v>
      </c>
      <c r="D14" s="75" t="s">
        <v>177</v>
      </c>
      <c r="E14" s="73" t="s">
        <v>105</v>
      </c>
    </row>
    <row r="15" spans="1:9" x14ac:dyDescent="0.35">
      <c r="A15" s="72" t="s">
        <v>106</v>
      </c>
      <c r="B15" s="73" t="s">
        <v>94</v>
      </c>
      <c r="C15" s="73" t="s">
        <v>1</v>
      </c>
      <c r="D15" s="75" t="s">
        <v>178</v>
      </c>
      <c r="E15" s="73" t="s">
        <v>104</v>
      </c>
    </row>
    <row r="16" spans="1:9" x14ac:dyDescent="0.35">
      <c r="A16" s="72">
        <v>44166</v>
      </c>
      <c r="B16" s="73" t="s">
        <v>98</v>
      </c>
      <c r="C16" s="74" t="s">
        <v>99</v>
      </c>
      <c r="D16" s="75"/>
      <c r="E16" s="73" t="s">
        <v>105</v>
      </c>
    </row>
    <row r="17" spans="1:5" x14ac:dyDescent="0.35">
      <c r="A17" s="72">
        <v>44166</v>
      </c>
      <c r="B17" s="73" t="s">
        <v>111</v>
      </c>
      <c r="C17" s="74" t="s">
        <v>99</v>
      </c>
      <c r="D17" s="75"/>
      <c r="E17" s="73" t="s">
        <v>105</v>
      </c>
    </row>
    <row r="18" spans="1:5" x14ac:dyDescent="0.35">
      <c r="A18" s="72">
        <v>44166</v>
      </c>
      <c r="B18" s="73" t="s">
        <v>53</v>
      </c>
      <c r="C18" s="73" t="s">
        <v>1</v>
      </c>
      <c r="D18" s="75"/>
      <c r="E18" s="73" t="s">
        <v>105</v>
      </c>
    </row>
    <row r="19" spans="1:5" x14ac:dyDescent="0.35">
      <c r="A19" s="72">
        <v>45170</v>
      </c>
      <c r="B19" s="73" t="s">
        <v>98</v>
      </c>
      <c r="C19" s="74" t="s">
        <v>99</v>
      </c>
      <c r="D19" s="75"/>
      <c r="E19" s="73" t="s">
        <v>171</v>
      </c>
    </row>
    <row r="20" spans="1:5" x14ac:dyDescent="0.35">
      <c r="A20" s="72">
        <v>45170</v>
      </c>
      <c r="B20" s="73" t="s">
        <v>111</v>
      </c>
      <c r="C20" s="74" t="s">
        <v>99</v>
      </c>
      <c r="D20" s="75"/>
      <c r="E20" s="73" t="s">
        <v>171</v>
      </c>
    </row>
    <row r="21" spans="1:5" x14ac:dyDescent="0.35">
      <c r="A21" s="72">
        <v>45170</v>
      </c>
      <c r="B21" s="73" t="s">
        <v>53</v>
      </c>
      <c r="C21" s="73" t="s">
        <v>1</v>
      </c>
      <c r="D21" s="75"/>
      <c r="E21" s="73" t="s">
        <v>171</v>
      </c>
    </row>
    <row r="22" spans="1:5" x14ac:dyDescent="0.35">
      <c r="A22" s="72">
        <v>45261</v>
      </c>
      <c r="B22" s="73" t="s">
        <v>53</v>
      </c>
      <c r="C22" s="73" t="s">
        <v>1</v>
      </c>
      <c r="D22" s="75"/>
      <c r="E22" s="73" t="s">
        <v>172</v>
      </c>
    </row>
    <row r="23" spans="1:5" ht="16" customHeight="1" x14ac:dyDescent="0.35">
      <c r="A23" s="72">
        <v>45261</v>
      </c>
      <c r="B23" s="73" t="s">
        <v>173</v>
      </c>
      <c r="C23" s="73" t="s">
        <v>97</v>
      </c>
      <c r="D23" s="75" t="s">
        <v>179</v>
      </c>
      <c r="E23" s="73" t="s">
        <v>174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8:S180"/>
  <sheetViews>
    <sheetView zoomScale="90" zoomScaleNormal="90" workbookViewId="0">
      <selection activeCell="C68" sqref="C68"/>
    </sheetView>
  </sheetViews>
  <sheetFormatPr defaultRowHeight="14" x14ac:dyDescent="0.3"/>
  <cols>
    <col min="1" max="1" width="4.75" customWidth="1"/>
    <col min="3" max="3" width="6.75" bestFit="1" customWidth="1"/>
    <col min="4" max="4" width="15" bestFit="1" customWidth="1"/>
    <col min="5" max="5" width="14" bestFit="1" customWidth="1"/>
    <col min="6" max="6" width="10.25" bestFit="1" customWidth="1"/>
    <col min="7" max="7" width="7.25" bestFit="1" customWidth="1"/>
    <col min="8" max="8" width="12.58203125" bestFit="1" customWidth="1"/>
    <col min="9" max="9" width="18.08203125" bestFit="1" customWidth="1"/>
    <col min="10" max="10" width="5.58203125" customWidth="1"/>
    <col min="12" max="13" width="22.25" bestFit="1" customWidth="1"/>
    <col min="14" max="14" width="9" customWidth="1"/>
    <col min="16" max="18" width="11.25" bestFit="1" customWidth="1"/>
    <col min="19" max="19" width="10.25" bestFit="1" customWidth="1"/>
  </cols>
  <sheetData>
    <row r="18" spans="2:19" ht="14.5" thickBot="1" x14ac:dyDescent="0.35"/>
    <row r="19" spans="2:19" x14ac:dyDescent="0.3">
      <c r="B19" s="41"/>
      <c r="C19" s="42"/>
      <c r="D19" s="42"/>
      <c r="E19" s="42" t="s">
        <v>50</v>
      </c>
      <c r="F19" s="42"/>
      <c r="G19" s="42"/>
      <c r="H19" s="43" t="s">
        <v>3</v>
      </c>
      <c r="I19" s="44" t="s">
        <v>1</v>
      </c>
      <c r="J19" s="45"/>
      <c r="K19" s="41"/>
      <c r="L19" s="42" t="s">
        <v>7</v>
      </c>
      <c r="M19" s="46" t="s">
        <v>53</v>
      </c>
      <c r="N19" s="45"/>
      <c r="O19" s="41"/>
      <c r="P19" s="47" t="s">
        <v>0</v>
      </c>
      <c r="Q19" s="47" t="s">
        <v>1</v>
      </c>
      <c r="R19" s="47" t="s">
        <v>2</v>
      </c>
      <c r="S19" s="48" t="s">
        <v>11</v>
      </c>
    </row>
    <row r="20" spans="2:19" x14ac:dyDescent="0.3">
      <c r="B20" s="49"/>
      <c r="C20" s="50" t="s">
        <v>48</v>
      </c>
      <c r="D20" s="51" t="s">
        <v>6</v>
      </c>
      <c r="E20" s="51" t="s">
        <v>7</v>
      </c>
      <c r="F20" s="51"/>
      <c r="G20" s="50" t="s">
        <v>49</v>
      </c>
      <c r="H20" s="50" t="s">
        <v>51</v>
      </c>
      <c r="I20" s="52" t="s">
        <v>52</v>
      </c>
      <c r="J20" s="53"/>
      <c r="K20" s="49"/>
      <c r="L20" s="51" t="s">
        <v>38</v>
      </c>
      <c r="M20" s="52" t="s">
        <v>38</v>
      </c>
      <c r="N20" s="45"/>
      <c r="O20" s="49">
        <v>1979</v>
      </c>
      <c r="P20" s="54">
        <f>INDEX('8 - Annual NZD per GJ (real)'!$C$12:$AW$34,MATCH(P$19,'8 - Annual NZD per GJ (real)'!$A$12:$A$34,0),MATCH($B26,'8 - Annual NZD per GJ (real)'!$C$10:$AW$10,0))</f>
        <v>39.210546001747197</v>
      </c>
      <c r="Q20" s="54">
        <f>INDEX('8 - Annual NZD per GJ (real)'!$C$12:$AW$34,MATCH(P$19,'8 - Annual NZD per GJ (real)'!$A$12:$A$34,0)+1,MATCH($B26,'8 - Annual NZD per GJ (real)'!$C$10:$AW$10,0))</f>
        <v>16.821700751896699</v>
      </c>
      <c r="R20" s="54"/>
      <c r="S20" s="55"/>
    </row>
    <row r="21" spans="2:19" x14ac:dyDescent="0.3">
      <c r="B21" s="33">
        <v>1974</v>
      </c>
      <c r="C21" s="35" t="e">
        <f>INDEX('6 - Annual c per unit (real)'!$C$12:$AW$46,MATCH(C$20,'6 - Annual c per unit (real)'!$A$12:$A$46,0),MATCH($B21,'6 - Annual c per unit (real)'!$C$10:$AW$10,0))</f>
        <v>#N/A</v>
      </c>
      <c r="D21" s="35">
        <f>INDEX('6 - Annual c per unit (real)'!$C$12:$AW$46,MATCH(D$20,'6 - Annual c per unit (real)'!$A$12:$A$46,0),MATCH($B21,'6 - Annual c per unit (real)'!$C$10:$AW$10,0))</f>
        <v>201.18374256456599</v>
      </c>
      <c r="E21" s="35">
        <f>INDEX('6 - Annual c per unit (real)'!$C$12:$AW$46,MATCH(E$20,'6 - Annual c per unit (real)'!$A$12:$A$46,0),MATCH($B21,'6 - Annual c per unit (real)'!$C$10:$AW$10,0))</f>
        <v>196.94829535267999</v>
      </c>
      <c r="F21" s="35"/>
      <c r="G21" s="35" t="e">
        <f>INDEX('6 - Annual c per unit (real)'!$C$12:$AW$46,MATCH(G$20,'6 - Annual c per unit (real)'!$A$12:$A$46,0),MATCH($B21,'6 - Annual c per unit (real)'!$C$10:$AW$10,0))</f>
        <v>#N/A</v>
      </c>
      <c r="H21" s="35">
        <f>INDEX('6 - Annual c per unit (real)'!$C$12:$AW$46,MATCH(H$19,'6 - Annual c per unit (real)'!$A$12:$A$46,0),MATCH($B21,'6 - Annual c per unit (real)'!$C$10:$AW$10,0))</f>
        <v>134.12249504304401</v>
      </c>
      <c r="I21" s="36"/>
      <c r="J21" s="32"/>
      <c r="K21" s="34">
        <v>30376</v>
      </c>
      <c r="L21" s="35">
        <f>INDEX('Retail price composition'!$A$26:$GF$39,MATCH(L$20,'Retail price composition'!$A$26:$A$39,0),MATCH($K21,'Retail price composition'!$A$10:$GF$10,0))</f>
        <v>81.933529899862961</v>
      </c>
      <c r="M21" s="36">
        <f>INDEX('Retail price composition'!$A$26:$GF$39,MATCH(M$20,'Retail price composition'!$A$26:$A$39,0)+6,MATCH($K21,'Retail price composition'!$A$10:$GF$10,0))</f>
        <v>65.241918011072556</v>
      </c>
      <c r="O21" s="33">
        <v>1980</v>
      </c>
      <c r="P21" s="35">
        <f>INDEX('8 - Annual NZD per GJ (real)'!$C$12:$AW$34,MATCH(P$19,'8 - Annual NZD per GJ (real)'!$A$12:$A$34,0),MATCH($B27,'8 - Annual NZD per GJ (real)'!$C$10:$AW$10,0))</f>
        <v>38.335930843750802</v>
      </c>
      <c r="Q21" s="35">
        <f>INDEX('8 - Annual NZD per GJ (real)'!$C$12:$AW$34,MATCH(P$19,'8 - Annual NZD per GJ (real)'!$A$12:$A$34,0)+1,MATCH($B27,'8 - Annual NZD per GJ (real)'!$C$10:$AW$10,0))</f>
        <v>20.5441803224663</v>
      </c>
      <c r="R21" s="35"/>
      <c r="S21" s="36"/>
    </row>
    <row r="22" spans="2:19" x14ac:dyDescent="0.3">
      <c r="B22" s="33">
        <v>1975</v>
      </c>
      <c r="C22" s="35" t="e">
        <f>INDEX('6 - Annual c per unit (real)'!$C$12:$AW$46,MATCH(C$20,'6 - Annual c per unit (real)'!$A$12:$A$46,0),MATCH($B22,'6 - Annual c per unit (real)'!$C$10:$AW$10,0))</f>
        <v>#N/A</v>
      </c>
      <c r="D22" s="35">
        <f>INDEX('6 - Annual c per unit (real)'!$C$12:$AW$46,MATCH(D$20,'6 - Annual c per unit (real)'!$A$12:$A$46,0),MATCH($B22,'6 - Annual c per unit (real)'!$C$10:$AW$10,0))</f>
        <v>242.51455082147299</v>
      </c>
      <c r="E22" s="35">
        <f>INDEX('6 - Annual c per unit (real)'!$C$12:$AW$46,MATCH(E$20,'6 - Annual c per unit (real)'!$A$12:$A$46,0),MATCH($B22,'6 - Annual c per unit (real)'!$C$10:$AW$10,0))</f>
        <v>260.73391809130902</v>
      </c>
      <c r="F22" s="35"/>
      <c r="G22" s="35" t="e">
        <f>INDEX('6 - Annual c per unit (real)'!$C$12:$AW$46,MATCH(G$20,'6 - Annual c per unit (real)'!$A$12:$A$46,0),MATCH($B22,'6 - Annual c per unit (real)'!$C$10:$AW$10,0))</f>
        <v>#N/A</v>
      </c>
      <c r="H22" s="35">
        <f>INDEX('6 - Annual c per unit (real)'!$C$12:$AW$46,MATCH(H$19,'6 - Annual c per unit (real)'!$A$12:$A$46,0),MATCH($B22,'6 - Annual c per unit (real)'!$C$10:$AW$10,0))</f>
        <v>134.897974362463</v>
      </c>
      <c r="I22" s="36"/>
      <c r="J22" s="32"/>
      <c r="K22" s="34">
        <v>30468</v>
      </c>
      <c r="L22" s="35">
        <f>INDEX('Retail price composition'!$A$26:$GF$39,MATCH(L$20,'Retail price composition'!$A$26:$A$39,0),MATCH($K22,'Retail price composition'!$A$10:$GF$10,0))</f>
        <v>84.550144509543614</v>
      </c>
      <c r="M22" s="36">
        <f>INDEX('Retail price composition'!$A$26:$GF$39,MATCH(M$20,'Retail price composition'!$A$26:$A$39,0)+6,MATCH($K22,'Retail price composition'!$A$10:$GF$10,0))</f>
        <v>75.14502722321717</v>
      </c>
      <c r="O22" s="33">
        <v>1981</v>
      </c>
      <c r="P22" s="35">
        <f>INDEX('8 - Annual NZD per GJ (real)'!$C$12:$AW$34,MATCH(P$19,'8 - Annual NZD per GJ (real)'!$A$12:$A$34,0),MATCH($B28,'8 - Annual NZD per GJ (real)'!$C$10:$AW$10,0))</f>
        <v>35.261975002407503</v>
      </c>
      <c r="Q22" s="35">
        <f>INDEX('8 - Annual NZD per GJ (real)'!$C$12:$AW$34,MATCH(P$19,'8 - Annual NZD per GJ (real)'!$A$12:$A$34,0)+1,MATCH($B28,'8 - Annual NZD per GJ (real)'!$C$10:$AW$10,0))</f>
        <v>18.086252357441602</v>
      </c>
      <c r="R22" s="35"/>
      <c r="S22" s="36"/>
    </row>
    <row r="23" spans="2:19" x14ac:dyDescent="0.3">
      <c r="B23" s="33">
        <v>1976</v>
      </c>
      <c r="C23" s="35" t="e">
        <f>INDEX('6 - Annual c per unit (real)'!$C$12:$AW$46,MATCH(C$20,'6 - Annual c per unit (real)'!$A$12:$A$46,0),MATCH($B23,'6 - Annual c per unit (real)'!$C$10:$AW$10,0))</f>
        <v>#N/A</v>
      </c>
      <c r="D23" s="35">
        <f>INDEX('6 - Annual c per unit (real)'!$C$12:$AW$46,MATCH(D$20,'6 - Annual c per unit (real)'!$A$12:$A$46,0),MATCH($B23,'6 - Annual c per unit (real)'!$C$10:$AW$10,0))</f>
        <v>284.31203616256101</v>
      </c>
      <c r="E23" s="35">
        <f>INDEX('6 - Annual c per unit (real)'!$C$12:$AW$46,MATCH(E$20,'6 - Annual c per unit (real)'!$A$12:$A$46,0),MATCH($B23,'6 - Annual c per unit (real)'!$C$10:$AW$10,0))</f>
        <v>274.83496829047601</v>
      </c>
      <c r="F23" s="35"/>
      <c r="G23" s="35" t="e">
        <f>INDEX('6 - Annual c per unit (real)'!$C$12:$AW$46,MATCH(G$20,'6 - Annual c per unit (real)'!$A$12:$A$46,0),MATCH($B23,'6 - Annual c per unit (real)'!$C$10:$AW$10,0))</f>
        <v>#N/A</v>
      </c>
      <c r="H23" s="35">
        <f>INDEX('6 - Annual c per unit (real)'!$C$12:$AW$46,MATCH(H$19,'6 - Annual c per unit (real)'!$A$12:$A$46,0),MATCH($B23,'6 - Annual c per unit (real)'!$C$10:$AW$10,0))</f>
        <v>156.89812366007999</v>
      </c>
      <c r="I23" s="36"/>
      <c r="J23" s="32"/>
      <c r="K23" s="34">
        <v>30560</v>
      </c>
      <c r="L23" s="35">
        <f>INDEX('Retail price composition'!$A$26:$GF$39,MATCH(L$20,'Retail price composition'!$A$26:$A$39,0),MATCH($K23,'Retail price composition'!$A$10:$GF$10,0))</f>
        <v>76.8089425591116</v>
      </c>
      <c r="M23" s="36">
        <f>INDEX('Retail price composition'!$A$26:$GF$39,MATCH(M$20,'Retail price composition'!$A$26:$A$39,0)+6,MATCH($K23,'Retail price composition'!$A$10:$GF$10,0))</f>
        <v>75.862396360315529</v>
      </c>
      <c r="O23" s="33">
        <v>1982</v>
      </c>
      <c r="P23" s="35">
        <f>INDEX('8 - Annual NZD per GJ (real)'!$C$12:$AW$34,MATCH(P$19,'8 - Annual NZD per GJ (real)'!$A$12:$A$34,0),MATCH($B29,'8 - Annual NZD per GJ (real)'!$C$10:$AW$10,0))</f>
        <v>30.355417998594501</v>
      </c>
      <c r="Q23" s="35">
        <f>INDEX('8 - Annual NZD per GJ (real)'!$C$12:$AW$34,MATCH(P$19,'8 - Annual NZD per GJ (real)'!$A$12:$A$34,0)+1,MATCH($B29,'8 - Annual NZD per GJ (real)'!$C$10:$AW$10,0))</f>
        <v>15.697633368533401</v>
      </c>
      <c r="R23" s="35"/>
      <c r="S23" s="36"/>
    </row>
    <row r="24" spans="2:19" x14ac:dyDescent="0.3">
      <c r="B24" s="33">
        <v>1977</v>
      </c>
      <c r="C24" s="35" t="e">
        <f>INDEX('6 - Annual c per unit (real)'!$C$12:$AW$46,MATCH(C$20,'6 - Annual c per unit (real)'!$A$12:$A$46,0),MATCH($B24,'6 - Annual c per unit (real)'!$C$10:$AW$10,0))</f>
        <v>#N/A</v>
      </c>
      <c r="D24" s="35">
        <f>INDEX('6 - Annual c per unit (real)'!$C$12:$AW$46,MATCH(D$20,'6 - Annual c per unit (real)'!$A$12:$A$46,0),MATCH($B24,'6 - Annual c per unit (real)'!$C$10:$AW$10,0))</f>
        <v>266.51179448736298</v>
      </c>
      <c r="E24" s="35">
        <f>INDEX('6 - Annual c per unit (real)'!$C$12:$AW$46,MATCH(E$20,'6 - Annual c per unit (real)'!$A$12:$A$46,0),MATCH($B24,'6 - Annual c per unit (real)'!$C$10:$AW$10,0))</f>
        <v>258.22645372609799</v>
      </c>
      <c r="F24" s="35"/>
      <c r="G24" s="35" t="e">
        <f>INDEX('6 - Annual c per unit (real)'!$C$12:$AW$46,MATCH(G$20,'6 - Annual c per unit (real)'!$A$12:$A$46,0),MATCH($B24,'6 - Annual c per unit (real)'!$C$10:$AW$10,0))</f>
        <v>#N/A</v>
      </c>
      <c r="H24" s="35">
        <f>INDEX('6 - Annual c per unit (real)'!$C$12:$AW$46,MATCH(H$19,'6 - Annual c per unit (real)'!$A$12:$A$46,0),MATCH($B24,'6 - Annual c per unit (real)'!$C$10:$AW$10,0))</f>
        <v>158.34206788195701</v>
      </c>
      <c r="I24" s="36"/>
      <c r="J24" s="32"/>
      <c r="K24" s="34">
        <v>30651</v>
      </c>
      <c r="L24" s="35">
        <f>INDEX('Retail price composition'!$A$26:$GF$39,MATCH(L$20,'Retail price composition'!$A$26:$A$39,0),MATCH($K24,'Retail price composition'!$A$10:$GF$10,0))</f>
        <v>72.718278833120763</v>
      </c>
      <c r="M24" s="36">
        <f>INDEX('Retail price composition'!$A$26:$GF$39,MATCH(M$20,'Retail price composition'!$A$26:$A$39,0)+6,MATCH($K24,'Retail price composition'!$A$10:$GF$10,0))</f>
        <v>70.141580919229398</v>
      </c>
      <c r="O24" s="33">
        <v>1983</v>
      </c>
      <c r="P24" s="35">
        <f>INDEX('8 - Annual NZD per GJ (real)'!$C$12:$AW$34,MATCH(P$19,'8 - Annual NZD per GJ (real)'!$A$12:$A$34,0),MATCH($B30,'8 - Annual NZD per GJ (real)'!$C$10:$AW$10,0))</f>
        <v>28.279405714687101</v>
      </c>
      <c r="Q24" s="35">
        <f>INDEX('8 - Annual NZD per GJ (real)'!$C$12:$AW$34,MATCH(P$19,'8 - Annual NZD per GJ (real)'!$A$12:$A$34,0)+1,MATCH($B30,'8 - Annual NZD per GJ (real)'!$C$10:$AW$10,0))</f>
        <v>14.8834704002865</v>
      </c>
      <c r="R24" s="35"/>
      <c r="S24" s="36"/>
    </row>
    <row r="25" spans="2:19" x14ac:dyDescent="0.3">
      <c r="B25" s="33">
        <v>1978</v>
      </c>
      <c r="C25" s="35" t="e">
        <f>INDEX('6 - Annual c per unit (real)'!$C$12:$AW$46,MATCH(C$20,'6 - Annual c per unit (real)'!$A$12:$A$46,0),MATCH($B25,'6 - Annual c per unit (real)'!$C$10:$AW$10,0))</f>
        <v>#N/A</v>
      </c>
      <c r="D25" s="35">
        <f>INDEX('6 - Annual c per unit (real)'!$C$12:$AW$46,MATCH(D$20,'6 - Annual c per unit (real)'!$A$12:$A$46,0),MATCH($B25,'6 - Annual c per unit (real)'!$C$10:$AW$10,0))</f>
        <v>253.055770154231</v>
      </c>
      <c r="E25" s="35">
        <f>INDEX('6 - Annual c per unit (real)'!$C$12:$AW$46,MATCH(E$20,'6 - Annual c per unit (real)'!$A$12:$A$46,0),MATCH($B25,'6 - Annual c per unit (real)'!$C$10:$AW$10,0))</f>
        <v>248.327676966947</v>
      </c>
      <c r="F25" s="35"/>
      <c r="G25" s="35" t="e">
        <f>INDEX('6 - Annual c per unit (real)'!$C$12:$AW$46,MATCH(G$20,'6 - Annual c per unit (real)'!$A$12:$A$46,0),MATCH($B25,'6 - Annual c per unit (real)'!$C$10:$AW$10,0))</f>
        <v>#N/A</v>
      </c>
      <c r="H25" s="35">
        <f>INDEX('6 - Annual c per unit (real)'!$C$12:$AW$46,MATCH(H$19,'6 - Annual c per unit (real)'!$A$12:$A$46,0),MATCH($B25,'6 - Annual c per unit (real)'!$C$10:$AW$10,0))</f>
        <v>141.43165708051299</v>
      </c>
      <c r="I25" s="36"/>
      <c r="J25" s="32"/>
      <c r="K25" s="34">
        <v>30742</v>
      </c>
      <c r="L25" s="35">
        <f>INDEX('Retail price composition'!$A$26:$GF$39,MATCH(L$20,'Retail price composition'!$A$26:$A$39,0),MATCH($K25,'Retail price composition'!$A$10:$GF$10,0))</f>
        <v>63.903575141199397</v>
      </c>
      <c r="M25" s="36">
        <f>INDEX('Retail price composition'!$A$26:$GF$39,MATCH(M$20,'Retail price composition'!$A$26:$A$39,0)+6,MATCH($K25,'Retail price composition'!$A$10:$GF$10,0))</f>
        <v>77.580015063507375</v>
      </c>
      <c r="O25" s="33">
        <v>1984</v>
      </c>
      <c r="P25" s="35">
        <f>INDEX('8 - Annual NZD per GJ (real)'!$C$12:$AW$34,MATCH(P$19,'8 - Annual NZD per GJ (real)'!$A$12:$A$34,0),MATCH($B31,'8 - Annual NZD per GJ (real)'!$C$10:$AW$10,0))</f>
        <v>21.114675053810299</v>
      </c>
      <c r="Q25" s="35">
        <f>INDEX('8 - Annual NZD per GJ (real)'!$C$12:$AW$34,MATCH(P$19,'8 - Annual NZD per GJ (real)'!$A$12:$A$34,0)+1,MATCH($B31,'8 - Annual NZD per GJ (real)'!$C$10:$AW$10,0))</f>
        <v>15.606100624414699</v>
      </c>
      <c r="R25" s="35"/>
      <c r="S25" s="36"/>
    </row>
    <row r="26" spans="2:19" x14ac:dyDescent="0.3">
      <c r="B26" s="33">
        <v>1979</v>
      </c>
      <c r="C26" s="35" t="e">
        <f>INDEX('6 - Annual c per unit (real)'!$C$12:$AW$46,MATCH(C$20,'6 - Annual c per unit (real)'!$A$12:$A$46,0),MATCH($B26,'6 - Annual c per unit (real)'!$C$10:$AW$10,0))</f>
        <v>#N/A</v>
      </c>
      <c r="D26" s="35">
        <f>INDEX('6 - Annual c per unit (real)'!$C$12:$AW$46,MATCH(D$20,'6 - Annual c per unit (real)'!$A$12:$A$46,0),MATCH($B26,'6 - Annual c per unit (real)'!$C$10:$AW$10,0))</f>
        <v>262.34130179920902</v>
      </c>
      <c r="E26" s="35">
        <f>INDEX('6 - Annual c per unit (real)'!$C$12:$AW$46,MATCH(E$20,'6 - Annual c per unit (real)'!$A$12:$A$46,0),MATCH($B26,'6 - Annual c per unit (real)'!$C$10:$AW$10,0))</f>
        <v>264.69170629499803</v>
      </c>
      <c r="F26" s="35"/>
      <c r="G26" s="35" t="e">
        <f>INDEX('6 - Annual c per unit (real)'!$C$12:$AW$46,MATCH(G$20,'6 - Annual c per unit (real)'!$A$12:$A$46,0),MATCH($B26,'6 - Annual c per unit (real)'!$C$10:$AW$10,0))</f>
        <v>#N/A</v>
      </c>
      <c r="H26" s="35">
        <f>INDEX('6 - Annual c per unit (real)'!$C$12:$AW$46,MATCH(H$19,'6 - Annual c per unit (real)'!$A$12:$A$46,0),MATCH($B26,'6 - Annual c per unit (real)'!$C$10:$AW$10,0))</f>
        <v>166.46488731440701</v>
      </c>
      <c r="I26" s="36"/>
      <c r="J26" s="32"/>
      <c r="K26" s="34">
        <v>30834</v>
      </c>
      <c r="L26" s="35">
        <f>INDEX('Retail price composition'!$A$26:$GF$39,MATCH(L$20,'Retail price composition'!$A$26:$A$39,0),MATCH($K26,'Retail price composition'!$A$10:$GF$10,0))</f>
        <v>63.036818705826228</v>
      </c>
      <c r="M26" s="36">
        <f>INDEX('Retail price composition'!$A$26:$GF$39,MATCH(M$20,'Retail price composition'!$A$26:$A$39,0)+6,MATCH($K26,'Retail price composition'!$A$10:$GF$10,0))</f>
        <v>74.584900999256618</v>
      </c>
      <c r="O26" s="33">
        <v>1985</v>
      </c>
      <c r="P26" s="35">
        <f>INDEX('8 - Annual NZD per GJ (real)'!$C$12:$AW$34,MATCH(P$19,'8 - Annual NZD per GJ (real)'!$A$12:$A$34,0),MATCH($B32,'8 - Annual NZD per GJ (real)'!$C$10:$AW$10,0))</f>
        <v>20.2798032302968</v>
      </c>
      <c r="Q26" s="35">
        <f>INDEX('8 - Annual NZD per GJ (real)'!$C$12:$AW$34,MATCH(P$19,'8 - Annual NZD per GJ (real)'!$A$12:$A$34,0)+1,MATCH($B32,'8 - Annual NZD per GJ (real)'!$C$10:$AW$10,0))</f>
        <v>16.101513930488899</v>
      </c>
      <c r="R26" s="35"/>
      <c r="S26" s="36"/>
    </row>
    <row r="27" spans="2:19" x14ac:dyDescent="0.3">
      <c r="B27" s="33">
        <v>1980</v>
      </c>
      <c r="C27" s="35" t="e">
        <f>INDEX('6 - Annual c per unit (real)'!$C$12:$AW$46,MATCH(C$20,'6 - Annual c per unit (real)'!$A$12:$A$46,0),MATCH($B27,'6 - Annual c per unit (real)'!$C$10:$AW$10,0))</f>
        <v>#N/A</v>
      </c>
      <c r="D27" s="35">
        <f>INDEX('6 - Annual c per unit (real)'!$C$12:$AW$46,MATCH(D$20,'6 - Annual c per unit (real)'!$A$12:$A$46,0),MATCH($B27,'6 - Annual c per unit (real)'!$C$10:$AW$10,0))</f>
        <v>315.299480928744</v>
      </c>
      <c r="E27" s="35">
        <f>INDEX('6 - Annual c per unit (real)'!$C$12:$AW$46,MATCH(E$20,'6 - Annual c per unit (real)'!$A$12:$A$46,0),MATCH($B27,'6 - Annual c per unit (real)'!$C$10:$AW$10,0))</f>
        <v>307.36683613200501</v>
      </c>
      <c r="F27" s="35"/>
      <c r="G27" s="35" t="e">
        <f>INDEX('6 - Annual c per unit (real)'!$C$12:$AW$46,MATCH(G$20,'6 - Annual c per unit (real)'!$A$12:$A$46,0),MATCH($B27,'6 - Annual c per unit (real)'!$C$10:$AW$10,0))</f>
        <v>#N/A</v>
      </c>
      <c r="H27" s="35">
        <f>INDEX('6 - Annual c per unit (real)'!$C$12:$AW$46,MATCH(H$19,'6 - Annual c per unit (real)'!$A$12:$A$46,0),MATCH($B27,'6 - Annual c per unit (real)'!$C$10:$AW$10,0))</f>
        <v>239.52266001048</v>
      </c>
      <c r="I27" s="36"/>
      <c r="J27" s="32"/>
      <c r="K27" s="34">
        <v>30926</v>
      </c>
      <c r="L27" s="35">
        <f>INDEX('Retail price composition'!$A$26:$GF$39,MATCH(L$20,'Retail price composition'!$A$26:$A$39,0),MATCH($K27,'Retail price composition'!$A$10:$GF$10,0))</f>
        <v>93.393270417817604</v>
      </c>
      <c r="M27" s="36">
        <f>INDEX('Retail price composition'!$A$26:$GF$39,MATCH(M$20,'Retail price composition'!$A$26:$A$39,0)+6,MATCH($K27,'Retail price composition'!$A$10:$GF$10,0))</f>
        <v>77.96053624135196</v>
      </c>
      <c r="O27" s="33">
        <v>1986</v>
      </c>
      <c r="P27" s="35">
        <f>INDEX('8 - Annual NZD per GJ (real)'!$C$12:$AW$34,MATCH(P$19,'8 - Annual NZD per GJ (real)'!$A$12:$A$34,0),MATCH($B33,'8 - Annual NZD per GJ (real)'!$C$10:$AW$10,0))</f>
        <v>24.2118932574983</v>
      </c>
      <c r="Q27" s="35">
        <f>INDEX('8 - Annual NZD per GJ (real)'!$C$12:$AW$34,MATCH(P$19,'8 - Annual NZD per GJ (real)'!$A$12:$A$34,0)+1,MATCH($B33,'8 - Annual NZD per GJ (real)'!$C$10:$AW$10,0))</f>
        <v>17.578826374866299</v>
      </c>
      <c r="R27" s="35"/>
      <c r="S27" s="36"/>
    </row>
    <row r="28" spans="2:19" x14ac:dyDescent="0.3">
      <c r="B28" s="33">
        <v>1981</v>
      </c>
      <c r="C28" s="35" t="e">
        <f>INDEX('6 - Annual c per unit (real)'!$C$12:$AW$46,MATCH(C$20,'6 - Annual c per unit (real)'!$A$12:$A$46,0),MATCH($B28,'6 - Annual c per unit (real)'!$C$10:$AW$10,0))</f>
        <v>#N/A</v>
      </c>
      <c r="D28" s="35">
        <f>INDEX('6 - Annual c per unit (real)'!$C$12:$AW$46,MATCH(D$20,'6 - Annual c per unit (real)'!$A$12:$A$46,0),MATCH($B28,'6 - Annual c per unit (real)'!$C$10:$AW$10,0))</f>
        <v>313.42505068925902</v>
      </c>
      <c r="E28" s="35">
        <f>INDEX('6 - Annual c per unit (real)'!$C$12:$AW$46,MATCH(E$20,'6 - Annual c per unit (real)'!$A$12:$A$46,0),MATCH($B28,'6 - Annual c per unit (real)'!$C$10:$AW$10,0))</f>
        <v>304.08784687444398</v>
      </c>
      <c r="F28" s="35"/>
      <c r="G28" s="35" t="e">
        <f>INDEX('6 - Annual c per unit (real)'!$C$12:$AW$46,MATCH(G$20,'6 - Annual c per unit (real)'!$A$12:$A$46,0),MATCH($B28,'6 - Annual c per unit (real)'!$C$10:$AW$10,0))</f>
        <v>#N/A</v>
      </c>
      <c r="H28" s="35">
        <f>INDEX('6 - Annual c per unit (real)'!$C$12:$AW$46,MATCH(H$19,'6 - Annual c per unit (real)'!$A$12:$A$46,0),MATCH($B28,'6 - Annual c per unit (real)'!$C$10:$AW$10,0))</f>
        <v>236.506824421088</v>
      </c>
      <c r="I28" s="36"/>
      <c r="J28" s="32"/>
      <c r="K28" s="34">
        <v>31017</v>
      </c>
      <c r="L28" s="35">
        <f>INDEX('Retail price composition'!$A$26:$GF$39,MATCH(L$20,'Retail price composition'!$A$26:$A$39,0),MATCH($K28,'Retail price composition'!$A$10:$GF$10,0))</f>
        <v>99.126038074202981</v>
      </c>
      <c r="M28" s="36">
        <f>INDEX('Retail price composition'!$A$26:$GF$39,MATCH(M$20,'Retail price composition'!$A$26:$A$39,0)+6,MATCH($K28,'Retail price composition'!$A$10:$GF$10,0))</f>
        <v>80.319443376785458</v>
      </c>
      <c r="O28" s="33">
        <v>1987</v>
      </c>
      <c r="P28" s="35">
        <f>INDEX('8 - Annual NZD per GJ (real)'!$C$12:$AW$34,MATCH(P$19,'8 - Annual NZD per GJ (real)'!$A$12:$A$34,0),MATCH($B34,'8 - Annual NZD per GJ (real)'!$C$10:$AW$10,0))</f>
        <v>22.662275021646401</v>
      </c>
      <c r="Q28" s="35">
        <f>INDEX('8 - Annual NZD per GJ (real)'!$C$12:$AW$34,MATCH(P$19,'8 - Annual NZD per GJ (real)'!$A$12:$A$34,0)+1,MATCH($B34,'8 - Annual NZD per GJ (real)'!$C$10:$AW$10,0))</f>
        <v>21.008603309596499</v>
      </c>
      <c r="R28" s="35"/>
      <c r="S28" s="36"/>
    </row>
    <row r="29" spans="2:19" x14ac:dyDescent="0.3">
      <c r="B29" s="33">
        <v>1982</v>
      </c>
      <c r="C29" s="35" t="e">
        <f>INDEX('6 - Annual c per unit (real)'!$C$12:$AW$46,MATCH(C$20,'6 - Annual c per unit (real)'!$A$12:$A$46,0),MATCH($B29,'6 - Annual c per unit (real)'!$C$10:$AW$10,0))</f>
        <v>#N/A</v>
      </c>
      <c r="D29" s="35">
        <f>INDEX('6 - Annual c per unit (real)'!$C$12:$AW$46,MATCH(D$20,'6 - Annual c per unit (real)'!$A$12:$A$46,0),MATCH($B29,'6 - Annual c per unit (real)'!$C$10:$AW$10,0))</f>
        <v>308.96669920398898</v>
      </c>
      <c r="E29" s="35">
        <f>INDEX('6 - Annual c per unit (real)'!$C$12:$AW$46,MATCH(E$20,'6 - Annual c per unit (real)'!$A$12:$A$46,0),MATCH($B29,'6 - Annual c per unit (real)'!$C$10:$AW$10,0))</f>
        <v>296.32244144305002</v>
      </c>
      <c r="F29" s="35"/>
      <c r="G29" s="35" t="e">
        <f>INDEX('6 - Annual c per unit (real)'!$C$12:$AW$46,MATCH(G$20,'6 - Annual c per unit (real)'!$A$12:$A$46,0),MATCH($B29,'6 - Annual c per unit (real)'!$C$10:$AW$10,0))</f>
        <v>#N/A</v>
      </c>
      <c r="H29" s="35">
        <f>INDEX('6 - Annual c per unit (real)'!$C$12:$AW$46,MATCH(H$19,'6 - Annual c per unit (real)'!$A$12:$A$46,0),MATCH($B29,'6 - Annual c per unit (real)'!$C$10:$AW$10,0))</f>
        <v>269.46778834786898</v>
      </c>
      <c r="I29" s="36"/>
      <c r="J29" s="32"/>
      <c r="K29" s="34">
        <v>31107</v>
      </c>
      <c r="L29" s="35">
        <f>INDEX('Retail price composition'!$A$26:$GF$39,MATCH(L$20,'Retail price composition'!$A$26:$A$39,0),MATCH($K29,'Retail price composition'!$A$10:$GF$10,0))</f>
        <v>68.535778449757117</v>
      </c>
      <c r="M29" s="36">
        <f>INDEX('Retail price composition'!$A$26:$GF$39,MATCH(M$20,'Retail price composition'!$A$26:$A$39,0)+6,MATCH($K29,'Retail price composition'!$A$10:$GF$10,0))</f>
        <v>64.038369675053431</v>
      </c>
      <c r="O29" s="33">
        <v>1988</v>
      </c>
      <c r="P29" s="35">
        <f>INDEX('8 - Annual NZD per GJ (real)'!$C$12:$AW$34,MATCH(P$19,'8 - Annual NZD per GJ (real)'!$A$12:$A$34,0),MATCH($B35,'8 - Annual NZD per GJ (real)'!$C$10:$AW$10,0))</f>
        <v>18.9927021706958</v>
      </c>
      <c r="Q29" s="35">
        <f>INDEX('8 - Annual NZD per GJ (real)'!$C$12:$AW$34,MATCH(P$19,'8 - Annual NZD per GJ (real)'!$A$12:$A$34,0)+1,MATCH($B35,'8 - Annual NZD per GJ (real)'!$C$10:$AW$10,0))</f>
        <v>18.0081346153341</v>
      </c>
      <c r="R29" s="35"/>
      <c r="S29" s="36"/>
    </row>
    <row r="30" spans="2:19" x14ac:dyDescent="0.3">
      <c r="B30" s="33">
        <v>1983</v>
      </c>
      <c r="C30" s="35" t="e">
        <f>INDEX('6 - Annual c per unit (real)'!$C$12:$AW$46,MATCH(C$20,'6 - Annual c per unit (real)'!$A$12:$A$46,0),MATCH($B30,'6 - Annual c per unit (real)'!$C$10:$AW$10,0))</f>
        <v>#N/A</v>
      </c>
      <c r="D30" s="35">
        <f>INDEX('6 - Annual c per unit (real)'!$C$12:$AW$46,MATCH(D$20,'6 - Annual c per unit (real)'!$A$12:$A$46,0),MATCH($B30,'6 - Annual c per unit (real)'!$C$10:$AW$10,0))</f>
        <v>304.67961744378903</v>
      </c>
      <c r="E30" s="35">
        <f>INDEX('6 - Annual c per unit (real)'!$C$12:$AW$46,MATCH(E$20,'6 - Annual c per unit (real)'!$A$12:$A$46,0),MATCH($B30,'6 - Annual c per unit (real)'!$C$10:$AW$10,0))</f>
        <v>291.80583079123397</v>
      </c>
      <c r="F30" s="35"/>
      <c r="G30" s="35" t="e">
        <f>INDEX('6 - Annual c per unit (real)'!$C$12:$AW$46,MATCH(G$20,'6 - Annual c per unit (real)'!$A$12:$A$46,0),MATCH($B30,'6 - Annual c per unit (real)'!$C$10:$AW$10,0))</f>
        <v>#N/A</v>
      </c>
      <c r="H30" s="35">
        <f>INDEX('6 - Annual c per unit (real)'!$C$12:$AW$46,MATCH(H$19,'6 - Annual c per unit (real)'!$A$12:$A$46,0),MATCH($B30,'6 - Annual c per unit (real)'!$C$10:$AW$10,0))</f>
        <v>251.03883972481199</v>
      </c>
      <c r="I30" s="36">
        <f>INDEX('6 - Annual c per unit (real)'!$C$12:$AW$46,MATCH(I$19,'6 - Annual c per unit (real)'!$A$12:$A$46,0),MATCH($B30,'6 - Annual c per unit (real)'!$C$10:$AW$10,0))</f>
        <v>224.42785982605201</v>
      </c>
      <c r="J30" s="32"/>
      <c r="K30" s="34">
        <v>31199</v>
      </c>
      <c r="L30" s="35">
        <f>INDEX('Retail price composition'!$A$26:$GF$39,MATCH(L$20,'Retail price composition'!$A$26:$A$39,0),MATCH($K30,'Retail price composition'!$A$10:$GF$10,0))</f>
        <v>87.379457777606063</v>
      </c>
      <c r="M30" s="36">
        <f>INDEX('Retail price composition'!$A$26:$GF$39,MATCH(M$20,'Retail price composition'!$A$26:$A$39,0)+6,MATCH($K30,'Retail price composition'!$A$10:$GF$10,0))</f>
        <v>81.565796561794883</v>
      </c>
      <c r="O30" s="33">
        <v>1989</v>
      </c>
      <c r="P30" s="35">
        <f>INDEX('8 - Annual NZD per GJ (real)'!$C$12:$AW$34,MATCH(P$19,'8 - Annual NZD per GJ (real)'!$A$12:$A$34,0),MATCH($B36,'8 - Annual NZD per GJ (real)'!$C$10:$AW$10,0))</f>
        <v>21.911757852029599</v>
      </c>
      <c r="Q30" s="35">
        <f>INDEX('8 - Annual NZD per GJ (real)'!$C$12:$AW$34,MATCH(P$19,'8 - Annual NZD per GJ (real)'!$A$12:$A$34,0)+1,MATCH($B36,'8 - Annual NZD per GJ (real)'!$C$10:$AW$10,0))</f>
        <v>17.433740324101802</v>
      </c>
      <c r="R30" s="35"/>
      <c r="S30" s="36"/>
    </row>
    <row r="31" spans="2:19" x14ac:dyDescent="0.3">
      <c r="B31" s="33">
        <v>1984</v>
      </c>
      <c r="C31" s="35" t="e">
        <f>INDEX('6 - Annual c per unit (real)'!$C$12:$AW$46,MATCH(C$20,'6 - Annual c per unit (real)'!$A$12:$A$46,0),MATCH($B31,'6 - Annual c per unit (real)'!$C$10:$AW$10,0))</f>
        <v>#N/A</v>
      </c>
      <c r="D31" s="35">
        <f>INDEX('6 - Annual c per unit (real)'!$C$12:$AW$46,MATCH(D$20,'6 - Annual c per unit (real)'!$A$12:$A$46,0),MATCH($B31,'6 - Annual c per unit (real)'!$C$10:$AW$10,0))</f>
        <v>316.47534540489698</v>
      </c>
      <c r="E31" s="35">
        <f>INDEX('6 - Annual c per unit (real)'!$C$12:$AW$46,MATCH(E$20,'6 - Annual c per unit (real)'!$A$12:$A$46,0),MATCH($B31,'6 - Annual c per unit (real)'!$C$10:$AW$10,0))</f>
        <v>304.30943493658702</v>
      </c>
      <c r="F31" s="35"/>
      <c r="G31" s="35" t="e">
        <f>INDEX('6 - Annual c per unit (real)'!$C$12:$AW$46,MATCH(G$20,'6 - Annual c per unit (real)'!$A$12:$A$46,0),MATCH($B31,'6 - Annual c per unit (real)'!$C$10:$AW$10,0))</f>
        <v>#N/A</v>
      </c>
      <c r="H31" s="35">
        <f>INDEX('6 - Annual c per unit (real)'!$C$12:$AW$46,MATCH(H$19,'6 - Annual c per unit (real)'!$A$12:$A$46,0),MATCH($B31,'6 - Annual c per unit (real)'!$C$10:$AW$10,0))</f>
        <v>276.86540434528098</v>
      </c>
      <c r="I31" s="36">
        <f>INDEX('6 - Annual c per unit (real)'!$C$12:$AW$46,MATCH(I$19,'6 - Annual c per unit (real)'!$A$12:$A$46,0),MATCH($B31,'6 - Annual c per unit (real)'!$C$10:$AW$10,0))</f>
        <v>247.312640700396</v>
      </c>
      <c r="J31" s="32"/>
      <c r="K31" s="34">
        <v>31291</v>
      </c>
      <c r="L31" s="35">
        <f>INDEX('Retail price composition'!$A$26:$GF$39,MATCH(L$20,'Retail price composition'!$A$26:$A$39,0),MATCH($K31,'Retail price composition'!$A$10:$GF$10,0))</f>
        <v>75.417687401530287</v>
      </c>
      <c r="M31" s="36">
        <f>INDEX('Retail price composition'!$A$26:$GF$39,MATCH(M$20,'Retail price composition'!$A$26:$A$39,0)+6,MATCH($K31,'Retail price composition'!$A$10:$GF$10,0))</f>
        <v>93.221142000186617</v>
      </c>
      <c r="O31" s="33">
        <v>1990</v>
      </c>
      <c r="P31" s="35">
        <f>INDEX('8 - Annual NZD per GJ (real)'!$C$12:$AW$34,MATCH(P$19,'8 - Annual NZD per GJ (real)'!$A$12:$A$34,0),MATCH($B37,'8 - Annual NZD per GJ (real)'!$C$10:$AW$10,0))</f>
        <v>21.095252216301599</v>
      </c>
      <c r="Q31" s="35">
        <f>INDEX('8 - Annual NZD per GJ (real)'!$C$12:$AW$34,MATCH(P$19,'8 - Annual NZD per GJ (real)'!$A$12:$A$34,0)+1,MATCH($B37,'8 - Annual NZD per GJ (real)'!$C$10:$AW$10,0))</f>
        <v>16.7002649900666</v>
      </c>
      <c r="R31" s="35"/>
      <c r="S31" s="36"/>
    </row>
    <row r="32" spans="2:19" x14ac:dyDescent="0.3">
      <c r="B32" s="33">
        <v>1985</v>
      </c>
      <c r="C32" s="35" t="e">
        <f>INDEX('6 - Annual c per unit (real)'!$C$12:$AW$46,MATCH(C$20,'6 - Annual c per unit (real)'!$A$12:$A$46,0),MATCH($B32,'6 - Annual c per unit (real)'!$C$10:$AW$10,0))</f>
        <v>#N/A</v>
      </c>
      <c r="D32" s="35">
        <f>INDEX('6 - Annual c per unit (real)'!$C$12:$AW$46,MATCH(D$20,'6 - Annual c per unit (real)'!$A$12:$A$46,0),MATCH($B32,'6 - Annual c per unit (real)'!$C$10:$AW$10,0))</f>
        <v>325.41563943711702</v>
      </c>
      <c r="E32" s="35">
        <f>INDEX('6 - Annual c per unit (real)'!$C$12:$AW$46,MATCH(E$20,'6 - Annual c per unit (real)'!$A$12:$A$46,0),MATCH($B32,'6 - Annual c per unit (real)'!$C$10:$AW$10,0))</f>
        <v>317.51881654843601</v>
      </c>
      <c r="F32" s="35"/>
      <c r="G32" s="35" t="e">
        <f>INDEX('6 - Annual c per unit (real)'!$C$12:$AW$46,MATCH(G$20,'6 - Annual c per unit (real)'!$A$12:$A$46,0),MATCH($B32,'6 - Annual c per unit (real)'!$C$10:$AW$10,0))</f>
        <v>#N/A</v>
      </c>
      <c r="H32" s="35">
        <f>INDEX('6 - Annual c per unit (real)'!$C$12:$AW$46,MATCH(H$19,'6 - Annual c per unit (real)'!$A$12:$A$46,0),MATCH($B32,'6 - Annual c per unit (real)'!$C$10:$AW$10,0))</f>
        <v>244.79153097663399</v>
      </c>
      <c r="I32" s="36">
        <f>INDEX('6 - Annual c per unit (real)'!$C$12:$AW$46,MATCH(I$19,'6 - Annual c per unit (real)'!$A$12:$A$46,0),MATCH($B32,'6 - Annual c per unit (real)'!$C$10:$AW$10,0))</f>
        <v>215.65876894734299</v>
      </c>
      <c r="J32" s="32"/>
      <c r="K32" s="34">
        <v>31382</v>
      </c>
      <c r="L32" s="35">
        <f>INDEX('Retail price composition'!$A$26:$GF$39,MATCH(L$20,'Retail price composition'!$A$26:$A$39,0),MATCH($K32,'Retail price composition'!$A$10:$GF$10,0))</f>
        <v>71.47793940045112</v>
      </c>
      <c r="M32" s="36">
        <f>INDEX('Retail price composition'!$A$26:$GF$39,MATCH(M$20,'Retail price composition'!$A$26:$A$39,0)+6,MATCH($K32,'Retail price composition'!$A$10:$GF$10,0))</f>
        <v>87.044324093406189</v>
      </c>
      <c r="O32" s="33">
        <v>1991</v>
      </c>
      <c r="P32" s="35">
        <f>INDEX('8 - Annual NZD per GJ (real)'!$C$12:$AW$34,MATCH(P$19,'8 - Annual NZD per GJ (real)'!$A$12:$A$34,0),MATCH($B38,'8 - Annual NZD per GJ (real)'!$C$10:$AW$10,0))</f>
        <v>22.947203720891601</v>
      </c>
      <c r="Q32" s="35">
        <f>INDEX('8 - Annual NZD per GJ (real)'!$C$12:$AW$34,MATCH(P$19,'8 - Annual NZD per GJ (real)'!$A$12:$A$34,0)+1,MATCH($B38,'8 - Annual NZD per GJ (real)'!$C$10:$AW$10,0))</f>
        <v>17.590353177248399</v>
      </c>
      <c r="R32" s="35"/>
      <c r="S32" s="36"/>
    </row>
    <row r="33" spans="2:19" x14ac:dyDescent="0.3">
      <c r="B33" s="33">
        <v>1986</v>
      </c>
      <c r="C33" s="35" t="e">
        <f>INDEX('6 - Annual c per unit (real)'!$C$12:$AW$46,MATCH(C$20,'6 - Annual c per unit (real)'!$A$12:$A$46,0),MATCH($B33,'6 - Annual c per unit (real)'!$C$10:$AW$10,0))</f>
        <v>#N/A</v>
      </c>
      <c r="D33" s="35">
        <f>INDEX('6 - Annual c per unit (real)'!$C$12:$AW$46,MATCH(D$20,'6 - Annual c per unit (real)'!$A$12:$A$46,0),MATCH($B33,'6 - Annual c per unit (real)'!$C$10:$AW$10,0))</f>
        <v>259.36483098675598</v>
      </c>
      <c r="E33" s="35">
        <f>INDEX('6 - Annual c per unit (real)'!$C$12:$AW$46,MATCH(E$20,'6 - Annual c per unit (real)'!$A$12:$A$46,0),MATCH($B33,'6 - Annual c per unit (real)'!$C$10:$AW$10,0))</f>
        <v>247.95092250325999</v>
      </c>
      <c r="F33" s="35"/>
      <c r="G33" s="35" t="e">
        <f>INDEX('6 - Annual c per unit (real)'!$C$12:$AW$46,MATCH(G$20,'6 - Annual c per unit (real)'!$A$12:$A$46,0),MATCH($B33,'6 - Annual c per unit (real)'!$C$10:$AW$10,0))</f>
        <v>#N/A</v>
      </c>
      <c r="H33" s="35">
        <f>INDEX('6 - Annual c per unit (real)'!$C$12:$AW$46,MATCH(H$19,'6 - Annual c per unit (real)'!$A$12:$A$46,0),MATCH($B33,'6 - Annual c per unit (real)'!$C$10:$AW$10,0))</f>
        <v>193.943648215499</v>
      </c>
      <c r="I33" s="36">
        <f>INDEX('6 - Annual c per unit (real)'!$C$12:$AW$46,MATCH(I$19,'6 - Annual c per unit (real)'!$A$12:$A$46,0),MATCH($B33,'6 - Annual c per unit (real)'!$C$10:$AW$10,0))</f>
        <v>180.424534060935</v>
      </c>
      <c r="J33" s="32"/>
      <c r="K33" s="34">
        <v>31472</v>
      </c>
      <c r="L33" s="35">
        <f>INDEX('Retail price composition'!$A$26:$GF$39,MATCH(L$20,'Retail price composition'!$A$26:$A$39,0),MATCH($K33,'Retail price composition'!$A$10:$GF$10,0))</f>
        <v>82.385283162429317</v>
      </c>
      <c r="M33" s="36">
        <f>INDEX('Retail price composition'!$A$26:$GF$39,MATCH(M$20,'Retail price composition'!$A$26:$A$39,0)+6,MATCH($K33,'Retail price composition'!$A$10:$GF$10,0))</f>
        <v>72.049101485208226</v>
      </c>
      <c r="O33" s="33">
        <v>1992</v>
      </c>
      <c r="P33" s="35">
        <f>INDEX('8 - Annual NZD per GJ (real)'!$C$12:$AW$34,MATCH(P$19,'8 - Annual NZD per GJ (real)'!$A$12:$A$34,0),MATCH($B39,'8 - Annual NZD per GJ (real)'!$C$10:$AW$10,0))</f>
        <v>23.026432821150699</v>
      </c>
      <c r="Q33" s="35">
        <f>INDEX('8 - Annual NZD per GJ (real)'!$C$12:$AW$34,MATCH(P$19,'8 - Annual NZD per GJ (real)'!$A$12:$A$34,0)+1,MATCH($B39,'8 - Annual NZD per GJ (real)'!$C$10:$AW$10,0))</f>
        <v>17.2600725375057</v>
      </c>
      <c r="R33" s="35"/>
      <c r="S33" s="36"/>
    </row>
    <row r="34" spans="2:19" x14ac:dyDescent="0.3">
      <c r="B34" s="33">
        <v>1987</v>
      </c>
      <c r="C34" s="35" t="e">
        <f>INDEX('6 - Annual c per unit (real)'!$C$12:$AW$46,MATCH(C$20,'6 - Annual c per unit (real)'!$A$12:$A$46,0),MATCH($B34,'6 - Annual c per unit (real)'!$C$10:$AW$10,0))</f>
        <v>#N/A</v>
      </c>
      <c r="D34" s="35">
        <f>INDEX('6 - Annual c per unit (real)'!$C$12:$AW$46,MATCH(D$20,'6 - Annual c per unit (real)'!$A$12:$A$46,0),MATCH($B34,'6 - Annual c per unit (real)'!$C$10:$AW$10,0))</f>
        <v>243.26646505576099</v>
      </c>
      <c r="E34" s="35">
        <f>INDEX('6 - Annual c per unit (real)'!$C$12:$AW$46,MATCH(E$20,'6 - Annual c per unit (real)'!$A$12:$A$46,0),MATCH($B34,'6 - Annual c per unit (real)'!$C$10:$AW$10,0))</f>
        <v>235.174976036505</v>
      </c>
      <c r="F34" s="35"/>
      <c r="G34" s="35" t="e">
        <f>INDEX('6 - Annual c per unit (real)'!$C$12:$AW$46,MATCH(G$20,'6 - Annual c per unit (real)'!$A$12:$A$46,0),MATCH($B34,'6 - Annual c per unit (real)'!$C$10:$AW$10,0))</f>
        <v>#N/A</v>
      </c>
      <c r="H34" s="35">
        <f>INDEX('6 - Annual c per unit (real)'!$C$12:$AW$46,MATCH(H$19,'6 - Annual c per unit (real)'!$A$12:$A$46,0),MATCH($B34,'6 - Annual c per unit (real)'!$C$10:$AW$10,0))</f>
        <v>184.398560755896</v>
      </c>
      <c r="I34" s="36">
        <f>INDEX('6 - Annual c per unit (real)'!$C$12:$AW$46,MATCH(I$19,'6 - Annual c per unit (real)'!$A$12:$A$46,0),MATCH($B34,'6 - Annual c per unit (real)'!$C$10:$AW$10,0))</f>
        <v>183.95003883414199</v>
      </c>
      <c r="J34" s="32"/>
      <c r="K34" s="34">
        <v>31564</v>
      </c>
      <c r="L34" s="35">
        <f>INDEX('Retail price composition'!$A$26:$GF$39,MATCH(L$20,'Retail price composition'!$A$26:$A$39,0),MATCH($K34,'Retail price composition'!$A$10:$GF$10,0))</f>
        <v>86.748010809072312</v>
      </c>
      <c r="M34" s="36">
        <f>INDEX('Retail price composition'!$A$26:$GF$39,MATCH(M$20,'Retail price composition'!$A$26:$A$39,0)+6,MATCH($K34,'Retail price composition'!$A$10:$GF$10,0))</f>
        <v>97.507785794314572</v>
      </c>
      <c r="O34" s="33">
        <v>1993</v>
      </c>
      <c r="P34" s="35">
        <f>INDEX('8 - Annual NZD per GJ (real)'!$C$12:$AW$34,MATCH(P$19,'8 - Annual NZD per GJ (real)'!$A$12:$A$34,0),MATCH($B40,'8 - Annual NZD per GJ (real)'!$C$10:$AW$10,0))</f>
        <v>24.5834507952937</v>
      </c>
      <c r="Q34" s="35">
        <f>INDEX('8 - Annual NZD per GJ (real)'!$C$12:$AW$34,MATCH(P$19,'8 - Annual NZD per GJ (real)'!$A$12:$A$34,0)+1,MATCH($B40,'8 - Annual NZD per GJ (real)'!$C$10:$AW$10,0))</f>
        <v>16.530401933049902</v>
      </c>
      <c r="R34" s="35"/>
      <c r="S34" s="36"/>
    </row>
    <row r="35" spans="2:19" x14ac:dyDescent="0.3">
      <c r="B35" s="33">
        <v>1988</v>
      </c>
      <c r="C35" s="35" t="e">
        <f>INDEX('6 - Annual c per unit (real)'!$C$12:$AW$46,MATCH(C$20,'6 - Annual c per unit (real)'!$A$12:$A$46,0),MATCH($B35,'6 - Annual c per unit (real)'!$C$10:$AW$10,0))</f>
        <v>#N/A</v>
      </c>
      <c r="D35" s="35">
        <f>INDEX('6 - Annual c per unit (real)'!$C$12:$AW$46,MATCH(D$20,'6 - Annual c per unit (real)'!$A$12:$A$46,0),MATCH($B35,'6 - Annual c per unit (real)'!$C$10:$AW$10,0))</f>
        <v>225.91666220100501</v>
      </c>
      <c r="E35" s="35">
        <f>INDEX('6 - Annual c per unit (real)'!$C$12:$AW$46,MATCH(E$20,'6 - Annual c per unit (real)'!$A$12:$A$46,0),MATCH($B35,'6 - Annual c per unit (real)'!$C$10:$AW$10,0))</f>
        <v>220.02536864680499</v>
      </c>
      <c r="F35" s="35"/>
      <c r="G35" s="35" t="e">
        <f>INDEX('6 - Annual c per unit (real)'!$C$12:$AW$46,MATCH(G$20,'6 - Annual c per unit (real)'!$A$12:$A$46,0),MATCH($B35,'6 - Annual c per unit (real)'!$C$10:$AW$10,0))</f>
        <v>#N/A</v>
      </c>
      <c r="H35" s="35">
        <f>INDEX('6 - Annual c per unit (real)'!$C$12:$AW$46,MATCH(H$19,'6 - Annual c per unit (real)'!$A$12:$A$46,0),MATCH($B35,'6 - Annual c per unit (real)'!$C$10:$AW$10,0))</f>
        <v>176.58806990390499</v>
      </c>
      <c r="I35" s="36">
        <f>INDEX('6 - Annual c per unit (real)'!$C$12:$AW$46,MATCH(I$19,'6 - Annual c per unit (real)'!$A$12:$A$46,0),MATCH($B35,'6 - Annual c per unit (real)'!$C$10:$AW$10,0))</f>
        <v>178.082840271143</v>
      </c>
      <c r="J35" s="32"/>
      <c r="K35" s="34">
        <v>31656</v>
      </c>
      <c r="L35" s="35">
        <f>INDEX('Retail price composition'!$A$26:$GF$39,MATCH(L$20,'Retail price composition'!$A$26:$A$39,0),MATCH($K35,'Retail price composition'!$A$10:$GF$10,0))</f>
        <v>73.320457493587739</v>
      </c>
      <c r="M35" s="36">
        <f>INDEX('Retail price composition'!$A$26:$GF$39,MATCH(M$20,'Retail price composition'!$A$26:$A$39,0)+6,MATCH($K35,'Retail price composition'!$A$10:$GF$10,0))</f>
        <v>103.90879485590651</v>
      </c>
      <c r="O35" s="33">
        <v>1994</v>
      </c>
      <c r="P35" s="35">
        <f>INDEX('8 - Annual NZD per GJ (real)'!$C$12:$AW$34,MATCH(P$19,'8 - Annual NZD per GJ (real)'!$A$12:$A$34,0),MATCH($B41,'8 - Annual NZD per GJ (real)'!$C$10:$AW$10,0))</f>
        <v>25.654315929799399</v>
      </c>
      <c r="Q35" s="35">
        <f>INDEX('8 - Annual NZD per GJ (real)'!$C$12:$AW$34,MATCH(P$19,'8 - Annual NZD per GJ (real)'!$A$12:$A$34,0)+1,MATCH($B41,'8 - Annual NZD per GJ (real)'!$C$10:$AW$10,0))</f>
        <v>16.654276529028799</v>
      </c>
      <c r="R35" s="35"/>
      <c r="S35" s="36"/>
    </row>
    <row r="36" spans="2:19" x14ac:dyDescent="0.3">
      <c r="B36" s="33">
        <v>1989</v>
      </c>
      <c r="C36" s="35" t="e">
        <f>INDEX('6 - Annual c per unit (real)'!$C$12:$AW$46,MATCH(C$20,'6 - Annual c per unit (real)'!$A$12:$A$46,0),MATCH($B36,'6 - Annual c per unit (real)'!$C$10:$AW$10,0))</f>
        <v>#N/A</v>
      </c>
      <c r="D36" s="35">
        <f>INDEX('6 - Annual c per unit (real)'!$C$12:$AW$46,MATCH(D$20,'6 - Annual c per unit (real)'!$A$12:$A$46,0),MATCH($B36,'6 - Annual c per unit (real)'!$C$10:$AW$10,0))</f>
        <v>216.740376722441</v>
      </c>
      <c r="E36" s="35">
        <f>INDEX('6 - Annual c per unit (real)'!$C$12:$AW$46,MATCH(E$20,'6 - Annual c per unit (real)'!$A$12:$A$46,0),MATCH($B36,'6 - Annual c per unit (real)'!$C$10:$AW$10,0))</f>
        <v>210.07742885861299</v>
      </c>
      <c r="F36" s="35"/>
      <c r="G36" s="35" t="e">
        <f>INDEX('6 - Annual c per unit (real)'!$C$12:$AW$46,MATCH(G$20,'6 - Annual c per unit (real)'!$A$12:$A$46,0),MATCH($B36,'6 - Annual c per unit (real)'!$C$10:$AW$10,0))</f>
        <v>#N/A</v>
      </c>
      <c r="H36" s="35">
        <f>INDEX('6 - Annual c per unit (real)'!$C$12:$AW$46,MATCH(H$19,'6 - Annual c per unit (real)'!$A$12:$A$46,0),MATCH($B36,'6 - Annual c per unit (real)'!$C$10:$AW$10,0))</f>
        <v>149.02664664845801</v>
      </c>
      <c r="I36" s="36">
        <f>INDEX('6 - Annual c per unit (real)'!$C$12:$AW$46,MATCH(I$19,'6 - Annual c per unit (real)'!$A$12:$A$46,0),MATCH($B36,'6 - Annual c per unit (real)'!$C$10:$AW$10,0))</f>
        <v>124.846529238337</v>
      </c>
      <c r="J36" s="32"/>
      <c r="K36" s="34">
        <v>31747</v>
      </c>
      <c r="L36" s="35">
        <f>INDEX('Retail price composition'!$A$26:$GF$39,MATCH(L$20,'Retail price composition'!$A$26:$A$39,0),MATCH($K36,'Retail price composition'!$A$10:$GF$10,0))</f>
        <v>51.9745681073681</v>
      </c>
      <c r="M36" s="36">
        <f>INDEX('Retail price composition'!$A$26:$GF$39,MATCH(M$20,'Retail price composition'!$A$26:$A$39,0)+6,MATCH($K36,'Retail price composition'!$A$10:$GF$10,0))</f>
        <v>36.023483399396646</v>
      </c>
      <c r="O36" s="33">
        <v>1995</v>
      </c>
      <c r="P36" s="35">
        <f>INDEX('8 - Annual NZD per GJ (real)'!$C$12:$AW$34,MATCH(P$19,'8 - Annual NZD per GJ (real)'!$A$12:$A$34,0),MATCH($B42,'8 - Annual NZD per GJ (real)'!$C$10:$AW$10,0))</f>
        <v>27.493156653717001</v>
      </c>
      <c r="Q36" s="35">
        <f>INDEX('8 - Annual NZD per GJ (real)'!$C$12:$AW$34,MATCH(P$19,'8 - Annual NZD per GJ (real)'!$A$12:$A$34,0)+1,MATCH($B42,'8 - Annual NZD per GJ (real)'!$C$10:$AW$10,0))</f>
        <v>16.773437211028</v>
      </c>
      <c r="R36" s="35"/>
      <c r="S36" s="36"/>
    </row>
    <row r="37" spans="2:19" x14ac:dyDescent="0.3">
      <c r="B37" s="33">
        <v>1990</v>
      </c>
      <c r="C37" s="35" t="e">
        <f>INDEX('6 - Annual c per unit (real)'!$C$12:$AW$46,MATCH(C$20,'6 - Annual c per unit (real)'!$A$12:$A$46,0),MATCH($B37,'6 - Annual c per unit (real)'!$C$10:$AW$10,0))</f>
        <v>#N/A</v>
      </c>
      <c r="D37" s="35">
        <f>INDEX('6 - Annual c per unit (real)'!$C$12:$AW$46,MATCH(D$20,'6 - Annual c per unit (real)'!$A$12:$A$46,0),MATCH($B37,'6 - Annual c per unit (real)'!$C$10:$AW$10,0))</f>
        <v>215.64184950264999</v>
      </c>
      <c r="E37" s="35">
        <f>INDEX('6 - Annual c per unit (real)'!$C$12:$AW$46,MATCH(E$20,'6 - Annual c per unit (real)'!$A$12:$A$46,0),MATCH($B37,'6 - Annual c per unit (real)'!$C$10:$AW$10,0))</f>
        <v>214.64442882689099</v>
      </c>
      <c r="F37" s="35"/>
      <c r="G37" s="35" t="e">
        <f>INDEX('6 - Annual c per unit (real)'!$C$12:$AW$46,MATCH(G$20,'6 - Annual c per unit (real)'!$A$12:$A$46,0),MATCH($B37,'6 - Annual c per unit (real)'!$C$10:$AW$10,0))</f>
        <v>#N/A</v>
      </c>
      <c r="H37" s="35">
        <f>INDEX('6 - Annual c per unit (real)'!$C$12:$AW$46,MATCH(H$19,'6 - Annual c per unit (real)'!$A$12:$A$46,0),MATCH($B37,'6 - Annual c per unit (real)'!$C$10:$AW$10,0))</f>
        <v>158.033257796138</v>
      </c>
      <c r="I37" s="36">
        <f>INDEX('6 - Annual c per unit (real)'!$C$12:$AW$46,MATCH(I$19,'6 - Annual c per unit (real)'!$A$12:$A$46,0),MATCH($B37,'6 - Annual c per unit (real)'!$C$10:$AW$10,0))</f>
        <v>134.239781755927</v>
      </c>
      <c r="J37" s="32"/>
      <c r="K37" s="34">
        <v>31837</v>
      </c>
      <c r="L37" s="35">
        <f>INDEX('Retail price composition'!$A$26:$GF$39,MATCH(L$20,'Retail price composition'!$A$26:$A$39,0),MATCH($K37,'Retail price composition'!$A$10:$GF$10,0))</f>
        <v>53.955271739388948</v>
      </c>
      <c r="M37" s="36">
        <f>INDEX('Retail price composition'!$A$26:$GF$39,MATCH(M$20,'Retail price composition'!$A$26:$A$39,0)+6,MATCH($K37,'Retail price composition'!$A$10:$GF$10,0))</f>
        <v>34.338532001360093</v>
      </c>
      <c r="O37" s="33">
        <v>1996</v>
      </c>
      <c r="P37" s="35">
        <f>INDEX('8 - Annual NZD per GJ (real)'!$C$12:$AW$34,MATCH(P$19,'8 - Annual NZD per GJ (real)'!$A$12:$A$34,0),MATCH($B43,'8 - Annual NZD per GJ (real)'!$C$10:$AW$10,0))</f>
        <v>30.129564509845402</v>
      </c>
      <c r="Q37" s="35">
        <f>INDEX('8 - Annual NZD per GJ (real)'!$C$12:$AW$34,MATCH(P$19,'8 - Annual NZD per GJ (real)'!$A$12:$A$34,0)+1,MATCH($B43,'8 - Annual NZD per GJ (real)'!$C$10:$AW$10,0))</f>
        <v>17.0390639893679</v>
      </c>
      <c r="R37" s="35"/>
      <c r="S37" s="36"/>
    </row>
    <row r="38" spans="2:19" x14ac:dyDescent="0.3">
      <c r="B38" s="33">
        <v>1991</v>
      </c>
      <c r="C38" s="35" t="e">
        <f>INDEX('6 - Annual c per unit (real)'!$C$12:$AW$46,MATCH(C$20,'6 - Annual c per unit (real)'!$A$12:$A$46,0),MATCH($B38,'6 - Annual c per unit (real)'!$C$10:$AW$10,0))</f>
        <v>#N/A</v>
      </c>
      <c r="D38" s="35">
        <f>INDEX('6 - Annual c per unit (real)'!$C$12:$AW$46,MATCH(D$20,'6 - Annual c per unit (real)'!$A$12:$A$46,0),MATCH($B38,'6 - Annual c per unit (real)'!$C$10:$AW$10,0))</f>
        <v>217.856362572872</v>
      </c>
      <c r="E38" s="35">
        <f>INDEX('6 - Annual c per unit (real)'!$C$12:$AW$46,MATCH(E$20,'6 - Annual c per unit (real)'!$A$12:$A$46,0),MATCH($B38,'6 - Annual c per unit (real)'!$C$10:$AW$10,0))</f>
        <v>206.58056376343399</v>
      </c>
      <c r="F38" s="35"/>
      <c r="G38" s="35" t="e">
        <f>INDEX('6 - Annual c per unit (real)'!$C$12:$AW$46,MATCH(G$20,'6 - Annual c per unit (real)'!$A$12:$A$46,0),MATCH($B38,'6 - Annual c per unit (real)'!$C$10:$AW$10,0))</f>
        <v>#N/A</v>
      </c>
      <c r="H38" s="35">
        <f>INDEX('6 - Annual c per unit (real)'!$C$12:$AW$46,MATCH(H$19,'6 - Annual c per unit (real)'!$A$12:$A$46,0),MATCH($B38,'6 - Annual c per unit (real)'!$C$10:$AW$10,0))</f>
        <v>122.176231895074</v>
      </c>
      <c r="I38" s="36">
        <f>INDEX('6 - Annual c per unit (real)'!$C$12:$AW$46,MATCH(I$19,'6 - Annual c per unit (real)'!$A$12:$A$46,0),MATCH($B38,'6 - Annual c per unit (real)'!$C$10:$AW$10,0))</f>
        <v>105.635719304804</v>
      </c>
      <c r="J38" s="32"/>
      <c r="K38" s="34">
        <v>31929</v>
      </c>
      <c r="L38" s="35">
        <f>INDEX('Retail price composition'!$A$26:$GF$39,MATCH(L$20,'Retail price composition'!$A$26:$A$39,0),MATCH($K38,'Retail price composition'!$A$10:$GF$10,0))</f>
        <v>43.870558680668637</v>
      </c>
      <c r="M38" s="36">
        <f>INDEX('Retail price composition'!$A$26:$GF$39,MATCH(M$20,'Retail price composition'!$A$26:$A$39,0)+6,MATCH($K38,'Retail price composition'!$A$10:$GF$10,0))</f>
        <v>37.427455919757094</v>
      </c>
      <c r="O38" s="33">
        <v>1997</v>
      </c>
      <c r="P38" s="35">
        <f>INDEX('8 - Annual NZD per GJ (real)'!$C$12:$AW$34,MATCH(P$19,'8 - Annual NZD per GJ (real)'!$A$12:$A$34,0),MATCH($B44,'8 - Annual NZD per GJ (real)'!$C$10:$AW$10,0))</f>
        <v>32.396414150745898</v>
      </c>
      <c r="Q38" s="35">
        <f>INDEX('8 - Annual NZD per GJ (real)'!$C$12:$AW$34,MATCH(P$19,'8 - Annual NZD per GJ (real)'!$A$12:$A$34,0)+1,MATCH($B44,'8 - Annual NZD per GJ (real)'!$C$10:$AW$10,0))</f>
        <v>20.360724034043599</v>
      </c>
      <c r="R38" s="35"/>
      <c r="S38" s="36"/>
    </row>
    <row r="39" spans="2:19" x14ac:dyDescent="0.3">
      <c r="B39" s="33">
        <v>1992</v>
      </c>
      <c r="C39" s="35" t="e">
        <f>INDEX('6 - Annual c per unit (real)'!$C$12:$AW$46,MATCH(C$20,'6 - Annual c per unit (real)'!$A$12:$A$46,0),MATCH($B39,'6 - Annual c per unit (real)'!$C$10:$AW$10,0))</f>
        <v>#N/A</v>
      </c>
      <c r="D39" s="35">
        <f>INDEX('6 - Annual c per unit (real)'!$C$12:$AW$46,MATCH(D$20,'6 - Annual c per unit (real)'!$A$12:$A$46,0),MATCH($B39,'6 - Annual c per unit (real)'!$C$10:$AW$10,0))</f>
        <v>217.42326451066799</v>
      </c>
      <c r="E39" s="35">
        <f>INDEX('6 - Annual c per unit (real)'!$C$12:$AW$46,MATCH(E$20,'6 - Annual c per unit (real)'!$A$12:$A$46,0),MATCH($B39,'6 - Annual c per unit (real)'!$C$10:$AW$10,0))</f>
        <v>208.87117712081101</v>
      </c>
      <c r="F39" s="35"/>
      <c r="G39" s="35" t="e">
        <f>INDEX('6 - Annual c per unit (real)'!$C$12:$AW$46,MATCH(G$20,'6 - Annual c per unit (real)'!$A$12:$A$46,0),MATCH($B39,'6 - Annual c per unit (real)'!$C$10:$AW$10,0))</f>
        <v>#N/A</v>
      </c>
      <c r="H39" s="35">
        <f>INDEX('6 - Annual c per unit (real)'!$C$12:$AW$46,MATCH(H$19,'6 - Annual c per unit (real)'!$A$12:$A$46,0),MATCH($B39,'6 - Annual c per unit (real)'!$C$10:$AW$10,0))</f>
        <v>122.426572872677</v>
      </c>
      <c r="I39" s="36">
        <f>INDEX('6 - Annual c per unit (real)'!$C$12:$AW$46,MATCH(I$19,'6 - Annual c per unit (real)'!$A$12:$A$46,0),MATCH($B39,'6 - Annual c per unit (real)'!$C$10:$AW$10,0))</f>
        <v>104.97676623917199</v>
      </c>
      <c r="J39" s="32"/>
      <c r="K39" s="34">
        <v>32021</v>
      </c>
      <c r="L39" s="35">
        <f>INDEX('Retail price composition'!$A$26:$GF$39,MATCH(L$20,'Retail price composition'!$A$26:$A$39,0),MATCH($K39,'Retail price composition'!$A$10:$GF$10,0))</f>
        <v>41.908572912755652</v>
      </c>
      <c r="M39" s="36">
        <f>INDEX('Retail price composition'!$A$26:$GF$39,MATCH(M$20,'Retail price composition'!$A$26:$A$39,0)+6,MATCH($K39,'Retail price composition'!$A$10:$GF$10,0))</f>
        <v>35.892554638243766</v>
      </c>
      <c r="O39" s="33">
        <v>1998</v>
      </c>
      <c r="P39" s="35">
        <f>INDEX('8 - Annual NZD per GJ (real)'!$C$12:$AW$34,MATCH(P$19,'8 - Annual NZD per GJ (real)'!$A$12:$A$34,0),MATCH($B45,'8 - Annual NZD per GJ (real)'!$C$10:$AW$10,0))</f>
        <v>32.9060721863003</v>
      </c>
      <c r="Q39" s="35">
        <f>INDEX('8 - Annual NZD per GJ (real)'!$C$12:$AW$34,MATCH(P$19,'8 - Annual NZD per GJ (real)'!$A$12:$A$34,0)+1,MATCH($B45,'8 - Annual NZD per GJ (real)'!$C$10:$AW$10,0))</f>
        <v>20.720449788517801</v>
      </c>
      <c r="R39" s="35"/>
      <c r="S39" s="36"/>
    </row>
    <row r="40" spans="2:19" x14ac:dyDescent="0.3">
      <c r="B40" s="33">
        <v>1993</v>
      </c>
      <c r="C40" s="35" t="e">
        <f>INDEX('6 - Annual c per unit (real)'!$C$12:$AW$46,MATCH(C$20,'6 - Annual c per unit (real)'!$A$12:$A$46,0),MATCH($B40,'6 - Annual c per unit (real)'!$C$10:$AW$10,0))</f>
        <v>#N/A</v>
      </c>
      <c r="D40" s="35">
        <f>INDEX('6 - Annual c per unit (real)'!$C$12:$AW$46,MATCH(D$20,'6 - Annual c per unit (real)'!$A$12:$A$46,0),MATCH($B40,'6 - Annual c per unit (real)'!$C$10:$AW$10,0))</f>
        <v>213.105641449085</v>
      </c>
      <c r="E40" s="35">
        <f>INDEX('6 - Annual c per unit (real)'!$C$12:$AW$46,MATCH(E$20,'6 - Annual c per unit (real)'!$A$12:$A$46,0),MATCH($B40,'6 - Annual c per unit (real)'!$C$10:$AW$10,0))</f>
        <v>203.20629064823501</v>
      </c>
      <c r="F40" s="35"/>
      <c r="G40" s="35" t="e">
        <f>INDEX('6 - Annual c per unit (real)'!$C$12:$AW$46,MATCH(G$20,'6 - Annual c per unit (real)'!$A$12:$A$46,0),MATCH($B40,'6 - Annual c per unit (real)'!$C$10:$AW$10,0))</f>
        <v>#N/A</v>
      </c>
      <c r="H40" s="35">
        <f>INDEX('6 - Annual c per unit (real)'!$C$12:$AW$46,MATCH(H$19,'6 - Annual c per unit (real)'!$A$12:$A$46,0),MATCH($B40,'6 - Annual c per unit (real)'!$C$10:$AW$10,0))</f>
        <v>117.957257983723</v>
      </c>
      <c r="I40" s="36">
        <f>INDEX('6 - Annual c per unit (real)'!$C$12:$AW$46,MATCH(I$19,'6 - Annual c per unit (real)'!$A$12:$A$46,0),MATCH($B40,'6 - Annual c per unit (real)'!$C$10:$AW$10,0))</f>
        <v>99.532626971844607</v>
      </c>
      <c r="J40" s="32"/>
      <c r="K40" s="34">
        <v>32112</v>
      </c>
      <c r="L40" s="35">
        <f>INDEX('Retail price composition'!$A$26:$GF$39,MATCH(L$20,'Retail price composition'!$A$26:$A$39,0),MATCH($K40,'Retail price composition'!$A$10:$GF$10,0))</f>
        <v>51.639780200206246</v>
      </c>
      <c r="M40" s="36">
        <f>INDEX('Retail price composition'!$A$26:$GF$39,MATCH(M$20,'Retail price composition'!$A$26:$A$39,0)+6,MATCH($K40,'Retail price composition'!$A$10:$GF$10,0))</f>
        <v>38.044818866501089</v>
      </c>
      <c r="O40" s="33">
        <v>1999</v>
      </c>
      <c r="P40" s="35">
        <f>INDEX('8 - Annual NZD per GJ (real)'!$C$12:$AW$34,MATCH(P$19,'8 - Annual NZD per GJ (real)'!$A$12:$A$34,0),MATCH($B46,'8 - Annual NZD per GJ (real)'!$C$10:$AW$10,0))</f>
        <v>31.518356446352499</v>
      </c>
      <c r="Q40" s="35">
        <f>INDEX('8 - Annual NZD per GJ (real)'!$C$12:$AW$34,MATCH(P$19,'8 - Annual NZD per GJ (real)'!$A$12:$A$34,0)+1,MATCH($B46,'8 - Annual NZD per GJ (real)'!$C$10:$AW$10,0))</f>
        <v>25.9781455936659</v>
      </c>
      <c r="R40" s="35">
        <f>INDEX('8 - Annual NZD per GJ (real)'!$C$12:$AW$34,MATCH(R$19,'8 - Annual NZD per GJ (real)'!$A$12:$A$34,0),MATCH($B46,'8 - Annual NZD per GJ (real)'!$C$10:$AW$10,0))</f>
        <v>8.0597466379399005</v>
      </c>
      <c r="S40" s="36">
        <f>INDEX('8 - Annual NZD per GJ (real)'!$C$12:$AW$34,MATCH(S$19,'8 - Annual NZD per GJ (real)'!$A$12:$A$34,0),MATCH($B46,'8 - Annual NZD per GJ (real)'!$C$10:$AW$10,0))</f>
        <v>6.2173223746733504</v>
      </c>
    </row>
    <row r="41" spans="2:19" x14ac:dyDescent="0.3">
      <c r="B41" s="33">
        <v>1994</v>
      </c>
      <c r="C41" s="35" t="e">
        <f>INDEX('6 - Annual c per unit (real)'!$C$12:$AW$46,MATCH(C$20,'6 - Annual c per unit (real)'!$A$12:$A$46,0),MATCH($B41,'6 - Annual c per unit (real)'!$C$10:$AW$10,0))</f>
        <v>#N/A</v>
      </c>
      <c r="D41" s="35">
        <f>INDEX('6 - Annual c per unit (real)'!$C$12:$AW$46,MATCH(D$20,'6 - Annual c per unit (real)'!$A$12:$A$46,0),MATCH($B41,'6 - Annual c per unit (real)'!$C$10:$AW$10,0))</f>
        <v>199.11833917834699</v>
      </c>
      <c r="E41" s="35">
        <f>INDEX('6 - Annual c per unit (real)'!$C$12:$AW$46,MATCH(E$20,'6 - Annual c per unit (real)'!$A$12:$A$46,0),MATCH($B41,'6 - Annual c per unit (real)'!$C$10:$AW$10,0))</f>
        <v>188.752990732005</v>
      </c>
      <c r="F41" s="35"/>
      <c r="G41" s="35" t="e">
        <f>INDEX('6 - Annual c per unit (real)'!$C$12:$AW$46,MATCH(G$20,'6 - Annual c per unit (real)'!$A$12:$A$46,0),MATCH($B41,'6 - Annual c per unit (real)'!$C$10:$AW$10,0))</f>
        <v>#N/A</v>
      </c>
      <c r="H41" s="35">
        <f>INDEX('6 - Annual c per unit (real)'!$C$12:$AW$46,MATCH(H$19,'6 - Annual c per unit (real)'!$A$12:$A$46,0),MATCH($B41,'6 - Annual c per unit (real)'!$C$10:$AW$10,0))</f>
        <v>108.306739974127</v>
      </c>
      <c r="I41" s="36">
        <f>INDEX('6 - Annual c per unit (real)'!$C$12:$AW$46,MATCH(I$19,'6 - Annual c per unit (real)'!$A$12:$A$46,0),MATCH($B41,'6 - Annual c per unit (real)'!$C$10:$AW$10,0))</f>
        <v>92.6641066865174</v>
      </c>
      <c r="J41" s="32"/>
      <c r="K41" s="34">
        <v>32203</v>
      </c>
      <c r="L41" s="35">
        <f>INDEX('Retail price composition'!$A$26:$GF$39,MATCH(L$20,'Retail price composition'!$A$26:$A$39,0),MATCH($K41,'Retail price composition'!$A$10:$GF$10,0))</f>
        <v>57.206603981687195</v>
      </c>
      <c r="M41" s="36">
        <f>INDEX('Retail price composition'!$A$26:$GF$39,MATCH(M$20,'Retail price composition'!$A$26:$A$39,0)+6,MATCH($K41,'Retail price composition'!$A$10:$GF$10,0))</f>
        <v>49.697298851250586</v>
      </c>
      <c r="O41" s="33">
        <v>2000</v>
      </c>
      <c r="P41" s="35">
        <f>INDEX('8 - Annual NZD per GJ (real)'!$C$12:$AW$34,MATCH(P$19,'8 - Annual NZD per GJ (real)'!$A$12:$A$34,0),MATCH($B47,'8 - Annual NZD per GJ (real)'!$C$10:$AW$10,0))</f>
        <v>24.256505307183101</v>
      </c>
      <c r="Q41" s="35">
        <f>INDEX('8 - Annual NZD per GJ (real)'!$C$12:$AW$34,MATCH(P$19,'8 - Annual NZD per GJ (real)'!$A$12:$A$34,0)+1,MATCH($B47,'8 - Annual NZD per GJ (real)'!$C$10:$AW$10,0))</f>
        <v>18.343135699126101</v>
      </c>
      <c r="R41" s="35">
        <f>INDEX('8 - Annual NZD per GJ (real)'!$C$12:$AW$34,MATCH(R$19,'8 - Annual NZD per GJ (real)'!$A$12:$A$34,0),MATCH($B47,'8 - Annual NZD per GJ (real)'!$C$10:$AW$10,0))</f>
        <v>7.2057152388810701</v>
      </c>
      <c r="S41" s="36">
        <f>INDEX('8 - Annual NZD per GJ (real)'!$C$12:$AW$34,MATCH(S$19,'8 - Annual NZD per GJ (real)'!$A$12:$A$34,0),MATCH($B47,'8 - Annual NZD per GJ (real)'!$C$10:$AW$10,0))</f>
        <v>5.5618448350305103</v>
      </c>
    </row>
    <row r="42" spans="2:19" x14ac:dyDescent="0.3">
      <c r="B42" s="33">
        <v>1995</v>
      </c>
      <c r="C42" s="35" t="e">
        <f>INDEX('6 - Annual c per unit (real)'!$C$12:$AW$46,MATCH(C$20,'6 - Annual c per unit (real)'!$A$12:$A$46,0),MATCH($B42,'6 - Annual c per unit (real)'!$C$10:$AW$10,0))</f>
        <v>#N/A</v>
      </c>
      <c r="D42" s="35">
        <f>INDEX('6 - Annual c per unit (real)'!$C$12:$AW$46,MATCH(D$20,'6 - Annual c per unit (real)'!$A$12:$A$46,0),MATCH($B42,'6 - Annual c per unit (real)'!$C$10:$AW$10,0))</f>
        <v>192.03362560877201</v>
      </c>
      <c r="E42" s="35">
        <f>INDEX('6 - Annual c per unit (real)'!$C$12:$AW$46,MATCH(E$20,'6 - Annual c per unit (real)'!$A$12:$A$46,0),MATCH($B42,'6 - Annual c per unit (real)'!$C$10:$AW$10,0))</f>
        <v>181.82087348591801</v>
      </c>
      <c r="F42" s="35"/>
      <c r="G42" s="35" t="e">
        <f>INDEX('6 - Annual c per unit (real)'!$C$12:$AW$46,MATCH(G$20,'6 - Annual c per unit (real)'!$A$12:$A$46,0),MATCH($B42,'6 - Annual c per unit (real)'!$C$10:$AW$10,0))</f>
        <v>#N/A</v>
      </c>
      <c r="H42" s="35">
        <f>INDEX('6 - Annual c per unit (real)'!$C$12:$AW$46,MATCH(H$19,'6 - Annual c per unit (real)'!$A$12:$A$46,0),MATCH($B42,'6 - Annual c per unit (real)'!$C$10:$AW$10,0))</f>
        <v>102.525148219328</v>
      </c>
      <c r="I42" s="36">
        <f>INDEX('6 - Annual c per unit (real)'!$C$12:$AW$46,MATCH(I$19,'6 - Annual c per unit (real)'!$A$12:$A$46,0),MATCH($B42,'6 - Annual c per unit (real)'!$C$10:$AW$10,0))</f>
        <v>92.999673363309498</v>
      </c>
      <c r="J42" s="32"/>
      <c r="K42" s="34">
        <v>32295</v>
      </c>
      <c r="L42" s="35">
        <f>INDEX('Retail price composition'!$A$26:$GF$39,MATCH(L$20,'Retail price composition'!$A$26:$A$39,0),MATCH($K42,'Retail price composition'!$A$10:$GF$10,0))</f>
        <v>53.252610257464589</v>
      </c>
      <c r="M42" s="36">
        <f>INDEX('Retail price composition'!$A$26:$GF$39,MATCH(M$20,'Retail price composition'!$A$26:$A$39,0)+6,MATCH($K42,'Retail price composition'!$A$10:$GF$10,0))</f>
        <v>48.868066968945435</v>
      </c>
      <c r="O42" s="33">
        <v>2001</v>
      </c>
      <c r="P42" s="35">
        <f>INDEX('8 - Annual NZD per GJ (real)'!$C$12:$AW$34,MATCH(P$19,'8 - Annual NZD per GJ (real)'!$A$12:$A$34,0),MATCH($B48,'8 - Annual NZD per GJ (real)'!$C$10:$AW$10,0))</f>
        <v>23.827104843471101</v>
      </c>
      <c r="Q42" s="35">
        <f>INDEX('8 - Annual NZD per GJ (real)'!$C$12:$AW$34,MATCH(P$19,'8 - Annual NZD per GJ (real)'!$A$12:$A$34,0)+1,MATCH($B48,'8 - Annual NZD per GJ (real)'!$C$10:$AW$10,0))</f>
        <v>17.100755786554799</v>
      </c>
      <c r="R42" s="35">
        <f>INDEX('8 - Annual NZD per GJ (real)'!$C$12:$AW$34,MATCH(R$19,'8 - Annual NZD per GJ (real)'!$A$12:$A$34,0),MATCH($B48,'8 - Annual NZD per GJ (real)'!$C$10:$AW$10,0))</f>
        <v>7.02974251793768</v>
      </c>
      <c r="S42" s="36">
        <f>INDEX('8 - Annual NZD per GJ (real)'!$C$12:$AW$34,MATCH(S$19,'8 - Annual NZD per GJ (real)'!$A$12:$A$34,0),MATCH($B48,'8 - Annual NZD per GJ (real)'!$C$10:$AW$10,0))</f>
        <v>5.3316878622048796</v>
      </c>
    </row>
    <row r="43" spans="2:19" x14ac:dyDescent="0.3">
      <c r="B43" s="33">
        <v>1996</v>
      </c>
      <c r="C43" s="35" t="e">
        <f>INDEX('6 - Annual c per unit (real)'!$C$12:$AW$46,MATCH(C$20,'6 - Annual c per unit (real)'!$A$12:$A$46,0),MATCH($B43,'6 - Annual c per unit (real)'!$C$10:$AW$10,0))</f>
        <v>#N/A</v>
      </c>
      <c r="D43" s="35">
        <f>INDEX('6 - Annual c per unit (real)'!$C$12:$AW$46,MATCH(D$20,'6 - Annual c per unit (real)'!$A$12:$A$46,0),MATCH($B43,'6 - Annual c per unit (real)'!$C$10:$AW$10,0))</f>
        <v>188.55938764449999</v>
      </c>
      <c r="E43" s="35">
        <f>INDEX('6 - Annual c per unit (real)'!$C$12:$AW$46,MATCH(E$20,'6 - Annual c per unit (real)'!$A$12:$A$46,0),MATCH($B43,'6 - Annual c per unit (real)'!$C$10:$AW$10,0))</f>
        <v>178.686540967425</v>
      </c>
      <c r="F43" s="35"/>
      <c r="G43" s="35" t="e">
        <f>INDEX('6 - Annual c per unit (real)'!$C$12:$AW$46,MATCH(G$20,'6 - Annual c per unit (real)'!$A$12:$A$46,0),MATCH($B43,'6 - Annual c per unit (real)'!$C$10:$AW$10,0))</f>
        <v>#N/A</v>
      </c>
      <c r="H43" s="35">
        <f>INDEX('6 - Annual c per unit (real)'!$C$12:$AW$46,MATCH(H$19,'6 - Annual c per unit (real)'!$A$12:$A$46,0),MATCH($B43,'6 - Annual c per unit (real)'!$C$10:$AW$10,0))</f>
        <v>105.296375992432</v>
      </c>
      <c r="I43" s="36">
        <f>INDEX('6 - Annual c per unit (real)'!$C$12:$AW$46,MATCH(I$19,'6 - Annual c per unit (real)'!$A$12:$A$46,0),MATCH($B43,'6 - Annual c per unit (real)'!$C$10:$AW$10,0))</f>
        <v>94.853900817814306</v>
      </c>
      <c r="J43" s="32"/>
      <c r="K43" s="34">
        <v>32387</v>
      </c>
      <c r="L43" s="35">
        <f>INDEX('Retail price composition'!$A$26:$GF$39,MATCH(L$20,'Retail price composition'!$A$26:$A$39,0),MATCH($K43,'Retail price composition'!$A$10:$GF$10,0))</f>
        <v>50.864067042802226</v>
      </c>
      <c r="M43" s="36">
        <f>INDEX('Retail price composition'!$A$26:$GF$39,MATCH(M$20,'Retail price composition'!$A$26:$A$39,0)+6,MATCH($K43,'Retail price composition'!$A$10:$GF$10,0))</f>
        <v>51.738059306284988</v>
      </c>
      <c r="O43" s="33">
        <v>2002</v>
      </c>
      <c r="P43" s="35">
        <f>INDEX('8 - Annual NZD per GJ (real)'!$C$12:$AW$34,MATCH(P$19,'8 - Annual NZD per GJ (real)'!$A$12:$A$34,0),MATCH($B49,'8 - Annual NZD per GJ (real)'!$C$10:$AW$10,0))</f>
        <v>23.806848770139201</v>
      </c>
      <c r="Q43" s="35">
        <f>INDEX('8 - Annual NZD per GJ (real)'!$C$12:$AW$34,MATCH(P$19,'8 - Annual NZD per GJ (real)'!$A$12:$A$34,0)+1,MATCH($B49,'8 - Annual NZD per GJ (real)'!$C$10:$AW$10,0))</f>
        <v>17.897433416369399</v>
      </c>
      <c r="R43" s="35">
        <f>INDEX('8 - Annual NZD per GJ (real)'!$C$12:$AW$34,MATCH(R$19,'8 - Annual NZD per GJ (real)'!$A$12:$A$34,0),MATCH($B49,'8 - Annual NZD per GJ (real)'!$C$10:$AW$10,0))</f>
        <v>7.07353460856599</v>
      </c>
      <c r="S43" s="36">
        <f>INDEX('8 - Annual NZD per GJ (real)'!$C$12:$AW$34,MATCH(S$19,'8 - Annual NZD per GJ (real)'!$A$12:$A$34,0),MATCH($B49,'8 - Annual NZD per GJ (real)'!$C$10:$AW$10,0))</f>
        <v>5.7461508093896203</v>
      </c>
    </row>
    <row r="44" spans="2:19" x14ac:dyDescent="0.3">
      <c r="B44" s="33">
        <v>1997</v>
      </c>
      <c r="C44" s="35" t="e">
        <f>INDEX('6 - Annual c per unit (real)'!$C$12:$AW$46,MATCH(C$20,'6 - Annual c per unit (real)'!$A$12:$A$46,0),MATCH($B44,'6 - Annual c per unit (real)'!$C$10:$AW$10,0))</f>
        <v>#N/A</v>
      </c>
      <c r="D44" s="35">
        <f>INDEX('6 - Annual c per unit (real)'!$C$12:$AW$46,MATCH(D$20,'6 - Annual c per unit (real)'!$A$12:$A$46,0),MATCH($B44,'6 - Annual c per unit (real)'!$C$10:$AW$10,0))</f>
        <v>186.70338189748199</v>
      </c>
      <c r="E44" s="35">
        <f>INDEX('6 - Annual c per unit (real)'!$C$12:$AW$46,MATCH(E$20,'6 - Annual c per unit (real)'!$A$12:$A$46,0),MATCH($B44,'6 - Annual c per unit (real)'!$C$10:$AW$10,0))</f>
        <v>176.88306694843899</v>
      </c>
      <c r="F44" s="35"/>
      <c r="G44" s="35" t="e">
        <f>INDEX('6 - Annual c per unit (real)'!$C$12:$AW$46,MATCH(G$20,'6 - Annual c per unit (real)'!$A$12:$A$46,0),MATCH($B44,'6 - Annual c per unit (real)'!$C$10:$AW$10,0))</f>
        <v>#N/A</v>
      </c>
      <c r="H44" s="35">
        <f>INDEX('6 - Annual c per unit (real)'!$C$12:$AW$46,MATCH(H$19,'6 - Annual c per unit (real)'!$A$12:$A$46,0),MATCH($B44,'6 - Annual c per unit (real)'!$C$10:$AW$10,0))</f>
        <v>107.65177974626801</v>
      </c>
      <c r="I44" s="36">
        <f>INDEX('6 - Annual c per unit (real)'!$C$12:$AW$46,MATCH(I$19,'6 - Annual c per unit (real)'!$A$12:$A$46,0),MATCH($B44,'6 - Annual c per unit (real)'!$C$10:$AW$10,0))</f>
        <v>95.6561682941513</v>
      </c>
      <c r="J44" s="32"/>
      <c r="K44" s="34">
        <v>32478</v>
      </c>
      <c r="L44" s="35">
        <f>INDEX('Retail price composition'!$A$26:$GF$39,MATCH(L$20,'Retail price composition'!$A$26:$A$39,0),MATCH($K44,'Retail price composition'!$A$10:$GF$10,0))</f>
        <v>52.196144174711073</v>
      </c>
      <c r="M44" s="36">
        <f>INDEX('Retail price composition'!$A$26:$GF$39,MATCH(M$20,'Retail price composition'!$A$26:$A$39,0)+6,MATCH($K44,'Retail price composition'!$A$10:$GF$10,0))</f>
        <v>54.70569088394253</v>
      </c>
      <c r="O44" s="33">
        <v>2003</v>
      </c>
      <c r="P44" s="35">
        <f>INDEX('8 - Annual NZD per GJ (real)'!$C$12:$AW$34,MATCH(P$19,'8 - Annual NZD per GJ (real)'!$A$12:$A$34,0),MATCH($B50,'8 - Annual NZD per GJ (real)'!$C$10:$AW$10,0))</f>
        <v>32.1666330401954</v>
      </c>
      <c r="Q44" s="35">
        <f>INDEX('8 - Annual NZD per GJ (real)'!$C$12:$AW$34,MATCH(P$19,'8 - Annual NZD per GJ (real)'!$A$12:$A$34,0)+1,MATCH($B50,'8 - Annual NZD per GJ (real)'!$C$10:$AW$10,0))</f>
        <v>19.8979710800518</v>
      </c>
      <c r="R44" s="35">
        <f>INDEX('8 - Annual NZD per GJ (real)'!$C$12:$AW$34,MATCH(R$19,'8 - Annual NZD per GJ (real)'!$A$12:$A$34,0),MATCH($B50,'8 - Annual NZD per GJ (real)'!$C$10:$AW$10,0))</f>
        <v>8.9105037219142709</v>
      </c>
      <c r="S44" s="36">
        <f>INDEX('8 - Annual NZD per GJ (real)'!$C$12:$AW$34,MATCH(S$19,'8 - Annual NZD per GJ (real)'!$A$12:$A$34,0),MATCH($B50,'8 - Annual NZD per GJ (real)'!$C$10:$AW$10,0))</f>
        <v>6.3186345310578496</v>
      </c>
    </row>
    <row r="45" spans="2:19" x14ac:dyDescent="0.3">
      <c r="B45" s="33">
        <v>1998</v>
      </c>
      <c r="C45" s="35" t="e">
        <f>INDEX('6 - Annual c per unit (real)'!$C$12:$AW$46,MATCH(C$20,'6 - Annual c per unit (real)'!$A$12:$A$46,0),MATCH($B45,'6 - Annual c per unit (real)'!$C$10:$AW$10,0))</f>
        <v>#N/A</v>
      </c>
      <c r="D45" s="35">
        <f>INDEX('6 - Annual c per unit (real)'!$C$12:$AW$46,MATCH(D$20,'6 - Annual c per unit (real)'!$A$12:$A$46,0),MATCH($B45,'6 - Annual c per unit (real)'!$C$10:$AW$10,0))</f>
        <v>173.268580239729</v>
      </c>
      <c r="E45" s="35">
        <f>INDEX('6 - Annual c per unit (real)'!$C$12:$AW$46,MATCH(E$20,'6 - Annual c per unit (real)'!$A$12:$A$46,0),MATCH($B45,'6 - Annual c per unit (real)'!$C$10:$AW$10,0))</f>
        <v>163.62339222594801</v>
      </c>
      <c r="F45" s="35"/>
      <c r="G45" s="35" t="e">
        <f>INDEX('6 - Annual c per unit (real)'!$C$12:$AW$46,MATCH(G$20,'6 - Annual c per unit (real)'!$A$12:$A$46,0),MATCH($B45,'6 - Annual c per unit (real)'!$C$10:$AW$10,0))</f>
        <v>#N/A</v>
      </c>
      <c r="H45" s="35">
        <f>INDEX('6 - Annual c per unit (real)'!$C$12:$AW$46,MATCH(H$19,'6 - Annual c per unit (real)'!$A$12:$A$46,0),MATCH($B45,'6 - Annual c per unit (real)'!$C$10:$AW$10,0))</f>
        <v>92.983756878907599</v>
      </c>
      <c r="I45" s="36">
        <f>INDEX('6 - Annual c per unit (real)'!$C$12:$AW$46,MATCH(I$19,'6 - Annual c per unit (real)'!$A$12:$A$46,0),MATCH($B45,'6 - Annual c per unit (real)'!$C$10:$AW$10,0))</f>
        <v>86.993097890726006</v>
      </c>
      <c r="J45" s="32"/>
      <c r="K45" s="34">
        <v>32568</v>
      </c>
      <c r="L45" s="35">
        <f>INDEX('Retail price composition'!$A$26:$GF$39,MATCH(L$20,'Retail price composition'!$A$26:$A$39,0),MATCH($K45,'Retail price composition'!$A$10:$GF$10,0))</f>
        <v>46.989050748456926</v>
      </c>
      <c r="M45" s="36">
        <f>INDEX('Retail price composition'!$A$26:$GF$39,MATCH(M$20,'Retail price composition'!$A$26:$A$39,0)+6,MATCH($K45,'Retail price composition'!$A$10:$GF$10,0))</f>
        <v>40.979549745249429</v>
      </c>
      <c r="O45" s="33">
        <v>2004</v>
      </c>
      <c r="P45" s="35">
        <f>INDEX('8 - Annual NZD per GJ (real)'!$C$12:$AW$34,MATCH(P$19,'8 - Annual NZD per GJ (real)'!$A$12:$A$34,0),MATCH($B51,'8 - Annual NZD per GJ (real)'!$C$10:$AW$10,0))</f>
        <v>41.759180661458998</v>
      </c>
      <c r="Q45" s="35">
        <f>INDEX('8 - Annual NZD per GJ (real)'!$C$12:$AW$34,MATCH(P$19,'8 - Annual NZD per GJ (real)'!$A$12:$A$34,0)+1,MATCH($B51,'8 - Annual NZD per GJ (real)'!$C$10:$AW$10,0))</f>
        <v>18.185120869526099</v>
      </c>
      <c r="R45" s="35">
        <f>INDEX('8 - Annual NZD per GJ (real)'!$C$12:$AW$34,MATCH(R$19,'8 - Annual NZD per GJ (real)'!$A$12:$A$34,0),MATCH($B51,'8 - Annual NZD per GJ (real)'!$C$10:$AW$10,0))</f>
        <v>9.1001537907798706</v>
      </c>
      <c r="S45" s="36">
        <f>INDEX('8 - Annual NZD per GJ (real)'!$C$12:$AW$34,MATCH(S$19,'8 - Annual NZD per GJ (real)'!$A$12:$A$34,0),MATCH($B51,'8 - Annual NZD per GJ (real)'!$C$10:$AW$10,0))</f>
        <v>6.8400679307935404</v>
      </c>
    </row>
    <row r="46" spans="2:19" x14ac:dyDescent="0.3">
      <c r="B46" s="33">
        <v>1999</v>
      </c>
      <c r="C46" s="35" t="e">
        <f>INDEX('6 - Annual c per unit (real)'!$C$12:$AW$46,MATCH(C$20,'6 - Annual c per unit (real)'!$A$12:$A$46,0),MATCH($B46,'6 - Annual c per unit (real)'!$C$10:$AW$10,0))</f>
        <v>#N/A</v>
      </c>
      <c r="D46" s="35">
        <f>INDEX('6 - Annual c per unit (real)'!$C$12:$AW$46,MATCH(D$20,'6 - Annual c per unit (real)'!$A$12:$A$46,0),MATCH($B46,'6 - Annual c per unit (real)'!$C$10:$AW$10,0))</f>
        <v>174.024594269689</v>
      </c>
      <c r="E46" s="35">
        <f>INDEX('6 - Annual c per unit (real)'!$C$12:$AW$46,MATCH(E$20,'6 - Annual c per unit (real)'!$A$12:$A$46,0),MATCH($B46,'6 - Annual c per unit (real)'!$C$10:$AW$10,0))</f>
        <v>164.79517345379099</v>
      </c>
      <c r="F46" s="35"/>
      <c r="G46" s="35" t="e">
        <f>INDEX('6 - Annual c per unit (real)'!$C$12:$AW$46,MATCH(G$20,'6 - Annual c per unit (real)'!$A$12:$A$46,0),MATCH($B46,'6 - Annual c per unit (real)'!$C$10:$AW$10,0))</f>
        <v>#N/A</v>
      </c>
      <c r="H46" s="35">
        <f>INDEX('6 - Annual c per unit (real)'!$C$12:$AW$46,MATCH(H$19,'6 - Annual c per unit (real)'!$A$12:$A$46,0),MATCH($B46,'6 - Annual c per unit (real)'!$C$10:$AW$10,0))</f>
        <v>96.549458872818903</v>
      </c>
      <c r="I46" s="36">
        <f>INDEX('6 - Annual c per unit (real)'!$C$12:$AW$46,MATCH(I$19,'6 - Annual c per unit (real)'!$A$12:$A$46,0),MATCH($B46,'6 - Annual c per unit (real)'!$C$10:$AW$10,0))</f>
        <v>92.377186908669898</v>
      </c>
      <c r="J46" s="32"/>
      <c r="K46" s="34">
        <v>32660</v>
      </c>
      <c r="L46" s="35">
        <f>INDEX('Retail price composition'!$A$26:$GF$39,MATCH(L$20,'Retail price composition'!$A$26:$A$39,0),MATCH($K46,'Retail price composition'!$A$10:$GF$10,0))</f>
        <v>41.122306569620427</v>
      </c>
      <c r="M46" s="36">
        <f>INDEX('Retail price composition'!$A$26:$GF$39,MATCH(M$20,'Retail price composition'!$A$26:$A$39,0)+6,MATCH($K46,'Retail price composition'!$A$10:$GF$10,0))</f>
        <v>33.079590771328107</v>
      </c>
      <c r="O46" s="33">
        <v>2005</v>
      </c>
      <c r="P46" s="35">
        <f>INDEX('8 - Annual NZD per GJ (real)'!$C$12:$AW$34,MATCH(P$19,'8 - Annual NZD per GJ (real)'!$A$12:$A$34,0),MATCH($B52,'8 - Annual NZD per GJ (real)'!$C$10:$AW$10,0))</f>
        <v>46.834831725078203</v>
      </c>
      <c r="Q46" s="35">
        <f>INDEX('8 - Annual NZD per GJ (real)'!$C$12:$AW$34,MATCH(P$19,'8 - Annual NZD per GJ (real)'!$A$12:$A$34,0)+1,MATCH($B52,'8 - Annual NZD per GJ (real)'!$C$10:$AW$10,0))</f>
        <v>21.370414580466502</v>
      </c>
      <c r="R46" s="35">
        <f>INDEX('8 - Annual NZD per GJ (real)'!$C$12:$AW$34,MATCH(R$19,'8 - Annual NZD per GJ (real)'!$A$12:$A$34,0),MATCH($B52,'8 - Annual NZD per GJ (real)'!$C$10:$AW$10,0))</f>
        <v>12.767799207619699</v>
      </c>
      <c r="S46" s="36">
        <f>INDEX('8 - Annual NZD per GJ (real)'!$C$12:$AW$34,MATCH(S$19,'8 - Annual NZD per GJ (real)'!$A$12:$A$34,0),MATCH($B52,'8 - Annual NZD per GJ (real)'!$C$10:$AW$10,0))</f>
        <v>6.6734706514945303</v>
      </c>
    </row>
    <row r="47" spans="2:19" x14ac:dyDescent="0.3">
      <c r="B47" s="33">
        <v>2000</v>
      </c>
      <c r="C47" s="35" t="e">
        <f>INDEX('6 - Annual c per unit (real)'!$C$12:$AW$46,MATCH(C$20,'6 - Annual c per unit (real)'!$A$12:$A$46,0),MATCH($B47,'6 - Annual c per unit (real)'!$C$10:$AW$10,0))</f>
        <v>#N/A</v>
      </c>
      <c r="D47" s="35">
        <f>INDEX('6 - Annual c per unit (real)'!$C$12:$AW$46,MATCH(D$20,'6 - Annual c per unit (real)'!$A$12:$A$46,0),MATCH($B47,'6 - Annual c per unit (real)'!$C$10:$AW$10,0))</f>
        <v>209.19177634742701</v>
      </c>
      <c r="E47" s="35">
        <f>INDEX('6 - Annual c per unit (real)'!$C$12:$AW$46,MATCH(E$20,'6 - Annual c per unit (real)'!$A$12:$A$46,0),MATCH($B47,'6 - Annual c per unit (real)'!$C$10:$AW$10,0))</f>
        <v>201.51541163624299</v>
      </c>
      <c r="F47" s="35"/>
      <c r="G47" s="35" t="e">
        <f>INDEX('6 - Annual c per unit (real)'!$C$12:$AW$46,MATCH(G$20,'6 - Annual c per unit (real)'!$A$12:$A$46,0),MATCH($B47,'6 - Annual c per unit (real)'!$C$10:$AW$10,0))</f>
        <v>#N/A</v>
      </c>
      <c r="H47" s="35">
        <f>INDEX('6 - Annual c per unit (real)'!$C$12:$AW$46,MATCH(H$19,'6 - Annual c per unit (real)'!$A$12:$A$46,0),MATCH($B47,'6 - Annual c per unit (real)'!$C$10:$AW$10,0))</f>
        <v>137.129075377475</v>
      </c>
      <c r="I47" s="36">
        <f>INDEX('6 - Annual c per unit (real)'!$C$12:$AW$46,MATCH(I$19,'6 - Annual c per unit (real)'!$A$12:$A$46,0),MATCH($B47,'6 - Annual c per unit (real)'!$C$10:$AW$10,0))</f>
        <v>124.886698854432</v>
      </c>
      <c r="J47" s="32"/>
      <c r="K47" s="34">
        <v>32752</v>
      </c>
      <c r="L47" s="35">
        <f>INDEX('Retail price composition'!$A$26:$GF$39,MATCH(L$20,'Retail price composition'!$A$26:$A$39,0),MATCH($K47,'Retail price composition'!$A$10:$GF$10,0))</f>
        <v>39.732214835343427</v>
      </c>
      <c r="M47" s="36">
        <f>INDEX('Retail price composition'!$A$26:$GF$39,MATCH(M$20,'Retail price composition'!$A$26:$A$39,0)+6,MATCH($K47,'Retail price composition'!$A$10:$GF$10,0))</f>
        <v>44.596763323660554</v>
      </c>
      <c r="O47" s="33">
        <v>2006</v>
      </c>
      <c r="P47" s="35">
        <f>INDEX('8 - Annual NZD per GJ (real)'!$C$12:$AW$34,MATCH(P$19,'8 - Annual NZD per GJ (real)'!$A$12:$A$34,0),MATCH($B53,'8 - Annual NZD per GJ (real)'!$C$10:$AW$10,0))</f>
        <v>45.340199721061403</v>
      </c>
      <c r="Q47" s="35">
        <f>INDEX('8 - Annual NZD per GJ (real)'!$C$12:$AW$34,MATCH(P$19,'8 - Annual NZD per GJ (real)'!$A$12:$A$34,0)+1,MATCH($B53,'8 - Annual NZD per GJ (real)'!$C$10:$AW$10,0))</f>
        <v>24.859795928539398</v>
      </c>
      <c r="R47" s="35">
        <f>INDEX('8 - Annual NZD per GJ (real)'!$C$12:$AW$34,MATCH(R$19,'8 - Annual NZD per GJ (real)'!$A$12:$A$34,0),MATCH($B53,'8 - Annual NZD per GJ (real)'!$C$10:$AW$10,0))</f>
        <v>13.6802694627224</v>
      </c>
      <c r="S47" s="36">
        <f>INDEX('8 - Annual NZD per GJ (real)'!$C$12:$AW$34,MATCH(S$19,'8 - Annual NZD per GJ (real)'!$A$12:$A$34,0),MATCH($B53,'8 - Annual NZD per GJ (real)'!$C$10:$AW$10,0))</f>
        <v>7.9150597627241899</v>
      </c>
    </row>
    <row r="48" spans="2:19" x14ac:dyDescent="0.3">
      <c r="B48" s="33">
        <v>2001</v>
      </c>
      <c r="C48" s="35" t="e">
        <f>INDEX('6 - Annual c per unit (real)'!$C$12:$AW$46,MATCH(C$20,'6 - Annual c per unit (real)'!$A$12:$A$46,0),MATCH($B48,'6 - Annual c per unit (real)'!$C$10:$AW$10,0))</f>
        <v>#N/A</v>
      </c>
      <c r="D48" s="35">
        <f>INDEX('6 - Annual c per unit (real)'!$C$12:$AW$46,MATCH(D$20,'6 - Annual c per unit (real)'!$A$12:$A$46,0),MATCH($B48,'6 - Annual c per unit (real)'!$C$10:$AW$10,0))</f>
        <v>200.62103982689399</v>
      </c>
      <c r="E48" s="35">
        <f>INDEX('6 - Annual c per unit (real)'!$C$12:$AW$46,MATCH(E$20,'6 - Annual c per unit (real)'!$A$12:$A$46,0),MATCH($B48,'6 - Annual c per unit (real)'!$C$10:$AW$10,0))</f>
        <v>191.61125040972601</v>
      </c>
      <c r="F48" s="35"/>
      <c r="G48" s="35" t="e">
        <f>INDEX('6 - Annual c per unit (real)'!$C$12:$AW$46,MATCH(G$20,'6 - Annual c per unit (real)'!$A$12:$A$46,0),MATCH($B48,'6 - Annual c per unit (real)'!$C$10:$AW$10,0))</f>
        <v>#N/A</v>
      </c>
      <c r="H48" s="35">
        <f>INDEX('6 - Annual c per unit (real)'!$C$12:$AW$46,MATCH(H$19,'6 - Annual c per unit (real)'!$A$12:$A$46,0),MATCH($B48,'6 - Annual c per unit (real)'!$C$10:$AW$10,0))</f>
        <v>131.911322446789</v>
      </c>
      <c r="I48" s="36">
        <f>INDEX('6 - Annual c per unit (real)'!$C$12:$AW$46,MATCH(I$19,'6 - Annual c per unit (real)'!$A$12:$A$46,0),MATCH($B48,'6 - Annual c per unit (real)'!$C$10:$AW$10,0))</f>
        <v>117.553828410313</v>
      </c>
      <c r="J48" s="32"/>
      <c r="K48" s="34">
        <v>32843</v>
      </c>
      <c r="L48" s="35">
        <f>INDEX('Retail price composition'!$A$26:$GF$39,MATCH(L$20,'Retail price composition'!$A$26:$A$39,0),MATCH($K48,'Retail price composition'!$A$10:$GF$10,0))</f>
        <v>45.44813322455353</v>
      </c>
      <c r="M48" s="36">
        <f>INDEX('Retail price composition'!$A$26:$GF$39,MATCH(M$20,'Retail price composition'!$A$26:$A$39,0)+6,MATCH($K48,'Retail price composition'!$A$10:$GF$10,0))</f>
        <v>36.432651143169267</v>
      </c>
      <c r="O48" s="33">
        <v>2007</v>
      </c>
      <c r="P48" s="35">
        <f>INDEX('8 - Annual NZD per GJ (real)'!$C$12:$AW$34,MATCH(P$19,'8 - Annual NZD per GJ (real)'!$A$12:$A$34,0),MATCH($B54,'8 - Annual NZD per GJ (real)'!$C$10:$AW$10,0))</f>
        <v>54.9419037883588</v>
      </c>
      <c r="Q48" s="35">
        <f>INDEX('8 - Annual NZD per GJ (real)'!$C$12:$AW$34,MATCH(P$19,'8 - Annual NZD per GJ (real)'!$A$12:$A$34,0)+1,MATCH($B54,'8 - Annual NZD per GJ (real)'!$C$10:$AW$10,0))</f>
        <v>26.918974674629698</v>
      </c>
      <c r="R48" s="35">
        <f>INDEX('8 - Annual NZD per GJ (real)'!$C$12:$AW$34,MATCH(R$19,'8 - Annual NZD per GJ (real)'!$A$12:$A$34,0),MATCH($B54,'8 - Annual NZD per GJ (real)'!$C$10:$AW$10,0))</f>
        <v>14.283886688707399</v>
      </c>
      <c r="S48" s="36">
        <f>INDEX('8 - Annual NZD per GJ (real)'!$C$12:$AW$34,MATCH(S$19,'8 - Annual NZD per GJ (real)'!$A$12:$A$34,0),MATCH($B54,'8 - Annual NZD per GJ (real)'!$C$10:$AW$10,0))</f>
        <v>8.7843670242547809</v>
      </c>
    </row>
    <row r="49" spans="2:19" x14ac:dyDescent="0.3">
      <c r="B49" s="33">
        <v>2002</v>
      </c>
      <c r="C49" s="35" t="e">
        <f>INDEX('6 - Annual c per unit (real)'!$C$12:$AW$46,MATCH(C$20,'6 - Annual c per unit (real)'!$A$12:$A$46,0),MATCH($B49,'6 - Annual c per unit (real)'!$C$10:$AW$10,0))</f>
        <v>#N/A</v>
      </c>
      <c r="D49" s="35">
        <f>INDEX('6 - Annual c per unit (real)'!$C$12:$AW$46,MATCH(D$20,'6 - Annual c per unit (real)'!$A$12:$A$46,0),MATCH($B49,'6 - Annual c per unit (real)'!$C$10:$AW$10,0))</f>
        <v>192.710189856044</v>
      </c>
      <c r="E49" s="35">
        <f>INDEX('6 - Annual c per unit (real)'!$C$12:$AW$46,MATCH(E$20,'6 - Annual c per unit (real)'!$A$12:$A$46,0),MATCH($B49,'6 - Annual c per unit (real)'!$C$10:$AW$10,0))</f>
        <v>183.633683247172</v>
      </c>
      <c r="F49" s="35"/>
      <c r="G49" s="35" t="e">
        <f>INDEX('6 - Annual c per unit (real)'!$C$12:$AW$46,MATCH(G$20,'6 - Annual c per unit (real)'!$A$12:$A$46,0),MATCH($B49,'6 - Annual c per unit (real)'!$C$10:$AW$10,0))</f>
        <v>#N/A</v>
      </c>
      <c r="H49" s="35">
        <f>INDEX('6 - Annual c per unit (real)'!$C$12:$AW$46,MATCH(H$19,'6 - Annual c per unit (real)'!$A$12:$A$46,0),MATCH($B49,'6 - Annual c per unit (real)'!$C$10:$AW$10,0))</f>
        <v>114.720321943424</v>
      </c>
      <c r="I49" s="36">
        <f>INDEX('6 - Annual c per unit (real)'!$C$12:$AW$46,MATCH(I$19,'6 - Annual c per unit (real)'!$A$12:$A$46,0),MATCH($B49,'6 - Annual c per unit (real)'!$C$10:$AW$10,0))</f>
        <v>108.12480850451701</v>
      </c>
      <c r="J49" s="32"/>
      <c r="K49" s="34">
        <v>32933</v>
      </c>
      <c r="L49" s="35">
        <f>INDEX('Retail price composition'!$A$26:$GF$39,MATCH(L$20,'Retail price composition'!$A$26:$A$39,0),MATCH($K49,'Retail price composition'!$A$10:$GF$10,0))</f>
        <v>43.40104924984972</v>
      </c>
      <c r="M49" s="36">
        <f>INDEX('Retail price composition'!$A$26:$GF$39,MATCH(M$20,'Retail price composition'!$A$26:$A$39,0)+6,MATCH($K49,'Retail price composition'!$A$10:$GF$10,0))</f>
        <v>34.57981298490126</v>
      </c>
      <c r="O49" s="33">
        <v>2008</v>
      </c>
      <c r="P49" s="35">
        <f>INDEX('8 - Annual NZD per GJ (real)'!$C$12:$AW$34,MATCH(P$19,'8 - Annual NZD per GJ (real)'!$A$12:$A$34,0),MATCH($B55,'8 - Annual NZD per GJ (real)'!$C$10:$AW$10,0))</f>
        <v>60.053862545302202</v>
      </c>
      <c r="Q49" s="35">
        <f>INDEX('8 - Annual NZD per GJ (real)'!$C$12:$AW$34,MATCH(P$19,'8 - Annual NZD per GJ (real)'!$A$12:$A$34,0)+1,MATCH($B55,'8 - Annual NZD per GJ (real)'!$C$10:$AW$10,0))</f>
        <v>25.204168058531099</v>
      </c>
      <c r="R49" s="35">
        <f>INDEX('8 - Annual NZD per GJ (real)'!$C$12:$AW$34,MATCH(R$19,'8 - Annual NZD per GJ (real)'!$A$12:$A$34,0),MATCH($B55,'8 - Annual NZD per GJ (real)'!$C$10:$AW$10,0))</f>
        <v>12.534676129635301</v>
      </c>
      <c r="S49" s="36">
        <f>INDEX('8 - Annual NZD per GJ (real)'!$C$12:$AW$34,MATCH(S$19,'8 - Annual NZD per GJ (real)'!$A$12:$A$34,0),MATCH($B55,'8 - Annual NZD per GJ (real)'!$C$10:$AW$10,0))</f>
        <v>7.9898542796578598</v>
      </c>
    </row>
    <row r="50" spans="2:19" x14ac:dyDescent="0.3">
      <c r="B50" s="33">
        <v>2003</v>
      </c>
      <c r="C50" s="35" t="e">
        <f>INDEX('6 - Annual c per unit (real)'!$C$12:$AW$46,MATCH(C$20,'6 - Annual c per unit (real)'!$A$12:$A$46,0),MATCH($B50,'6 - Annual c per unit (real)'!$C$10:$AW$10,0))</f>
        <v>#N/A</v>
      </c>
      <c r="D50" s="35">
        <f>INDEX('6 - Annual c per unit (real)'!$C$12:$AW$46,MATCH(D$20,'6 - Annual c per unit (real)'!$A$12:$A$46,0),MATCH($B50,'6 - Annual c per unit (real)'!$C$10:$AW$10,0))</f>
        <v>193.842728091108</v>
      </c>
      <c r="E50" s="35">
        <f>INDEX('6 - Annual c per unit (real)'!$C$12:$AW$46,MATCH(E$20,'6 - Annual c per unit (real)'!$A$12:$A$46,0),MATCH($B50,'6 - Annual c per unit (real)'!$C$10:$AW$10,0))</f>
        <v>184.311774280858</v>
      </c>
      <c r="F50" s="35"/>
      <c r="G50" s="35" t="e">
        <f>INDEX('6 - Annual c per unit (real)'!$C$12:$AW$46,MATCH(G$20,'6 - Annual c per unit (real)'!$A$12:$A$46,0),MATCH($B50,'6 - Annual c per unit (real)'!$C$10:$AW$10,0))</f>
        <v>#N/A</v>
      </c>
      <c r="H50" s="35">
        <f>INDEX('6 - Annual c per unit (real)'!$C$12:$AW$46,MATCH(H$19,'6 - Annual c per unit (real)'!$A$12:$A$46,0),MATCH($B50,'6 - Annual c per unit (real)'!$C$10:$AW$10,0))</f>
        <v>109.05401376555599</v>
      </c>
      <c r="I50" s="36">
        <f>INDEX('6 - Annual c per unit (real)'!$C$12:$AW$46,MATCH(I$19,'6 - Annual c per unit (real)'!$A$12:$A$46,0),MATCH($B50,'6 - Annual c per unit (real)'!$C$10:$AW$10,0))</f>
        <v>107.82805130211401</v>
      </c>
      <c r="J50" s="32"/>
      <c r="K50" s="34">
        <v>33025</v>
      </c>
      <c r="L50" s="35">
        <f>INDEX('Retail price composition'!$A$26:$GF$39,MATCH(L$20,'Retail price composition'!$A$26:$A$39,0),MATCH($K50,'Retail price composition'!$A$10:$GF$10,0))</f>
        <v>33.839458156154983</v>
      </c>
      <c r="M50" s="36">
        <f>INDEX('Retail price composition'!$A$26:$GF$39,MATCH(M$20,'Retail price composition'!$A$26:$A$39,0)+6,MATCH($K50,'Retail price composition'!$A$10:$GF$10,0))</f>
        <v>39.044712266523852</v>
      </c>
      <c r="O50" s="33">
        <v>2009</v>
      </c>
      <c r="P50" s="35">
        <f>INDEX('8 - Annual NZD per GJ (real)'!$C$12:$AW$34,MATCH(P$19,'8 - Annual NZD per GJ (real)'!$A$12:$A$34,0),MATCH($B56,'8 - Annual NZD per GJ (real)'!$C$10:$AW$10,0))</f>
        <v>48.205466400063699</v>
      </c>
      <c r="Q50" s="35">
        <f>INDEX('8 - Annual NZD per GJ (real)'!$C$12:$AW$34,MATCH(P$19,'8 - Annual NZD per GJ (real)'!$A$12:$A$34,0)+1,MATCH($B56,'8 - Annual NZD per GJ (real)'!$C$10:$AW$10,0))</f>
        <v>25.048740173646699</v>
      </c>
      <c r="R50" s="35">
        <f>INDEX('8 - Annual NZD per GJ (real)'!$C$12:$AW$34,MATCH(R$19,'8 - Annual NZD per GJ (real)'!$A$12:$A$34,0),MATCH($B56,'8 - Annual NZD per GJ (real)'!$C$10:$AW$10,0))</f>
        <v>14.0750045252357</v>
      </c>
      <c r="S50" s="36">
        <f>INDEX('8 - Annual NZD per GJ (real)'!$C$12:$AW$34,MATCH(S$19,'8 - Annual NZD per GJ (real)'!$A$12:$A$34,0),MATCH($B56,'8 - Annual NZD per GJ (real)'!$C$10:$AW$10,0))</f>
        <v>10.6066145328458</v>
      </c>
    </row>
    <row r="51" spans="2:19" x14ac:dyDescent="0.3">
      <c r="B51" s="33">
        <v>2004</v>
      </c>
      <c r="C51" s="35" t="e">
        <f>INDEX('6 - Annual c per unit (real)'!$C$12:$AW$46,MATCH(C$20,'6 - Annual c per unit (real)'!$A$12:$A$46,0),MATCH($B51,'6 - Annual c per unit (real)'!$C$10:$AW$10,0))</f>
        <v>#N/A</v>
      </c>
      <c r="D51" s="35">
        <f>INDEX('6 - Annual c per unit (real)'!$C$12:$AW$46,MATCH(D$20,'6 - Annual c per unit (real)'!$A$12:$A$46,0),MATCH($B51,'6 - Annual c per unit (real)'!$C$10:$AW$10,0))</f>
        <v>209.38107905797699</v>
      </c>
      <c r="E51" s="35">
        <f>INDEX('6 - Annual c per unit (real)'!$C$12:$AW$46,MATCH(E$20,'6 - Annual c per unit (real)'!$A$12:$A$46,0),MATCH($B51,'6 - Annual c per unit (real)'!$C$10:$AW$10,0))</f>
        <v>199.74058889930299</v>
      </c>
      <c r="F51" s="35"/>
      <c r="G51" s="35" t="e">
        <f>INDEX('6 - Annual c per unit (real)'!$C$12:$AW$46,MATCH(G$20,'6 - Annual c per unit (real)'!$A$12:$A$46,0),MATCH($B51,'6 - Annual c per unit (real)'!$C$10:$AW$10,0))</f>
        <v>#N/A</v>
      </c>
      <c r="H51" s="35">
        <f>INDEX('6 - Annual c per unit (real)'!$C$12:$AW$46,MATCH(H$19,'6 - Annual c per unit (real)'!$A$12:$A$46,0),MATCH($B51,'6 - Annual c per unit (real)'!$C$10:$AW$10,0))</f>
        <v>125.21275623989401</v>
      </c>
      <c r="I51" s="36">
        <f>INDEX('6 - Annual c per unit (real)'!$C$12:$AW$46,MATCH(I$19,'6 - Annual c per unit (real)'!$A$12:$A$46,0),MATCH($B51,'6 - Annual c per unit (real)'!$C$10:$AW$10,0))</f>
        <v>124.015672019889</v>
      </c>
      <c r="J51" s="32"/>
      <c r="K51" s="34">
        <v>33117</v>
      </c>
      <c r="L51" s="35">
        <f>INDEX('Retail price composition'!$A$26:$GF$39,MATCH(L$20,'Retail price composition'!$A$26:$A$39,0),MATCH($K51,'Retail price composition'!$A$10:$GF$10,0))</f>
        <v>43.971235285184385</v>
      </c>
      <c r="M51" s="36">
        <f>INDEX('Retail price composition'!$A$26:$GF$39,MATCH(M$20,'Retail price composition'!$A$26:$A$39,0)+6,MATCH($K51,'Retail price composition'!$A$10:$GF$10,0))</f>
        <v>66.666390873724353</v>
      </c>
      <c r="O51" s="33">
        <v>2010</v>
      </c>
      <c r="P51" s="35">
        <f>INDEX('8 - Annual NZD per GJ (real)'!$C$12:$AW$34,MATCH(P$19,'8 - Annual NZD per GJ (real)'!$A$12:$A$34,0),MATCH($B57,'8 - Annual NZD per GJ (real)'!$C$10:$AW$10,0))</f>
        <v>48.047999484753099</v>
      </c>
      <c r="Q51" s="35">
        <f>INDEX('8 - Annual NZD per GJ (real)'!$C$12:$AW$34,MATCH(P$19,'8 - Annual NZD per GJ (real)'!$A$12:$A$34,0)+1,MATCH($B57,'8 - Annual NZD per GJ (real)'!$C$10:$AW$10,0))</f>
        <v>23.568543991169001</v>
      </c>
      <c r="R51" s="35">
        <f>INDEX('8 - Annual NZD per GJ (real)'!$C$12:$AW$34,MATCH(R$19,'8 - Annual NZD per GJ (real)'!$A$12:$A$34,0),MATCH($B57,'8 - Annual NZD per GJ (real)'!$C$10:$AW$10,0))</f>
        <v>11.9954024603558</v>
      </c>
      <c r="S51" s="36">
        <f>INDEX('8 - Annual NZD per GJ (real)'!$C$12:$AW$34,MATCH(S$19,'8 - Annual NZD per GJ (real)'!$A$12:$A$34,0),MATCH($B57,'8 - Annual NZD per GJ (real)'!$C$10:$AW$10,0))</f>
        <v>10.6954312642953</v>
      </c>
    </row>
    <row r="52" spans="2:19" x14ac:dyDescent="0.3">
      <c r="B52" s="33">
        <v>2005</v>
      </c>
      <c r="C52" s="35" t="e">
        <f>INDEX('6 - Annual c per unit (real)'!$C$12:$AW$46,MATCH(C$20,'6 - Annual c per unit (real)'!$A$12:$A$46,0),MATCH($B52,'6 - Annual c per unit (real)'!$C$10:$AW$10,0))</f>
        <v>#N/A</v>
      </c>
      <c r="D52" s="35">
        <f>INDEX('6 - Annual c per unit (real)'!$C$12:$AW$46,MATCH(D$20,'6 - Annual c per unit (real)'!$A$12:$A$46,0),MATCH($B52,'6 - Annual c per unit (real)'!$C$10:$AW$10,0))</f>
        <v>228.87646268691799</v>
      </c>
      <c r="E52" s="35">
        <f>INDEX('6 - Annual c per unit (real)'!$C$12:$AW$46,MATCH(E$20,'6 - Annual c per unit (real)'!$A$12:$A$46,0),MATCH($B52,'6 - Annual c per unit (real)'!$C$10:$AW$10,0))</f>
        <v>219.791334117063</v>
      </c>
      <c r="F52" s="35"/>
      <c r="G52" s="35" t="e">
        <f>INDEX('6 - Annual c per unit (real)'!$C$12:$AW$46,MATCH(G$20,'6 - Annual c per unit (real)'!$A$12:$A$46,0),MATCH($B52,'6 - Annual c per unit (real)'!$C$10:$AW$10,0))</f>
        <v>#N/A</v>
      </c>
      <c r="H52" s="35">
        <f>INDEX('6 - Annual c per unit (real)'!$C$12:$AW$46,MATCH(H$19,'6 - Annual c per unit (real)'!$A$12:$A$46,0),MATCH($B52,'6 - Annual c per unit (real)'!$C$10:$AW$10,0))</f>
        <v>150.19073786005501</v>
      </c>
      <c r="I52" s="36">
        <f>INDEX('6 - Annual c per unit (real)'!$C$12:$AW$46,MATCH(I$19,'6 - Annual c per unit (real)'!$A$12:$A$46,0),MATCH($B52,'6 - Annual c per unit (real)'!$C$10:$AW$10,0))</f>
        <v>144.66119384928501</v>
      </c>
      <c r="J52" s="32"/>
      <c r="K52" s="34">
        <v>33208</v>
      </c>
      <c r="L52" s="35">
        <f>INDEX('Retail price composition'!$A$26:$GF$39,MATCH(L$20,'Retail price composition'!$A$26:$A$39,0),MATCH($K52,'Retail price composition'!$A$10:$GF$10,0))</f>
        <v>25.755251482681746</v>
      </c>
      <c r="M52" s="36">
        <f>INDEX('Retail price composition'!$A$26:$GF$39,MATCH(M$20,'Retail price composition'!$A$26:$A$39,0)+6,MATCH($K52,'Retail price composition'!$A$10:$GF$10,0))</f>
        <v>33.60546492078236</v>
      </c>
      <c r="O52" s="33">
        <v>2011</v>
      </c>
      <c r="P52" s="35">
        <f>INDEX('8 - Annual NZD per GJ (real)'!$C$12:$AW$34,MATCH(P$19,'8 - Annual NZD per GJ (real)'!$A$12:$A$34,0),MATCH($B58,'8 - Annual NZD per GJ (real)'!$C$10:$AW$10,0))</f>
        <v>50.803197995964098</v>
      </c>
      <c r="Q52" s="35">
        <f>INDEX('8 - Annual NZD per GJ (real)'!$C$12:$AW$34,MATCH(P$19,'8 - Annual NZD per GJ (real)'!$A$12:$A$34,0)+1,MATCH($B58,'8 - Annual NZD per GJ (real)'!$C$10:$AW$10,0))</f>
        <v>24.1388202491713</v>
      </c>
      <c r="R52" s="35">
        <f>INDEX('8 - Annual NZD per GJ (real)'!$C$12:$AW$34,MATCH(R$19,'8 - Annual NZD per GJ (real)'!$A$12:$A$34,0),MATCH($B58,'8 - Annual NZD per GJ (real)'!$C$10:$AW$10,0))</f>
        <v>10.845537207779801</v>
      </c>
      <c r="S52" s="36">
        <f>INDEX('8 - Annual NZD per GJ (real)'!$C$12:$AW$34,MATCH(S$19,'8 - Annual NZD per GJ (real)'!$A$12:$A$34,0),MATCH($B58,'8 - Annual NZD per GJ (real)'!$C$10:$AW$10,0))</f>
        <v>10.0398211104373</v>
      </c>
    </row>
    <row r="53" spans="2:19" x14ac:dyDescent="0.3">
      <c r="B53" s="33">
        <v>2006</v>
      </c>
      <c r="C53" s="35" t="e">
        <f>INDEX('6 - Annual c per unit (real)'!$C$12:$AW$46,MATCH(C$20,'6 - Annual c per unit (real)'!$A$12:$A$46,0),MATCH($B53,'6 - Annual c per unit (real)'!$C$10:$AW$10,0))</f>
        <v>#N/A</v>
      </c>
      <c r="D53" s="35">
        <f>INDEX('6 - Annual c per unit (real)'!$C$12:$AW$46,MATCH(D$20,'6 - Annual c per unit (real)'!$A$12:$A$46,0),MATCH($B53,'6 - Annual c per unit (real)'!$C$10:$AW$10,0))</f>
        <v>259.11549601626001</v>
      </c>
      <c r="E53" s="35">
        <f>INDEX('6 - Annual c per unit (real)'!$C$12:$AW$46,MATCH(E$20,'6 - Annual c per unit (real)'!$A$12:$A$46,0),MATCH($B53,'6 - Annual c per unit (real)'!$C$10:$AW$10,0))</f>
        <v>249.580840953446</v>
      </c>
      <c r="F53" s="35"/>
      <c r="G53" s="35" t="e">
        <f>INDEX('6 - Annual c per unit (real)'!$C$12:$AW$46,MATCH(G$20,'6 - Annual c per unit (real)'!$A$12:$A$46,0),MATCH($B53,'6 - Annual c per unit (real)'!$C$10:$AW$10,0))</f>
        <v>#N/A</v>
      </c>
      <c r="H53" s="35">
        <f>INDEX('6 - Annual c per unit (real)'!$C$12:$AW$46,MATCH(H$19,'6 - Annual c per unit (real)'!$A$12:$A$46,0),MATCH($B53,'6 - Annual c per unit (real)'!$C$10:$AW$10,0))</f>
        <v>182.16185385925601</v>
      </c>
      <c r="I53" s="36">
        <f>INDEX('6 - Annual c per unit (real)'!$C$12:$AW$46,MATCH(I$19,'6 - Annual c per unit (real)'!$A$12:$A$46,0),MATCH($B53,'6 - Annual c per unit (real)'!$C$10:$AW$10,0))</f>
        <v>165.04290221854899</v>
      </c>
      <c r="J53" s="32"/>
      <c r="K53" s="34">
        <v>33298</v>
      </c>
      <c r="L53" s="35">
        <f>INDEX('Retail price composition'!$A$26:$GF$39,MATCH(L$20,'Retail price composition'!$A$26:$A$39,0),MATCH($K53,'Retail price composition'!$A$10:$GF$10,0))</f>
        <v>34.50951534177171</v>
      </c>
      <c r="M53" s="36">
        <f>INDEX('Retail price composition'!$A$26:$GF$39,MATCH(M$20,'Retail price composition'!$A$26:$A$39,0)+6,MATCH($K53,'Retail price composition'!$A$10:$GF$10,0))</f>
        <v>28.461678379668257</v>
      </c>
      <c r="O53" s="33">
        <v>2012</v>
      </c>
      <c r="P53" s="35">
        <f>INDEX('8 - Annual NZD per GJ (real)'!$C$12:$AW$34,MATCH(P$19,'8 - Annual NZD per GJ (real)'!$A$12:$A$34,0),MATCH($B59,'8 - Annual NZD per GJ (real)'!$C$10:$AW$10,0))</f>
        <v>50.911095563275602</v>
      </c>
      <c r="Q53" s="35">
        <f>INDEX('8 - Annual NZD per GJ (real)'!$C$12:$AW$34,MATCH(P$19,'8 - Annual NZD per GJ (real)'!$A$12:$A$34,0)+1,MATCH($B59,'8 - Annual NZD per GJ (real)'!$C$10:$AW$10,0))</f>
        <v>22.322933289955401</v>
      </c>
      <c r="R53" s="35">
        <f>INDEX('8 - Annual NZD per GJ (real)'!$C$12:$AW$34,MATCH(R$19,'8 - Annual NZD per GJ (real)'!$A$12:$A$34,0),MATCH($B59,'8 - Annual NZD per GJ (real)'!$C$10:$AW$10,0))</f>
        <v>11.0502476345166</v>
      </c>
      <c r="S53" s="36">
        <f>INDEX('8 - Annual NZD per GJ (real)'!$C$12:$AW$34,MATCH(S$19,'8 - Annual NZD per GJ (real)'!$A$12:$A$34,0),MATCH($B59,'8 - Annual NZD per GJ (real)'!$C$10:$AW$10,0))</f>
        <v>9.3332272577996598</v>
      </c>
    </row>
    <row r="54" spans="2:19" x14ac:dyDescent="0.3">
      <c r="B54" s="33">
        <v>2007</v>
      </c>
      <c r="C54" s="35" t="e">
        <f>INDEX('6 - Annual c per unit (real)'!$C$12:$AW$46,MATCH(C$20,'6 - Annual c per unit (real)'!$A$12:$A$46,0),MATCH($B54,'6 - Annual c per unit (real)'!$C$10:$AW$10,0))</f>
        <v>#N/A</v>
      </c>
      <c r="D54" s="35">
        <f>INDEX('6 - Annual c per unit (real)'!$C$12:$AW$46,MATCH(D$20,'6 - Annual c per unit (real)'!$A$12:$A$46,0),MATCH($B54,'6 - Annual c per unit (real)'!$C$10:$AW$10,0))</f>
        <v>252.26642400508001</v>
      </c>
      <c r="E54" s="35">
        <f>INDEX('6 - Annual c per unit (real)'!$C$12:$AW$46,MATCH(E$20,'6 - Annual c per unit (real)'!$A$12:$A$46,0),MATCH($B54,'6 - Annual c per unit (real)'!$C$10:$AW$10,0))</f>
        <v>243.02557329522901</v>
      </c>
      <c r="F54" s="35"/>
      <c r="G54" s="35" t="e">
        <f>INDEX('6 - Annual c per unit (real)'!$C$12:$AW$46,MATCH(G$20,'6 - Annual c per unit (real)'!$A$12:$A$46,0),MATCH($B54,'6 - Annual c per unit (real)'!$C$10:$AW$10,0))</f>
        <v>#N/A</v>
      </c>
      <c r="H54" s="35">
        <f>INDEX('6 - Annual c per unit (real)'!$C$12:$AW$46,MATCH(H$19,'6 - Annual c per unit (real)'!$A$12:$A$46,0),MATCH($B54,'6 - Annual c per unit (real)'!$C$10:$AW$10,0))</f>
        <v>164.999044257409</v>
      </c>
      <c r="I54" s="36">
        <f>INDEX('6 - Annual c per unit (real)'!$C$12:$AW$46,MATCH(I$19,'6 - Annual c per unit (real)'!$A$12:$A$46,0),MATCH($B54,'6 - Annual c per unit (real)'!$C$10:$AW$10,0))</f>
        <v>151.807899970579</v>
      </c>
      <c r="J54" s="32"/>
      <c r="K54" s="34">
        <v>33390</v>
      </c>
      <c r="L54" s="35">
        <f>INDEX('Retail price composition'!$A$26:$GF$39,MATCH(L$20,'Retail price composition'!$A$26:$A$39,0),MATCH($K54,'Retail price composition'!$A$10:$GF$10,0))</f>
        <v>41.712654025500576</v>
      </c>
      <c r="M54" s="36">
        <f>INDEX('Retail price composition'!$A$26:$GF$39,MATCH(M$20,'Retail price composition'!$A$26:$A$39,0)+6,MATCH($K54,'Retail price composition'!$A$10:$GF$10,0))</f>
        <v>24.07240532355658</v>
      </c>
      <c r="O54" s="33">
        <v>2013</v>
      </c>
      <c r="P54" s="35">
        <f>INDEX('8 - Annual NZD per GJ (real)'!$C$12:$AW$34,MATCH(P$19,'8 - Annual NZD per GJ (real)'!$A$12:$A$34,0),MATCH($B60,'8 - Annual NZD per GJ (real)'!$C$10:$AW$10,0))</f>
        <v>51.577776721236198</v>
      </c>
      <c r="Q54" s="35">
        <f>INDEX('8 - Annual NZD per GJ (real)'!$C$12:$AW$34,MATCH(P$19,'8 - Annual NZD per GJ (real)'!$A$12:$A$34,0)+1,MATCH($B60,'8 - Annual NZD per GJ (real)'!$C$10:$AW$10,0))</f>
        <v>24.4853427762583</v>
      </c>
      <c r="R54" s="35">
        <f>INDEX('8 - Annual NZD per GJ (real)'!$C$12:$AW$34,MATCH(R$19,'8 - Annual NZD per GJ (real)'!$A$12:$A$34,0),MATCH($B60,'8 - Annual NZD per GJ (real)'!$C$10:$AW$10,0))</f>
        <v>11.1602583175943</v>
      </c>
      <c r="S54" s="36">
        <f>INDEX('8 - Annual NZD per GJ (real)'!$C$12:$AW$34,MATCH(S$19,'8 - Annual NZD per GJ (real)'!$A$12:$A$34,0),MATCH($B60,'8 - Annual NZD per GJ (real)'!$C$10:$AW$10,0))</f>
        <v>9.7490410393867197</v>
      </c>
    </row>
    <row r="55" spans="2:19" x14ac:dyDescent="0.3">
      <c r="B55" s="33">
        <v>2008</v>
      </c>
      <c r="C55" s="35" t="e">
        <f>INDEX('6 - Annual c per unit (real)'!$C$12:$AW$46,MATCH(C$20,'6 - Annual c per unit (real)'!$A$12:$A$46,0),MATCH($B55,'6 - Annual c per unit (real)'!$C$10:$AW$10,0))</f>
        <v>#N/A</v>
      </c>
      <c r="D55" s="35">
        <f>INDEX('6 - Annual c per unit (real)'!$C$12:$AW$46,MATCH(D$20,'6 - Annual c per unit (real)'!$A$12:$A$46,0),MATCH($B55,'6 - Annual c per unit (real)'!$C$10:$AW$10,0))</f>
        <v>282.29594697348398</v>
      </c>
      <c r="E55" s="35">
        <f>INDEX('6 - Annual c per unit (real)'!$C$12:$AW$46,MATCH(E$20,'6 - Annual c per unit (real)'!$A$12:$A$46,0),MATCH($B55,'6 - Annual c per unit (real)'!$C$10:$AW$10,0))</f>
        <v>273.59531581037402</v>
      </c>
      <c r="F55" s="35"/>
      <c r="G55" s="35" t="e">
        <f>INDEX('6 - Annual c per unit (real)'!$C$12:$AW$46,MATCH(G$20,'6 - Annual c per unit (real)'!$A$12:$A$46,0),MATCH($B55,'6 - Annual c per unit (real)'!$C$10:$AW$10,0))</f>
        <v>#N/A</v>
      </c>
      <c r="H55" s="35">
        <f>INDEX('6 - Annual c per unit (real)'!$C$12:$AW$46,MATCH(H$19,'6 - Annual c per unit (real)'!$A$12:$A$46,0),MATCH($B55,'6 - Annual c per unit (real)'!$C$10:$AW$10,0))</f>
        <v>219.356955928518</v>
      </c>
      <c r="I55" s="36">
        <f>INDEX('6 - Annual c per unit (real)'!$C$12:$AW$46,MATCH(I$19,'6 - Annual c per unit (real)'!$A$12:$A$46,0),MATCH($B55,'6 - Annual c per unit (real)'!$C$10:$AW$10,0))</f>
        <v>193.49823183708699</v>
      </c>
      <c r="J55" s="32"/>
      <c r="K55" s="34">
        <v>33482</v>
      </c>
      <c r="L55" s="35">
        <f>INDEX('Retail price composition'!$A$26:$GF$39,MATCH(L$20,'Retail price composition'!$A$26:$A$39,0),MATCH($K55,'Retail price composition'!$A$10:$GF$10,0))</f>
        <v>38.343928555565313</v>
      </c>
      <c r="M55" s="36">
        <f>INDEX('Retail price composition'!$A$26:$GF$39,MATCH(M$20,'Retail price composition'!$A$26:$A$39,0)+6,MATCH($K55,'Retail price composition'!$A$10:$GF$10,0))</f>
        <v>36.828370261236799</v>
      </c>
      <c r="O55" s="33">
        <v>2014</v>
      </c>
      <c r="P55" s="35">
        <f>INDEX('8 - Annual NZD per GJ (real)'!$C$12:$AW$34,MATCH(P$19,'8 - Annual NZD per GJ (real)'!$A$12:$A$34,0),MATCH($B61,'8 - Annual NZD per GJ (real)'!$C$10:$AW$10,0))</f>
        <v>49.549968184140198</v>
      </c>
      <c r="Q55" s="35">
        <f>INDEX('8 - Annual NZD per GJ (real)'!$C$12:$AW$34,MATCH(P$19,'8 - Annual NZD per GJ (real)'!$A$12:$A$34,0)+1,MATCH($B61,'8 - Annual NZD per GJ (real)'!$C$10:$AW$10,0))</f>
        <v>20.945042659073799</v>
      </c>
      <c r="R55" s="35">
        <f>INDEX('8 - Annual NZD per GJ (real)'!$C$12:$AW$34,MATCH(R$19,'8 - Annual NZD per GJ (real)'!$A$12:$A$34,0),MATCH($B61,'8 - Annual NZD per GJ (real)'!$C$10:$AW$10,0))</f>
        <v>10.3441718083656</v>
      </c>
      <c r="S55" s="36">
        <f>INDEX('8 - Annual NZD per GJ (real)'!$C$12:$AW$34,MATCH(S$19,'8 - Annual NZD per GJ (real)'!$A$12:$A$34,0),MATCH($B61,'8 - Annual NZD per GJ (real)'!$C$10:$AW$10,0))</f>
        <v>9.5020754990229594</v>
      </c>
    </row>
    <row r="56" spans="2:19" x14ac:dyDescent="0.3">
      <c r="B56" s="33">
        <v>2009</v>
      </c>
      <c r="C56" s="35" t="e">
        <f>INDEX('6 - Annual c per unit (real)'!$C$12:$AW$46,MATCH(C$20,'6 - Annual c per unit (real)'!$A$12:$A$46,0),MATCH($B56,'6 - Annual c per unit (real)'!$C$10:$AW$10,0))</f>
        <v>#N/A</v>
      </c>
      <c r="D56" s="35">
        <f>INDEX('6 - Annual c per unit (real)'!$C$12:$AW$46,MATCH(D$20,'6 - Annual c per unit (real)'!$A$12:$A$46,0),MATCH($B56,'6 - Annual c per unit (real)'!$C$10:$AW$10,0))</f>
        <v>248.820294179162</v>
      </c>
      <c r="E56" s="35">
        <f>INDEX('6 - Annual c per unit (real)'!$C$12:$AW$46,MATCH(E$20,'6 - Annual c per unit (real)'!$A$12:$A$46,0),MATCH($B56,'6 - Annual c per unit (real)'!$C$10:$AW$10,0))</f>
        <v>237.555740240983</v>
      </c>
      <c r="F56" s="35"/>
      <c r="G56" s="35" t="e">
        <f>INDEX('6 - Annual c per unit (real)'!$C$12:$AW$46,MATCH(G$20,'6 - Annual c per unit (real)'!$A$12:$A$46,0),MATCH($B56,'6 - Annual c per unit (real)'!$C$10:$AW$10,0))</f>
        <v>#N/A</v>
      </c>
      <c r="H56" s="35">
        <f>INDEX('6 - Annual c per unit (real)'!$C$12:$AW$46,MATCH(H$19,'6 - Annual c per unit (real)'!$A$12:$A$46,0),MATCH($B56,'6 - Annual c per unit (real)'!$C$10:$AW$10,0))</f>
        <v>151.10378925801601</v>
      </c>
      <c r="I56" s="36">
        <f>INDEX('6 - Annual c per unit (real)'!$C$12:$AW$46,MATCH(I$19,'6 - Annual c per unit (real)'!$A$12:$A$46,0),MATCH($B56,'6 - Annual c per unit (real)'!$C$10:$AW$10,0))</f>
        <v>137.22152844688199</v>
      </c>
      <c r="J56" s="32"/>
      <c r="K56" s="34">
        <v>33573</v>
      </c>
      <c r="L56" s="35">
        <f>INDEX('Retail price composition'!$A$26:$GF$39,MATCH(L$20,'Retail price composition'!$A$26:$A$39,0),MATCH($K56,'Retail price composition'!$A$10:$GF$10,0))</f>
        <v>43.266808974139636</v>
      </c>
      <c r="M56" s="36">
        <f>INDEX('Retail price composition'!$A$26:$GF$39,MATCH(M$20,'Retail price composition'!$A$26:$A$39,0)+6,MATCH($K56,'Retail price composition'!$A$10:$GF$10,0))</f>
        <v>41.137677283348154</v>
      </c>
      <c r="O56" s="33">
        <v>2015</v>
      </c>
      <c r="P56" s="35">
        <f>INDEX('8 - Annual NZD per GJ (real)'!$C$12:$AW$34,MATCH(P$19,'8 - Annual NZD per GJ (real)'!$A$12:$A$34,0),MATCH($B62,'8 - Annual NZD per GJ (real)'!$C$10:$AW$10,0))</f>
        <v>49.527291653866897</v>
      </c>
      <c r="Q56" s="35">
        <f>INDEX('8 - Annual NZD per GJ (real)'!$C$12:$AW$34,MATCH(P$19,'8 - Annual NZD per GJ (real)'!$A$12:$A$34,0)+1,MATCH($B62,'8 - Annual NZD per GJ (real)'!$C$10:$AW$10,0))</f>
        <v>21.158611975111899</v>
      </c>
      <c r="R56" s="35">
        <f>INDEX('8 - Annual NZD per GJ (real)'!$C$12:$AW$34,MATCH(R$19,'8 - Annual NZD per GJ (real)'!$A$12:$A$34,0),MATCH($B62,'8 - Annual NZD per GJ (real)'!$C$10:$AW$10,0))</f>
        <v>10.002569596455199</v>
      </c>
      <c r="S56" s="36">
        <f>INDEX('8 - Annual NZD per GJ (real)'!$C$12:$AW$34,MATCH(S$19,'8 - Annual NZD per GJ (real)'!$A$12:$A$34,0),MATCH($B62,'8 - Annual NZD per GJ (real)'!$C$10:$AW$10,0))</f>
        <v>8.7946720016732893</v>
      </c>
    </row>
    <row r="57" spans="2:19" x14ac:dyDescent="0.3">
      <c r="B57" s="33">
        <v>2010</v>
      </c>
      <c r="C57" s="35" t="e">
        <f>INDEX('6 - Annual c per unit (real)'!$C$12:$AW$46,MATCH(C$20,'6 - Annual c per unit (real)'!$A$12:$A$46,0),MATCH($B57,'6 - Annual c per unit (real)'!$C$10:$AW$10,0))</f>
        <v>#N/A</v>
      </c>
      <c r="D57" s="35">
        <f>INDEX('6 - Annual c per unit (real)'!$C$12:$AW$46,MATCH(D$20,'6 - Annual c per unit (real)'!$A$12:$A$46,0),MATCH($B57,'6 - Annual c per unit (real)'!$C$10:$AW$10,0))</f>
        <v>268.58608402375</v>
      </c>
      <c r="E57" s="35">
        <f>INDEX('6 - Annual c per unit (real)'!$C$12:$AW$46,MATCH(E$20,'6 - Annual c per unit (real)'!$A$12:$A$46,0),MATCH($B57,'6 - Annual c per unit (real)'!$C$10:$AW$10,0))</f>
        <v>256.09866368800198</v>
      </c>
      <c r="F57" s="35"/>
      <c r="G57" s="35" t="e">
        <f>INDEX('6 - Annual c per unit (real)'!$C$12:$AW$46,MATCH(G$20,'6 - Annual c per unit (real)'!$A$12:$A$46,0),MATCH($B57,'6 - Annual c per unit (real)'!$C$10:$AW$10,0))</f>
        <v>#N/A</v>
      </c>
      <c r="H57" s="35">
        <f>INDEX('6 - Annual c per unit (real)'!$C$12:$AW$46,MATCH(H$19,'6 - Annual c per unit (real)'!$A$12:$A$46,0),MATCH($B57,'6 - Annual c per unit (real)'!$C$10:$AW$10,0))</f>
        <v>170.00936729593701</v>
      </c>
      <c r="I57" s="36">
        <f>INDEX('6 - Annual c per unit (real)'!$C$12:$AW$46,MATCH(I$19,'6 - Annual c per unit (real)'!$A$12:$A$46,0),MATCH($B57,'6 - Annual c per unit (real)'!$C$10:$AW$10,0))</f>
        <v>146.90300953288499</v>
      </c>
      <c r="J57" s="32"/>
      <c r="K57" s="34">
        <v>33664</v>
      </c>
      <c r="L57" s="35">
        <f>INDEX('Retail price composition'!$A$26:$GF$39,MATCH(L$20,'Retail price composition'!$A$26:$A$39,0),MATCH($K57,'Retail price composition'!$A$10:$GF$10,0))</f>
        <v>41.623186569273315</v>
      </c>
      <c r="M57" s="36">
        <f>INDEX('Retail price composition'!$A$26:$GF$39,MATCH(M$20,'Retail price composition'!$A$26:$A$39,0)+6,MATCH($K57,'Retail price composition'!$A$10:$GF$10,0))</f>
        <v>33.005964772867095</v>
      </c>
      <c r="O57" s="33">
        <v>2016</v>
      </c>
      <c r="P57" s="35">
        <f>INDEX('8 - Annual NZD per GJ (real)'!$C$12:$AW$34,MATCH(P$19,'8 - Annual NZD per GJ (real)'!$A$12:$A$34,0),MATCH($B63,'8 - Annual NZD per GJ (real)'!$C$10:$AW$10,0))</f>
        <v>51.278440339547601</v>
      </c>
      <c r="Q57" s="35">
        <f>INDEX('8 - Annual NZD per GJ (real)'!$C$12:$AW$34,MATCH(P$19,'8 - Annual NZD per GJ (real)'!$A$12:$A$34,0)+1,MATCH($B63,'8 - Annual NZD per GJ (real)'!$C$10:$AW$10,0))</f>
        <v>21.7618655294552</v>
      </c>
      <c r="R57" s="35">
        <f>INDEX('8 - Annual NZD per GJ (real)'!$C$12:$AW$34,MATCH(R$19,'8 - Annual NZD per GJ (real)'!$A$12:$A$34,0),MATCH($B63,'8 - Annual NZD per GJ (real)'!$C$10:$AW$10,0))</f>
        <v>8.6570225918767001</v>
      </c>
      <c r="S57" s="36">
        <f>INDEX('8 - Annual NZD per GJ (real)'!$C$12:$AW$34,MATCH(S$19,'8 - Annual NZD per GJ (real)'!$A$12:$A$34,0),MATCH($B63,'8 - Annual NZD per GJ (real)'!$C$10:$AW$10,0))</f>
        <v>8.1690784538863692</v>
      </c>
    </row>
    <row r="58" spans="2:19" x14ac:dyDescent="0.3">
      <c r="B58" s="33">
        <v>2011</v>
      </c>
      <c r="C58" s="35" t="e">
        <f>INDEX('6 - Annual c per unit (real)'!$C$12:$AW$46,MATCH(C$20,'6 - Annual c per unit (real)'!$A$12:$A$46,0),MATCH($B58,'6 - Annual c per unit (real)'!$C$10:$AW$10,0))</f>
        <v>#N/A</v>
      </c>
      <c r="D58" s="35">
        <f>INDEX('6 - Annual c per unit (real)'!$C$12:$AW$46,MATCH(D$20,'6 - Annual c per unit (real)'!$A$12:$A$46,0),MATCH($B58,'6 - Annual c per unit (real)'!$C$10:$AW$10,0))</f>
        <v>299.81713205927201</v>
      </c>
      <c r="E58" s="35">
        <f>INDEX('6 - Annual c per unit (real)'!$C$12:$AW$46,MATCH(E$20,'6 - Annual c per unit (real)'!$A$12:$A$46,0),MATCH($B58,'6 - Annual c per unit (real)'!$C$10:$AW$10,0))</f>
        <v>286.59107459402099</v>
      </c>
      <c r="F58" s="35"/>
      <c r="G58" s="35" t="e">
        <f>INDEX('6 - Annual c per unit (real)'!$C$12:$AW$46,MATCH(G$20,'6 - Annual c per unit (real)'!$A$12:$A$46,0),MATCH($B58,'6 - Annual c per unit (real)'!$C$10:$AW$10,0))</f>
        <v>#N/A</v>
      </c>
      <c r="H58" s="35">
        <f>INDEX('6 - Annual c per unit (real)'!$C$12:$AW$46,MATCH(H$19,'6 - Annual c per unit (real)'!$A$12:$A$46,0),MATCH($B58,'6 - Annual c per unit (real)'!$C$10:$AW$10,0))</f>
        <v>206.874254180647</v>
      </c>
      <c r="I58" s="36">
        <f>INDEX('6 - Annual c per unit (real)'!$C$12:$AW$46,MATCH(I$19,'6 - Annual c per unit (real)'!$A$12:$A$46,0),MATCH($B58,'6 - Annual c per unit (real)'!$C$10:$AW$10,0))</f>
        <v>167.366399150532</v>
      </c>
      <c r="J58" s="32"/>
      <c r="K58" s="34">
        <v>33756</v>
      </c>
      <c r="L58" s="35">
        <f>INDEX('Retail price composition'!$A$26:$GF$39,MATCH(L$20,'Retail price composition'!$A$26:$A$39,0),MATCH($K58,'Retail price composition'!$A$10:$GF$10,0))</f>
        <v>45.950784286772418</v>
      </c>
      <c r="M58" s="36">
        <f>INDEX('Retail price composition'!$A$26:$GF$39,MATCH(M$20,'Retail price composition'!$A$26:$A$39,0)+6,MATCH($K58,'Retail price composition'!$A$10:$GF$10,0))</f>
        <v>44.427837125086761</v>
      </c>
      <c r="O58" s="33">
        <v>2017</v>
      </c>
      <c r="P58" s="35">
        <f>INDEX('8 - Annual NZD per GJ (real)'!$C$12:$AW$34,MATCH(P$19,'8 - Annual NZD per GJ (real)'!$A$12:$A$34,0),MATCH($B64,'8 - Annual NZD per GJ (real)'!$C$10:$AW$10,0))</f>
        <v>46.601352163914598</v>
      </c>
      <c r="Q58" s="35">
        <f>INDEX('8 - Annual NZD per GJ (real)'!$C$12:$AW$34,MATCH(P$19,'8 - Annual NZD per GJ (real)'!$A$12:$A$34,0)+1,MATCH($B64,'8 - Annual NZD per GJ (real)'!$C$10:$AW$10,0))</f>
        <v>20.5736342061169</v>
      </c>
      <c r="R58" s="35">
        <f>INDEX('8 - Annual NZD per GJ (real)'!$C$12:$AW$34,MATCH(R$19,'8 - Annual NZD per GJ (real)'!$A$12:$A$34,0),MATCH($B64,'8 - Annual NZD per GJ (real)'!$C$10:$AW$10,0))</f>
        <v>9.4571672037317196</v>
      </c>
      <c r="S58" s="36">
        <f>INDEX('8 - Annual NZD per GJ (real)'!$C$12:$AW$34,MATCH(S$19,'8 - Annual NZD per GJ (real)'!$A$12:$A$34,0),MATCH($B64,'8 - Annual NZD per GJ (real)'!$C$10:$AW$10,0))</f>
        <v>8.4393801335721701</v>
      </c>
    </row>
    <row r="59" spans="2:19" x14ac:dyDescent="0.3">
      <c r="B59" s="33">
        <v>2012</v>
      </c>
      <c r="C59" s="35" t="e">
        <f>INDEX('6 - Annual c per unit (real)'!$C$12:$AW$46,MATCH(C$20,'6 - Annual c per unit (real)'!$A$12:$A$46,0),MATCH($B59,'6 - Annual c per unit (real)'!$C$10:$AW$10,0))</f>
        <v>#N/A</v>
      </c>
      <c r="D59" s="35">
        <f>INDEX('6 - Annual c per unit (real)'!$C$12:$AW$46,MATCH(D$20,'6 - Annual c per unit (real)'!$A$12:$A$46,0),MATCH($B59,'6 - Annual c per unit (real)'!$C$10:$AW$10,0))</f>
        <v>303.53818144089598</v>
      </c>
      <c r="E59" s="35">
        <f>INDEX('6 - Annual c per unit (real)'!$C$12:$AW$46,MATCH(E$20,'6 - Annual c per unit (real)'!$A$12:$A$46,0),MATCH($B59,'6 - Annual c per unit (real)'!$C$10:$AW$10,0))</f>
        <v>288.51185579807702</v>
      </c>
      <c r="F59" s="35"/>
      <c r="G59" s="35" t="e">
        <f>INDEX('6 - Annual c per unit (real)'!$C$12:$AW$46,MATCH(G$20,'6 - Annual c per unit (real)'!$A$12:$A$46,0),MATCH($B59,'6 - Annual c per unit (real)'!$C$10:$AW$10,0))</f>
        <v>#N/A</v>
      </c>
      <c r="H59" s="35">
        <f>INDEX('6 - Annual c per unit (real)'!$C$12:$AW$46,MATCH(H$19,'6 - Annual c per unit (real)'!$A$12:$A$46,0),MATCH($B59,'6 - Annual c per unit (real)'!$C$10:$AW$10,0))</f>
        <v>207.00575197974999</v>
      </c>
      <c r="I59" s="36">
        <f>INDEX('6 - Annual c per unit (real)'!$C$12:$AW$46,MATCH(I$19,'6 - Annual c per unit (real)'!$A$12:$A$46,0),MATCH($B59,'6 - Annual c per unit (real)'!$C$10:$AW$10,0))</f>
        <v>166.84077721687001</v>
      </c>
      <c r="J59" s="32"/>
      <c r="K59" s="34">
        <v>33848</v>
      </c>
      <c r="L59" s="35">
        <f>INDEX('Retail price composition'!$A$26:$GF$39,MATCH(L$20,'Retail price composition'!$A$26:$A$39,0),MATCH($K59,'Retail price composition'!$A$10:$GF$10,0))</f>
        <v>38.918725476861724</v>
      </c>
      <c r="M59" s="36">
        <f>INDEX('Retail price composition'!$A$26:$GF$39,MATCH(M$20,'Retail price composition'!$A$26:$A$39,0)+6,MATCH($K59,'Retail price composition'!$A$10:$GF$10,0))</f>
        <v>39.81478814657428</v>
      </c>
      <c r="O59" s="33">
        <v>2018</v>
      </c>
      <c r="P59" s="35">
        <f>INDEX('8 - Annual NZD per GJ (real)'!$C$12:$AW$34,MATCH(P$19,'8 - Annual NZD per GJ (real)'!$A$12:$A$34,0),MATCH($B65,'8 - Annual NZD per GJ (real)'!$C$10:$AW$10,0))</f>
        <v>51.450763920158103</v>
      </c>
      <c r="Q59" s="35">
        <f>INDEX('8 - Annual NZD per GJ (real)'!$C$12:$AW$34,MATCH(P$19,'8 - Annual NZD per GJ (real)'!$A$12:$A$34,0)+1,MATCH($B65,'8 - Annual NZD per GJ (real)'!$C$10:$AW$10,0))</f>
        <v>18.166777505862299</v>
      </c>
      <c r="R59" s="35">
        <f>INDEX('8 - Annual NZD per GJ (real)'!$C$12:$AW$34,MATCH(R$19,'8 - Annual NZD per GJ (real)'!$A$12:$A$34,0),MATCH($B65,'8 - Annual NZD per GJ (real)'!$C$10:$AW$10,0))</f>
        <v>9.5715625400535806</v>
      </c>
      <c r="S59" s="36">
        <f>INDEX('8 - Annual NZD per GJ (real)'!$C$12:$AW$34,MATCH(S$19,'8 - Annual NZD per GJ (real)'!$A$12:$A$34,0),MATCH($B65,'8 - Annual NZD per GJ (real)'!$C$10:$AW$10,0))</f>
        <v>8.5303550161269701</v>
      </c>
    </row>
    <row r="60" spans="2:19" x14ac:dyDescent="0.3">
      <c r="B60" s="33">
        <v>2013</v>
      </c>
      <c r="C60" s="35" t="e">
        <f>INDEX('6 - Annual c per unit (real)'!$C$12:$AW$46,MATCH(C$20,'6 - Annual c per unit (real)'!$A$12:$A$46,0),MATCH($B60,'6 - Annual c per unit (real)'!$C$10:$AW$10,0))</f>
        <v>#N/A</v>
      </c>
      <c r="D60" s="35">
        <f>INDEX('6 - Annual c per unit (real)'!$C$12:$AW$46,MATCH(D$20,'6 - Annual c per unit (real)'!$A$12:$A$46,0),MATCH($B60,'6 - Annual c per unit (real)'!$C$10:$AW$10,0))</f>
        <v>302.03755150632401</v>
      </c>
      <c r="E60" s="35">
        <f>INDEX('6 - Annual c per unit (real)'!$C$12:$AW$46,MATCH(E$20,'6 - Annual c per unit (real)'!$A$12:$A$46,0),MATCH($B60,'6 - Annual c per unit (real)'!$C$10:$AW$10,0))</f>
        <v>286.54835300029401</v>
      </c>
      <c r="F60" s="35"/>
      <c r="G60" s="35" t="e">
        <f>INDEX('6 - Annual c per unit (real)'!$C$12:$AW$46,MATCH(G$20,'6 - Annual c per unit (real)'!$A$12:$A$46,0),MATCH($B60,'6 - Annual c per unit (real)'!$C$10:$AW$10,0))</f>
        <v>#N/A</v>
      </c>
      <c r="H60" s="35">
        <f>INDEX('6 - Annual c per unit (real)'!$C$12:$AW$46,MATCH(H$19,'6 - Annual c per unit (real)'!$A$12:$A$46,0),MATCH($B60,'6 - Annual c per unit (real)'!$C$10:$AW$10,0))</f>
        <v>200.52015653859399</v>
      </c>
      <c r="I60" s="36">
        <f>INDEX('6 - Annual c per unit (real)'!$C$12:$AW$46,MATCH(I$19,'6 - Annual c per unit (real)'!$A$12:$A$46,0),MATCH($B60,'6 - Annual c per unit (real)'!$C$10:$AW$10,0))</f>
        <v>159.23973021737501</v>
      </c>
      <c r="J60" s="32"/>
      <c r="K60" s="34">
        <v>33939</v>
      </c>
      <c r="L60" s="35">
        <f>INDEX('Retail price composition'!$A$26:$GF$39,MATCH(L$20,'Retail price composition'!$A$26:$A$39,0),MATCH($K60,'Retail price composition'!$A$10:$GF$10,0))</f>
        <v>45.975179737347197</v>
      </c>
      <c r="M60" s="36">
        <f>INDEX('Retail price composition'!$A$26:$GF$39,MATCH(M$20,'Retail price composition'!$A$26:$A$39,0)+6,MATCH($K60,'Retail price composition'!$A$10:$GF$10,0))</f>
        <v>42.338496637875956</v>
      </c>
      <c r="O60" s="33">
        <v>2019</v>
      </c>
      <c r="P60" s="35">
        <f>INDEX('8 - Annual NZD per GJ (real)'!$C$12:$AW$34,MATCH(P$19,'8 - Annual NZD per GJ (real)'!$A$12:$A$34,0),MATCH($B66,'8 - Annual NZD per GJ (real)'!$C$10:$AW$10,0))</f>
        <v>50.913228826721799</v>
      </c>
      <c r="Q60" s="35">
        <f>INDEX('8 - Annual NZD per GJ (real)'!$C$12:$AW$34,MATCH(P$19,'8 - Annual NZD per GJ (real)'!$A$12:$A$34,0)+1,MATCH($B66,'8 - Annual NZD per GJ (real)'!$C$10:$AW$10,0))</f>
        <v>18.1175616734822</v>
      </c>
      <c r="R60" s="35">
        <f>INDEX('8 - Annual NZD per GJ (real)'!$C$12:$AW$34,MATCH(R$19,'8 - Annual NZD per GJ (real)'!$A$12:$A$34,0),MATCH($B66,'8 - Annual NZD per GJ (real)'!$C$10:$AW$10,0))</f>
        <v>8.64020566687479</v>
      </c>
      <c r="S60" s="36">
        <f>INDEX('8 - Annual NZD per GJ (real)'!$C$12:$AW$34,MATCH(S$19,'8 - Annual NZD per GJ (real)'!$A$12:$A$34,0),MATCH($B66,'8 - Annual NZD per GJ (real)'!$C$10:$AW$10,0))</f>
        <v>8.5563935454991604</v>
      </c>
    </row>
    <row r="61" spans="2:19" x14ac:dyDescent="0.3">
      <c r="B61" s="33">
        <v>2014</v>
      </c>
      <c r="C61" s="35" t="e">
        <f>INDEX('6 - Annual c per unit (real)'!$C$12:$AW$46,MATCH(C$20,'6 - Annual c per unit (real)'!$A$12:$A$46,0),MATCH($B61,'6 - Annual c per unit (real)'!$C$10:$AW$10,0))</f>
        <v>#N/A</v>
      </c>
      <c r="D61" s="35">
        <f>INDEX('6 - Annual c per unit (real)'!$C$12:$AW$46,MATCH(D$20,'6 - Annual c per unit (real)'!$A$12:$A$46,0),MATCH($B61,'6 - Annual c per unit (real)'!$C$10:$AW$10,0))</f>
        <v>297.27933841899801</v>
      </c>
      <c r="E61" s="35">
        <f>INDEX('6 - Annual c per unit (real)'!$C$12:$AW$46,MATCH(E$20,'6 - Annual c per unit (real)'!$A$12:$A$46,0),MATCH($B61,'6 - Annual c per unit (real)'!$C$10:$AW$10,0))</f>
        <v>280.62463305725402</v>
      </c>
      <c r="F61" s="35"/>
      <c r="G61" s="35" t="e">
        <f>INDEX('6 - Annual c per unit (real)'!$C$12:$AW$46,MATCH(G$20,'6 - Annual c per unit (real)'!$A$12:$A$46,0),MATCH($B61,'6 - Annual c per unit (real)'!$C$10:$AW$10,0))</f>
        <v>#N/A</v>
      </c>
      <c r="H61" s="35">
        <f>INDEX('6 - Annual c per unit (real)'!$C$12:$AW$46,MATCH(H$19,'6 - Annual c per unit (real)'!$A$12:$A$46,0),MATCH($B61,'6 - Annual c per unit (real)'!$C$10:$AW$10,0))</f>
        <v>190.26293288614701</v>
      </c>
      <c r="I61" s="36">
        <f>INDEX('6 - Annual c per unit (real)'!$C$12:$AW$46,MATCH(I$19,'6 - Annual c per unit (real)'!$A$12:$A$46,0),MATCH($B61,'6 - Annual c per unit (real)'!$C$10:$AW$10,0))</f>
        <v>146.353316952678</v>
      </c>
      <c r="K61" s="34">
        <v>34029</v>
      </c>
      <c r="L61" s="35">
        <f>INDEX('Retail price composition'!$A$26:$GF$39,MATCH(L$20,'Retail price composition'!$A$26:$A$39,0),MATCH($K61,'Retail price composition'!$A$10:$GF$10,0))</f>
        <v>49.161831865464698</v>
      </c>
      <c r="M61" s="36">
        <f>INDEX('Retail price composition'!$A$26:$GF$39,MATCH(M$20,'Retail price composition'!$A$26:$A$39,0)+6,MATCH($K61,'Retail price composition'!$A$10:$GF$10,0))</f>
        <v>39.500472715464028</v>
      </c>
      <c r="O61" s="33">
        <v>2020</v>
      </c>
      <c r="P61" s="35">
        <f>INDEX('8 - Annual NZD per GJ (real)'!$C$12:$AW$34,MATCH(P$19,'8 - Annual NZD per GJ (real)'!$A$12:$A$34,0),MATCH($B67,'8 - Annual NZD per GJ (real)'!$C$10:$AW$10,0))</f>
        <v>49.095631507915598</v>
      </c>
      <c r="Q61" s="35">
        <f>INDEX('8 - Annual NZD per GJ (real)'!$C$12:$AW$34,MATCH(P$19,'8 - Annual NZD per GJ (real)'!$A$12:$A$34,0)+1,MATCH($B67,'8 - Annual NZD per GJ (real)'!$C$10:$AW$10,0))</f>
        <v>19.483089322047402</v>
      </c>
      <c r="R61" s="35">
        <f>INDEX('8 - Annual NZD per GJ (real)'!$C$12:$AW$34,MATCH(R$19,'8 - Annual NZD per GJ (real)'!$A$12:$A$34,0),MATCH($B67,'8 - Annual NZD per GJ (real)'!$C$10:$AW$10,0))</f>
        <v>9.0603517360736898</v>
      </c>
      <c r="S61" s="36">
        <f>INDEX('8 - Annual NZD per GJ (real)'!$C$12:$AW$34,MATCH(S$19,'8 - Annual NZD per GJ (real)'!$A$12:$A$34,0),MATCH($B67,'8 - Annual NZD per GJ (real)'!$C$10:$AW$10,0))</f>
        <v>8.3846724612198802</v>
      </c>
    </row>
    <row r="62" spans="2:19" ht="14.5" thickBot="1" x14ac:dyDescent="0.35">
      <c r="B62" s="33">
        <v>2015</v>
      </c>
      <c r="C62" s="35" t="e">
        <f>INDEX('6 - Annual c per unit (real)'!$C$12:$AW$46,MATCH(C$20,'6 - Annual c per unit (real)'!$A$12:$A$46,0),MATCH($B62,'6 - Annual c per unit (real)'!$C$10:$AW$10,0))</f>
        <v>#N/A</v>
      </c>
      <c r="D62" s="35">
        <f>INDEX('6 - Annual c per unit (real)'!$C$12:$AW$46,MATCH(D$20,'6 - Annual c per unit (real)'!$A$12:$A$46,0),MATCH($B62,'6 - Annual c per unit (real)'!$C$10:$AW$10,0))</f>
        <v>271.384928967294</v>
      </c>
      <c r="E62" s="35">
        <f>INDEX('6 - Annual c per unit (real)'!$C$12:$AW$46,MATCH(E$20,'6 - Annual c per unit (real)'!$A$12:$A$46,0),MATCH($B62,'6 - Annual c per unit (real)'!$C$10:$AW$10,0))</f>
        <v>252.94432379800401</v>
      </c>
      <c r="F62" s="35"/>
      <c r="G62" s="35" t="e">
        <f>INDEX('6 - Annual c per unit (real)'!$C$12:$AW$46,MATCH(G$20,'6 - Annual c per unit (real)'!$A$12:$A$46,0),MATCH($B62,'6 - Annual c per unit (real)'!$C$10:$AW$10,0))</f>
        <v>#N/A</v>
      </c>
      <c r="H62" s="35">
        <f>INDEX('6 - Annual c per unit (real)'!$C$12:$AW$46,MATCH(H$19,'6 - Annual c per unit (real)'!$A$12:$A$46,0),MATCH($B62,'6 - Annual c per unit (real)'!$C$10:$AW$10,0))</f>
        <v>153.46119721317001</v>
      </c>
      <c r="I62" s="36">
        <f>INDEX('6 - Annual c per unit (real)'!$C$12:$AW$46,MATCH(I$19,'6 - Annual c per unit (real)'!$A$12:$A$46,0),MATCH($B62,'6 - Annual c per unit (real)'!$C$10:$AW$10,0))</f>
        <v>115.49766151222801</v>
      </c>
      <c r="K62" s="34">
        <v>34121</v>
      </c>
      <c r="L62" s="35">
        <f>INDEX('Retail price composition'!$A$26:$GF$39,MATCH(L$20,'Retail price composition'!$A$26:$A$39,0),MATCH($K62,'Retail price composition'!$A$10:$GF$10,0))</f>
        <v>47.397083353164355</v>
      </c>
      <c r="M62" s="36">
        <f>INDEX('Retail price composition'!$A$26:$GF$39,MATCH(M$20,'Retail price composition'!$A$26:$A$39,0)+6,MATCH($K62,'Retail price composition'!$A$10:$GF$10,0))</f>
        <v>38.420391495734243</v>
      </c>
      <c r="O62" s="40">
        <v>2021</v>
      </c>
      <c r="P62" s="38">
        <f>INDEX('8 - Annual NZD per GJ (real)'!$C$12:$ZV$34,MATCH(P$19,'8 - Annual NZD per GJ (real)'!$A$12:$A$34,0),MATCH($B68,'8 - Annual NZD per GJ (real)'!$C$10:$ZV$10,0))</f>
        <v>48.004636285021597</v>
      </c>
      <c r="Q62" s="38">
        <f>INDEX('8 - Annual NZD per GJ (real)'!$C$12:$ZV$34,MATCH(P$19,'8 - Annual NZD per GJ (real)'!$A$12:$A$34,0)+1,MATCH($B68,'8 - Annual NZD per GJ (real)'!$C$10:$ZV$10,0))</f>
        <v>21.472867232860299</v>
      </c>
      <c r="R62" s="38">
        <f>INDEX('8 - Annual NZD per GJ (real)'!$C$12:$ZV$34,MATCH(R$19,'8 - Annual NZD per GJ (real)'!$A$12:$A$34,0),MATCH($B68,'8 - Annual NZD per GJ (real)'!$C$10:$ZV$10,0))</f>
        <v>10.412043581346699</v>
      </c>
      <c r="S62" s="39">
        <f>INDEX('8 - Annual NZD per GJ (real)'!$C$12:$ZV$34,MATCH(S$19,'8 - Annual NZD per GJ (real)'!$A$12:$A$34,0),MATCH($B68,'8 - Annual NZD per GJ (real)'!$C$10:$ZV$10,0))</f>
        <v>10.165873529161299</v>
      </c>
    </row>
    <row r="63" spans="2:19" x14ac:dyDescent="0.3">
      <c r="B63" s="33">
        <v>2016</v>
      </c>
      <c r="C63" s="35" t="e">
        <f>INDEX('6 - Annual c per unit (real)'!$C$12:$AW$46,MATCH(C$20,'6 - Annual c per unit (real)'!$A$12:$A$46,0),MATCH($B63,'6 - Annual c per unit (real)'!$C$10:$AW$10,0))</f>
        <v>#N/A</v>
      </c>
      <c r="D63" s="35">
        <f>INDEX('6 - Annual c per unit (real)'!$C$12:$AW$46,MATCH(D$20,'6 - Annual c per unit (real)'!$A$12:$A$46,0),MATCH($B63,'6 - Annual c per unit (real)'!$C$10:$AW$10,0))</f>
        <v>255.409787114279</v>
      </c>
      <c r="E63" s="35">
        <f>INDEX('6 - Annual c per unit (real)'!$C$12:$AW$46,MATCH(E$20,'6 - Annual c per unit (real)'!$A$12:$A$46,0),MATCH($B63,'6 - Annual c per unit (real)'!$C$10:$AW$10,0))</f>
        <v>234.93808281414999</v>
      </c>
      <c r="F63" s="35"/>
      <c r="G63" s="35" t="e">
        <f>INDEX('6 - Annual c per unit (real)'!$C$12:$AW$46,MATCH(G$20,'6 - Annual c per unit (real)'!$A$12:$A$46,0),MATCH($B63,'6 - Annual c per unit (real)'!$C$10:$AW$10,0))</f>
        <v>#N/A</v>
      </c>
      <c r="H63" s="35">
        <f>INDEX('6 - Annual c per unit (real)'!$C$12:$AW$46,MATCH(H$19,'6 - Annual c per unit (real)'!$A$12:$A$46,0),MATCH($B63,'6 - Annual c per unit (real)'!$C$10:$AW$10,0))</f>
        <v>135.01040641433701</v>
      </c>
      <c r="I63" s="36">
        <f>INDEX('6 - Annual c per unit (real)'!$C$12:$AW$46,MATCH(I$19,'6 - Annual c per unit (real)'!$A$12:$A$46,0),MATCH($B63,'6 - Annual c per unit (real)'!$C$10:$AW$10,0))</f>
        <v>98.666997329845302</v>
      </c>
      <c r="K63" s="34">
        <v>34213</v>
      </c>
      <c r="L63" s="35">
        <f>INDEX('Retail price composition'!$A$26:$GF$39,MATCH(L$20,'Retail price composition'!$A$26:$A$39,0),MATCH($K63,'Retail price composition'!$A$10:$GF$10,0))</f>
        <v>43.022742158607123</v>
      </c>
      <c r="M63" s="36">
        <f>INDEX('Retail price composition'!$A$26:$GF$39,MATCH(M$20,'Retail price composition'!$A$26:$A$39,0)+6,MATCH($K63,'Retail price composition'!$A$10:$GF$10,0))</f>
        <v>41.025942581728749</v>
      </c>
    </row>
    <row r="64" spans="2:19" x14ac:dyDescent="0.3">
      <c r="B64" s="33">
        <v>2017</v>
      </c>
      <c r="C64" s="35" t="e">
        <f>INDEX('6 - Annual c per unit (real)'!$C$12:$AW$46,MATCH(C$20,'6 - Annual c per unit (real)'!$A$12:$A$46,0),MATCH($B64,'6 - Annual c per unit (real)'!$C$10:$AW$10,0))</f>
        <v>#N/A</v>
      </c>
      <c r="D64" s="35">
        <f>INDEX('6 - Annual c per unit (real)'!$C$12:$AW$46,MATCH(D$20,'6 - Annual c per unit (real)'!$A$12:$A$46,0),MATCH($B64,'6 - Annual c per unit (real)'!$C$10:$AW$10,0))</f>
        <v>267.806941606149</v>
      </c>
      <c r="E64" s="35">
        <f>INDEX('6 - Annual c per unit (real)'!$C$12:$AW$46,MATCH(E$20,'6 - Annual c per unit (real)'!$A$12:$A$46,0),MATCH($B64,'6 - Annual c per unit (real)'!$C$10:$AW$10,0))</f>
        <v>246.78381643070301</v>
      </c>
      <c r="F64" s="35"/>
      <c r="G64" s="35" t="e">
        <f>INDEX('6 - Annual c per unit (real)'!$C$12:$AW$46,MATCH(G$20,'6 - Annual c per unit (real)'!$A$12:$A$46,0),MATCH($B64,'6 - Annual c per unit (real)'!$C$10:$AW$10,0))</f>
        <v>#N/A</v>
      </c>
      <c r="H64" s="35">
        <f>INDEX('6 - Annual c per unit (real)'!$C$12:$AW$46,MATCH(H$19,'6 - Annual c per unit (real)'!$A$12:$A$46,0),MATCH($B64,'6 - Annual c per unit (real)'!$C$10:$AW$10,0))</f>
        <v>154.466184757044</v>
      </c>
      <c r="I64" s="36">
        <f>INDEX('6 - Annual c per unit (real)'!$C$12:$AW$46,MATCH(I$19,'6 - Annual c per unit (real)'!$A$12:$A$46,0),MATCH($B64,'6 - Annual c per unit (real)'!$C$10:$AW$10,0))</f>
        <v>107.04403019712301</v>
      </c>
      <c r="K64" s="34">
        <v>34304</v>
      </c>
      <c r="L64" s="35">
        <f>INDEX('Retail price composition'!$A$26:$GF$39,MATCH(L$20,'Retail price composition'!$A$26:$A$39,0),MATCH($K64,'Retail price composition'!$A$10:$GF$10,0))</f>
        <v>45.389923996446115</v>
      </c>
      <c r="M64" s="36">
        <f>INDEX('Retail price composition'!$A$26:$GF$39,MATCH(M$20,'Retail price composition'!$A$26:$A$39,0)+6,MATCH($K64,'Retail price composition'!$A$10:$GF$10,0))</f>
        <v>39.651026960815749</v>
      </c>
    </row>
    <row r="65" spans="2:13" x14ac:dyDescent="0.3">
      <c r="B65" s="33">
        <v>2018</v>
      </c>
      <c r="C65" s="35" t="e">
        <f>INDEX('6 - Annual c per unit (real)'!$C$12:$AW$46,MATCH(C$20,'6 - Annual c per unit (real)'!$A$12:$A$46,0),MATCH($B65,'6 - Annual c per unit (real)'!$C$10:$AW$10,0))</f>
        <v>#N/A</v>
      </c>
      <c r="D65" s="35">
        <f>INDEX('6 - Annual c per unit (real)'!$C$12:$AW$46,MATCH(D$20,'6 - Annual c per unit (real)'!$A$12:$A$46,0),MATCH($B65,'6 - Annual c per unit (real)'!$C$10:$AW$10,0))</f>
        <v>289.82208193790802</v>
      </c>
      <c r="E65" s="35">
        <f>INDEX('6 - Annual c per unit (real)'!$C$12:$AW$46,MATCH(E$20,'6 - Annual c per unit (real)'!$A$12:$A$46,0),MATCH($B65,'6 - Annual c per unit (real)'!$C$10:$AW$10,0))</f>
        <v>270.75094014233798</v>
      </c>
      <c r="F65" s="35"/>
      <c r="G65" s="35" t="e">
        <f>INDEX('6 - Annual c per unit (real)'!$C$12:$AW$46,MATCH(G$20,'6 - Annual c per unit (real)'!$A$12:$A$46,0),MATCH($B65,'6 - Annual c per unit (real)'!$C$10:$AW$10,0))</f>
        <v>#N/A</v>
      </c>
      <c r="H65" s="35">
        <f>INDEX('6 - Annual c per unit (real)'!$C$12:$AW$46,MATCH(H$19,'6 - Annual c per unit (real)'!$A$12:$A$46,0),MATCH($B65,'6 - Annual c per unit (real)'!$C$10:$AW$10,0))</f>
        <v>184.83659317972399</v>
      </c>
      <c r="I65" s="36">
        <f>INDEX('6 - Annual c per unit (real)'!$C$12:$AW$46,MATCH(I$19,'6 - Annual c per unit (real)'!$A$12:$A$46,0),MATCH($B65,'6 - Annual c per unit (real)'!$C$10:$AW$10,0))</f>
        <v>137.66470685846801</v>
      </c>
      <c r="K65" s="34">
        <v>34394</v>
      </c>
      <c r="L65" s="35">
        <f>INDEX('Retail price composition'!$A$26:$GF$39,MATCH(L$20,'Retail price composition'!$A$26:$A$39,0),MATCH($K65,'Retail price composition'!$A$10:$GF$10,0))</f>
        <v>48.106675451922499</v>
      </c>
      <c r="M65" s="36">
        <f>INDEX('Retail price composition'!$A$26:$GF$39,MATCH(M$20,'Retail price composition'!$A$26:$A$39,0)+6,MATCH($K65,'Retail price composition'!$A$10:$GF$10,0))</f>
        <v>39.999535605284613</v>
      </c>
    </row>
    <row r="66" spans="2:13" x14ac:dyDescent="0.3">
      <c r="B66" s="33">
        <v>2019</v>
      </c>
      <c r="C66" s="35" t="e">
        <f>INDEX('6 - Annual c per unit (real)'!$C$12:$AW$46,MATCH(C$20,'6 - Annual c per unit (real)'!$A$12:$A$46,0),MATCH($B66,'6 - Annual c per unit (real)'!$C$10:$AW$10,0))</f>
        <v>#N/A</v>
      </c>
      <c r="D66" s="35">
        <f>INDEX('6 - Annual c per unit (real)'!$C$12:$AW$46,MATCH(D$20,'6 - Annual c per unit (real)'!$A$12:$A$46,0),MATCH($B66,'6 - Annual c per unit (real)'!$C$10:$AW$10,0))</f>
        <v>286.61116112744298</v>
      </c>
      <c r="E66" s="35">
        <f>INDEX('6 - Annual c per unit (real)'!$C$12:$AW$46,MATCH(E$20,'6 - Annual c per unit (real)'!$A$12:$A$46,0),MATCH($B66,'6 - Annual c per unit (real)'!$C$10:$AW$10,0))</f>
        <v>266.07652049132503</v>
      </c>
      <c r="F66" s="35"/>
      <c r="G66" s="35" t="e">
        <f>INDEX('6 - Annual c per unit (real)'!$C$12:$AW$46,MATCH(G$20,'6 - Annual c per unit (real)'!$A$12:$A$46,0),MATCH($B66,'6 - Annual c per unit (real)'!$C$10:$AW$10,0))</f>
        <v>#N/A</v>
      </c>
      <c r="H66" s="35">
        <f>INDEX('6 - Annual c per unit (real)'!$C$12:$AW$46,MATCH(H$19,'6 - Annual c per unit (real)'!$A$12:$A$46,0),MATCH($B66,'6 - Annual c per unit (real)'!$C$10:$AW$10,0))</f>
        <v>183.94449177877601</v>
      </c>
      <c r="I66" s="36">
        <f>INDEX('6 - Annual c per unit (real)'!$C$12:$AW$46,MATCH(I$19,'6 - Annual c per unit (real)'!$A$12:$A$46,0),MATCH($B66,'6 - Annual c per unit (real)'!$C$10:$AW$10,0))</f>
        <v>129.76114721098901</v>
      </c>
      <c r="K66" s="34">
        <v>34486</v>
      </c>
      <c r="L66" s="35">
        <f>INDEX('Retail price composition'!$A$26:$GF$39,MATCH(L$20,'Retail price composition'!$A$26:$A$39,0),MATCH($K66,'Retail price composition'!$A$10:$GF$10,0))</f>
        <v>44.108831533882466</v>
      </c>
      <c r="M66" s="36">
        <f>INDEX('Retail price composition'!$A$26:$GF$39,MATCH(M$20,'Retail price composition'!$A$26:$A$39,0)+6,MATCH($K66,'Retail price composition'!$A$10:$GF$10,0))</f>
        <v>45.013176014042536</v>
      </c>
    </row>
    <row r="67" spans="2:13" x14ac:dyDescent="0.3">
      <c r="B67" s="33">
        <v>2020</v>
      </c>
      <c r="C67" s="35" t="e">
        <f>INDEX('6 - Annual c per unit (real)'!$C$12:$AW$46,MATCH(C$20,'6 - Annual c per unit (real)'!$A$12:$A$46,0),MATCH($B67,'6 - Annual c per unit (real)'!$C$10:$AW$10,0))</f>
        <v>#N/A</v>
      </c>
      <c r="D67" s="35">
        <f>INDEX('6 - Annual c per unit (real)'!$C$12:$AW$46,MATCH(D$20,'6 - Annual c per unit (real)'!$A$12:$A$46,0),MATCH($B67,'6 - Annual c per unit (real)'!$C$10:$AW$10,0))</f>
        <v>262.69945494370501</v>
      </c>
      <c r="E67" s="35">
        <f>INDEX('6 - Annual c per unit (real)'!$C$12:$AW$46,MATCH(E$20,'6 - Annual c per unit (real)'!$A$12:$A$46,0),MATCH($B67,'6 - Annual c per unit (real)'!$C$10:$AW$10,0))</f>
        <v>239.396492323655</v>
      </c>
      <c r="F67" s="35"/>
      <c r="G67" s="35" t="e">
        <f>INDEX('6 - Annual c per unit (real)'!$C$12:$AW$46,MATCH(G$20,'6 - Annual c per unit (real)'!$A$12:$A$46,0),MATCH($B67,'6 - Annual c per unit (real)'!$C$10:$AW$10,0))</f>
        <v>#N/A</v>
      </c>
      <c r="H67" s="35">
        <f>INDEX('6 - Annual c per unit (real)'!$C$12:$AW$46,MATCH(H$19,'6 - Annual c per unit (real)'!$A$12:$A$46,0),MATCH($B67,'6 - Annual c per unit (real)'!$C$10:$AW$10,0))</f>
        <v>150.33482175715301</v>
      </c>
      <c r="I67" s="36">
        <f>INDEX('6 - Annual c per unit (real)'!$C$12:$AW$46,MATCH(I$19,'6 - Annual c per unit (real)'!$A$12:$A$46,0),MATCH($B67,'6 - Annual c per unit (real)'!$C$10:$AW$10,0))</f>
        <v>99.136909327864103</v>
      </c>
      <c r="K67" s="34">
        <v>34578</v>
      </c>
      <c r="L67" s="35">
        <f>INDEX('Retail price composition'!$A$26:$GF$39,MATCH(L$20,'Retail price composition'!$A$26:$A$39,0),MATCH($K67,'Retail price composition'!$A$10:$GF$10,0))</f>
        <v>45.753957557367109</v>
      </c>
      <c r="M67" s="36">
        <f>INDEX('Retail price composition'!$A$26:$GF$39,MATCH(M$20,'Retail price composition'!$A$26:$A$39,0)+6,MATCH($K67,'Retail price composition'!$A$10:$GF$10,0))</f>
        <v>47.848461392972752</v>
      </c>
    </row>
    <row r="68" spans="2:13" ht="14.5" thickBot="1" x14ac:dyDescent="0.35">
      <c r="B68" s="40">
        <v>2021</v>
      </c>
      <c r="C68" s="38" t="e">
        <f>INDEX('6 - Annual c per unit (real)'!$C$12:$BA$46,MATCH(C$20,'6 - Annual c per unit (real)'!$A$12:$A$46,0),MATCH($B68,'6 - Annual c per unit (real)'!$C$10:$BA$10,0))</f>
        <v>#N/A</v>
      </c>
      <c r="D68" s="38">
        <f>INDEX('6 - Annual c per unit (real)'!$C$12:$BA$46,MATCH(D$20,'6 - Annual c per unit (real)'!$A$12:$A$46,0),MATCH($B68,'6 - Annual c per unit (real)'!$C$10:$BA$10,0))</f>
        <v>288.143113463367</v>
      </c>
      <c r="E68" s="38">
        <f>INDEX('6 - Annual c per unit (real)'!$C$12:$BA$46,MATCH(E$20,'6 - Annual c per unit (real)'!$A$12:$A$46,0),MATCH($B68,'6 - Annual c per unit (real)'!$C$10:$BA$10,0))</f>
        <v>264.83550860289398</v>
      </c>
      <c r="F68" s="38"/>
      <c r="G68" s="38" t="e">
        <f>INDEX('6 - Annual c per unit (real)'!$C$12:$BA$46,MATCH(G$20,'6 - Annual c per unit (real)'!$A$12:$A$46,0),MATCH($B68,'6 - Annual c per unit (real)'!$C$10:$BA$10,0))</f>
        <v>#N/A</v>
      </c>
      <c r="H68" s="38">
        <f>INDEX('6 - Annual c per unit (real)'!$C$12:$BA$46,MATCH(H$19,'6 - Annual c per unit (real)'!$A$12:$A$46,0),MATCH($B68,'6 - Annual c per unit (real)'!$C$10:$BA$10,0))</f>
        <v>177.43090419147501</v>
      </c>
      <c r="I68" s="39">
        <f>INDEX('6 - Annual c per unit (real)'!$C$12:$BA$46,MATCH(I$19,'6 - Annual c per unit (real)'!$A$12:$A$46,0),MATCH($B68,'6 - Annual c per unit (real)'!$C$10:$BA$10,0))</f>
        <v>125.650193035388</v>
      </c>
      <c r="K68" s="34">
        <v>34669</v>
      </c>
      <c r="L68" s="35">
        <f>INDEX('Retail price composition'!$A$26:$GF$39,MATCH(L$20,'Retail price composition'!$A$26:$A$39,0),MATCH($K68,'Retail price composition'!$A$10:$GF$10,0))</f>
        <v>50.597568045950524</v>
      </c>
      <c r="M68" s="36">
        <f>INDEX('Retail price composition'!$A$26:$GF$39,MATCH(M$20,'Retail price composition'!$A$26:$A$39,0)+6,MATCH($K68,'Retail price composition'!$A$10:$GF$10,0))</f>
        <v>47.016530421230009</v>
      </c>
    </row>
    <row r="69" spans="2:13" x14ac:dyDescent="0.3">
      <c r="K69" s="34">
        <v>34759</v>
      </c>
      <c r="L69" s="35">
        <f>INDEX('Retail price composition'!$A$26:$GF$39,MATCH(L$20,'Retail price composition'!$A$26:$A$39,0),MATCH($K69,'Retail price composition'!$A$10:$GF$10,0))</f>
        <v>51.207206725958059</v>
      </c>
      <c r="M69" s="36">
        <f>INDEX('Retail price composition'!$A$26:$GF$39,MATCH(M$20,'Retail price composition'!$A$26:$A$39,0)+6,MATCH($K69,'Retail price composition'!$A$10:$GF$10,0))</f>
        <v>45.740890941392045</v>
      </c>
    </row>
    <row r="70" spans="2:13" x14ac:dyDescent="0.3">
      <c r="K70" s="34">
        <v>34851</v>
      </c>
      <c r="L70" s="35">
        <f>INDEX('Retail price composition'!$A$26:$GF$39,MATCH(L$20,'Retail price composition'!$A$26:$A$39,0),MATCH($K70,'Retail price composition'!$A$10:$GF$10,0))</f>
        <v>49.788954882446326</v>
      </c>
      <c r="M70" s="36">
        <f>INDEX('Retail price composition'!$A$26:$GF$39,MATCH(M$20,'Retail price composition'!$A$26:$A$39,0)+6,MATCH($K70,'Retail price composition'!$A$10:$GF$10,0))</f>
        <v>45.730205328262976</v>
      </c>
    </row>
    <row r="71" spans="2:13" x14ac:dyDescent="0.3">
      <c r="K71" s="34">
        <v>34943</v>
      </c>
      <c r="L71" s="35">
        <f>INDEX('Retail price composition'!$A$26:$GF$39,MATCH(L$20,'Retail price composition'!$A$26:$A$39,0),MATCH($K71,'Retail price composition'!$A$10:$GF$10,0))</f>
        <v>45.204499933319909</v>
      </c>
      <c r="M71" s="36">
        <f>INDEX('Retail price composition'!$A$26:$GF$39,MATCH(M$20,'Retail price composition'!$A$26:$A$39,0)+6,MATCH($K71,'Retail price composition'!$A$10:$GF$10,0))</f>
        <v>43.670418190633185</v>
      </c>
    </row>
    <row r="72" spans="2:13" x14ac:dyDescent="0.3">
      <c r="K72" s="34">
        <v>35034</v>
      </c>
      <c r="L72" s="35">
        <f>INDEX('Retail price composition'!$A$26:$GF$39,MATCH(L$20,'Retail price composition'!$A$26:$A$39,0),MATCH($K72,'Retail price composition'!$A$10:$GF$10,0))</f>
        <v>49.382046860219653</v>
      </c>
      <c r="M72" s="36">
        <f>INDEX('Retail price composition'!$A$26:$GF$39,MATCH(M$20,'Retail price composition'!$A$26:$A$39,0)+6,MATCH($K72,'Retail price composition'!$A$10:$GF$10,0))</f>
        <v>45.654691081959861</v>
      </c>
    </row>
    <row r="73" spans="2:13" x14ac:dyDescent="0.3">
      <c r="K73" s="34">
        <v>35125</v>
      </c>
      <c r="L73" s="35">
        <f>INDEX('Retail price composition'!$A$26:$GF$39,MATCH(L$20,'Retail price composition'!$A$26:$A$39,0),MATCH($K73,'Retail price composition'!$A$10:$GF$10,0))</f>
        <v>50.364594414070467</v>
      </c>
      <c r="M73" s="36">
        <f>INDEX('Retail price composition'!$A$26:$GF$39,MATCH(M$20,'Retail price composition'!$A$26:$A$39,0)+6,MATCH($K73,'Retail price composition'!$A$10:$GF$10,0))</f>
        <v>43.966002520459284</v>
      </c>
    </row>
    <row r="74" spans="2:13" x14ac:dyDescent="0.3">
      <c r="K74" s="34">
        <v>35217</v>
      </c>
      <c r="L74" s="35">
        <f>INDEX('Retail price composition'!$A$26:$GF$39,MATCH(L$20,'Retail price composition'!$A$26:$A$39,0),MATCH($K74,'Retail price composition'!$A$10:$GF$10,0))</f>
        <v>48.319070982034816</v>
      </c>
      <c r="M74" s="36">
        <f>INDEX('Retail price composition'!$A$26:$GF$39,MATCH(M$20,'Retail price composition'!$A$26:$A$39,0)+6,MATCH($K74,'Retail price composition'!$A$10:$GF$10,0))</f>
        <v>41.168832245088886</v>
      </c>
    </row>
    <row r="75" spans="2:13" x14ac:dyDescent="0.3">
      <c r="K75" s="34">
        <v>35309</v>
      </c>
      <c r="L75" s="35">
        <f>INDEX('Retail price composition'!$A$26:$GF$39,MATCH(L$20,'Retail price composition'!$A$26:$A$39,0),MATCH($K75,'Retail price composition'!$A$10:$GF$10,0))</f>
        <v>46.514449625314434</v>
      </c>
      <c r="M75" s="36">
        <f>INDEX('Retail price composition'!$A$26:$GF$39,MATCH(M$20,'Retail price composition'!$A$26:$A$39,0)+6,MATCH($K75,'Retail price composition'!$A$10:$GF$10,0))</f>
        <v>43.763449976027687</v>
      </c>
    </row>
    <row r="76" spans="2:13" x14ac:dyDescent="0.3">
      <c r="K76" s="34">
        <v>35400</v>
      </c>
      <c r="L76" s="35">
        <f>INDEX('Retail price composition'!$A$26:$GF$39,MATCH(L$20,'Retail price composition'!$A$26:$A$39,0),MATCH($K76,'Retail price composition'!$A$10:$GF$10,0))</f>
        <v>50.542012844575474</v>
      </c>
      <c r="M76" s="36">
        <f>INDEX('Retail price composition'!$A$26:$GF$39,MATCH(M$20,'Retail price composition'!$A$26:$A$39,0)+6,MATCH($K76,'Retail price composition'!$A$10:$GF$10,0))</f>
        <v>43.118814725499107</v>
      </c>
    </row>
    <row r="77" spans="2:13" x14ac:dyDescent="0.3">
      <c r="K77" s="34">
        <v>35490</v>
      </c>
      <c r="L77" s="35">
        <f>INDEX('Retail price composition'!$A$26:$GF$39,MATCH(L$20,'Retail price composition'!$A$26:$A$39,0),MATCH($K77,'Retail price composition'!$A$10:$GF$10,0))</f>
        <v>45.609219806105131</v>
      </c>
      <c r="M77" s="36">
        <f>INDEX('Retail price composition'!$A$26:$GF$39,MATCH(M$20,'Retail price composition'!$A$26:$A$39,0)+6,MATCH($K77,'Retail price composition'!$A$10:$GF$10,0))</f>
        <v>41.209284658976046</v>
      </c>
    </row>
    <row r="78" spans="2:13" x14ac:dyDescent="0.3">
      <c r="K78" s="34">
        <v>35582</v>
      </c>
      <c r="L78" s="35">
        <f>INDEX('Retail price composition'!$A$26:$GF$39,MATCH(L$20,'Retail price composition'!$A$26:$A$39,0),MATCH($K78,'Retail price composition'!$A$10:$GF$10,0))</f>
        <v>41.157790457080331</v>
      </c>
      <c r="M78" s="36">
        <f>INDEX('Retail price composition'!$A$26:$GF$39,MATCH(M$20,'Retail price composition'!$A$26:$A$39,0)+6,MATCH($K78,'Retail price composition'!$A$10:$GF$10,0))</f>
        <v>44.15391095899016</v>
      </c>
    </row>
    <row r="79" spans="2:13" x14ac:dyDescent="0.3">
      <c r="K79" s="34">
        <v>35674</v>
      </c>
      <c r="L79" s="35">
        <f>INDEX('Retail price composition'!$A$26:$GF$39,MATCH(L$20,'Retail price composition'!$A$26:$A$39,0),MATCH($K79,'Retail price composition'!$A$10:$GF$10,0))</f>
        <v>46.340082619243397</v>
      </c>
      <c r="M79" s="36">
        <f>INDEX('Retail price composition'!$A$26:$GF$39,MATCH(M$20,'Retail price composition'!$A$26:$A$39,0)+6,MATCH($K79,'Retail price composition'!$A$10:$GF$10,0))</f>
        <v>48.001170704699632</v>
      </c>
    </row>
    <row r="80" spans="2:13" x14ac:dyDescent="0.3">
      <c r="K80" s="34">
        <v>35765</v>
      </c>
      <c r="L80" s="35">
        <f>INDEX('Retail price composition'!$A$26:$GF$39,MATCH(L$20,'Retail price composition'!$A$26:$A$39,0),MATCH($K80,'Retail price composition'!$A$10:$GF$10,0))</f>
        <v>44.721529236025667</v>
      </c>
      <c r="M80" s="36">
        <f>INDEX('Retail price composition'!$A$26:$GF$39,MATCH(M$20,'Retail price composition'!$A$26:$A$39,0)+6,MATCH($K80,'Retail price composition'!$A$10:$GF$10,0))</f>
        <v>47.699940588311456</v>
      </c>
    </row>
    <row r="81" spans="11:13" x14ac:dyDescent="0.3">
      <c r="K81" s="34">
        <v>35855</v>
      </c>
      <c r="L81" s="35">
        <f>INDEX('Retail price composition'!$A$26:$GF$39,MATCH(L$20,'Retail price composition'!$A$26:$A$39,0),MATCH($K81,'Retail price composition'!$A$10:$GF$10,0))</f>
        <v>42.740260685207339</v>
      </c>
      <c r="M81" s="36">
        <f>INDEX('Retail price composition'!$A$26:$GF$39,MATCH(M$20,'Retail price composition'!$A$26:$A$39,0)+6,MATCH($K81,'Retail price composition'!$A$10:$GF$10,0))</f>
        <v>45.535655334206226</v>
      </c>
    </row>
    <row r="82" spans="11:13" x14ac:dyDescent="0.3">
      <c r="K82" s="34">
        <v>35947</v>
      </c>
      <c r="L82" s="35">
        <f>INDEX('Retail price composition'!$A$26:$GF$39,MATCH(L$20,'Retail price composition'!$A$26:$A$39,0),MATCH($K82,'Retail price composition'!$A$10:$GF$10,0))</f>
        <v>36.873028872484547</v>
      </c>
      <c r="M82" s="36">
        <f>INDEX('Retail price composition'!$A$26:$GF$39,MATCH(M$20,'Retail price composition'!$A$26:$A$39,0)+6,MATCH($K82,'Retail price composition'!$A$10:$GF$10,0))</f>
        <v>40.641931236883764</v>
      </c>
    </row>
    <row r="83" spans="11:13" x14ac:dyDescent="0.3">
      <c r="K83" s="34">
        <v>36039</v>
      </c>
      <c r="L83" s="35">
        <f>INDEX('Retail price composition'!$A$26:$GF$39,MATCH(L$20,'Retail price composition'!$A$26:$A$39,0),MATCH($K83,'Retail price composition'!$A$10:$GF$10,0))</f>
        <v>29.301126856422684</v>
      </c>
      <c r="M83" s="36">
        <f>INDEX('Retail price composition'!$A$26:$GF$39,MATCH(M$20,'Retail price composition'!$A$26:$A$39,0)+6,MATCH($K83,'Retail price composition'!$A$10:$GF$10,0))</f>
        <v>40.518225387723433</v>
      </c>
    </row>
    <row r="84" spans="11:13" x14ac:dyDescent="0.3">
      <c r="K84" s="34">
        <v>36130</v>
      </c>
      <c r="L84" s="35">
        <f>INDEX('Retail price composition'!$A$26:$GF$39,MATCH(L$20,'Retail price composition'!$A$26:$A$39,0),MATCH($K84,'Retail price composition'!$A$10:$GF$10,0))</f>
        <v>33.613182962031409</v>
      </c>
      <c r="M84" s="36">
        <f>INDEX('Retail price composition'!$A$26:$GF$39,MATCH(M$20,'Retail price composition'!$A$26:$A$39,0)+6,MATCH($K84,'Retail price composition'!$A$10:$GF$10,0))</f>
        <v>40.57021579357604</v>
      </c>
    </row>
    <row r="85" spans="11:13" x14ac:dyDescent="0.3">
      <c r="K85" s="34">
        <v>36220</v>
      </c>
      <c r="L85" s="35">
        <f>INDEX('Retail price composition'!$A$26:$GF$39,MATCH(L$20,'Retail price composition'!$A$26:$A$39,0),MATCH($K85,'Retail price composition'!$A$10:$GF$10,0))</f>
        <v>35.991296069225591</v>
      </c>
      <c r="M85" s="36">
        <f>INDEX('Retail price composition'!$A$26:$GF$39,MATCH(M$20,'Retail price composition'!$A$26:$A$39,0)+6,MATCH($K85,'Retail price composition'!$A$10:$GF$10,0))</f>
        <v>43.127109005042556</v>
      </c>
    </row>
    <row r="86" spans="11:13" x14ac:dyDescent="0.3">
      <c r="K86" s="34">
        <v>36312</v>
      </c>
      <c r="L86" s="35">
        <f>INDEX('Retail price composition'!$A$26:$GF$39,MATCH(L$20,'Retail price composition'!$A$26:$A$39,0),MATCH($K86,'Retail price composition'!$A$10:$GF$10,0))</f>
        <v>30.304939916285203</v>
      </c>
      <c r="M86" s="36">
        <f>INDEX('Retail price composition'!$A$26:$GF$39,MATCH(M$20,'Retail price composition'!$A$26:$A$39,0)+6,MATCH($K86,'Retail price composition'!$A$10:$GF$10,0))</f>
        <v>41.514417329553822</v>
      </c>
    </row>
    <row r="87" spans="11:13" x14ac:dyDescent="0.3">
      <c r="K87" s="34">
        <v>36404</v>
      </c>
      <c r="L87" s="35">
        <f>INDEX('Retail price composition'!$A$26:$GF$39,MATCH(L$20,'Retail price composition'!$A$26:$A$39,0),MATCH($K87,'Retail price composition'!$A$10:$GF$10,0))</f>
        <v>20.899838376779783</v>
      </c>
      <c r="M87" s="36">
        <f>INDEX('Retail price composition'!$A$26:$GF$39,MATCH(M$20,'Retail price composition'!$A$26:$A$39,0)+6,MATCH($K87,'Retail price composition'!$A$10:$GF$10,0))</f>
        <v>36.368050845061468</v>
      </c>
    </row>
    <row r="88" spans="11:13" x14ac:dyDescent="0.3">
      <c r="K88" s="34">
        <v>36495</v>
      </c>
      <c r="L88" s="35">
        <f>INDEX('Retail price composition'!$A$26:$GF$39,MATCH(L$20,'Retail price composition'!$A$26:$A$39,0),MATCH($K88,'Retail price composition'!$A$10:$GF$10,0))</f>
        <v>27.79862851209532</v>
      </c>
      <c r="M88" s="36">
        <f>INDEX('Retail price composition'!$A$26:$GF$39,MATCH(M$20,'Retail price composition'!$A$26:$A$39,0)+6,MATCH($K88,'Retail price composition'!$A$10:$GF$10,0))</f>
        <v>35.728323939111007</v>
      </c>
    </row>
    <row r="89" spans="11:13" x14ac:dyDescent="0.3">
      <c r="K89" s="34">
        <v>36586</v>
      </c>
      <c r="L89" s="35">
        <f>INDEX('Retail price composition'!$A$26:$GF$39,MATCH(L$20,'Retail price composition'!$A$26:$A$39,0),MATCH($K89,'Retail price composition'!$A$10:$GF$10,0))</f>
        <v>20.546563787327102</v>
      </c>
      <c r="M89" s="36">
        <f>INDEX('Retail price composition'!$A$26:$GF$39,MATCH(M$20,'Retail price composition'!$A$26:$A$39,0)+6,MATCH($K89,'Retail price composition'!$A$10:$GF$10,0))</f>
        <v>25.100903548704334</v>
      </c>
    </row>
    <row r="90" spans="11:13" x14ac:dyDescent="0.3">
      <c r="K90" s="34">
        <v>36678</v>
      </c>
      <c r="L90" s="35">
        <f>INDEX('Retail price composition'!$A$26:$GF$39,MATCH(L$20,'Retail price composition'!$A$26:$A$39,0),MATCH($K90,'Retail price composition'!$A$10:$GF$10,0))</f>
        <v>23.332236808871116</v>
      </c>
      <c r="M90" s="36">
        <f>INDEX('Retail price composition'!$A$26:$GF$39,MATCH(M$20,'Retail price composition'!$A$26:$A$39,0)+6,MATCH($K90,'Retail price composition'!$A$10:$GF$10,0))</f>
        <v>34.739157362489394</v>
      </c>
    </row>
    <row r="91" spans="11:13" x14ac:dyDescent="0.3">
      <c r="K91" s="34">
        <v>36770</v>
      </c>
      <c r="L91" s="35">
        <f>INDEX('Retail price composition'!$A$26:$GF$39,MATCH(L$20,'Retail price composition'!$A$26:$A$39,0),MATCH($K91,'Retail price composition'!$A$10:$GF$10,0))</f>
        <v>24.891213560194661</v>
      </c>
      <c r="M91" s="36">
        <f>INDEX('Retail price composition'!$A$26:$GF$39,MATCH(M$20,'Retail price composition'!$A$26:$A$39,0)+6,MATCH($K91,'Retail price composition'!$A$10:$GF$10,0))</f>
        <v>26.393433004818789</v>
      </c>
    </row>
    <row r="92" spans="11:13" x14ac:dyDescent="0.3">
      <c r="K92" s="34">
        <v>36861</v>
      </c>
      <c r="L92" s="35">
        <f>INDEX('Retail price composition'!$A$26:$GF$39,MATCH(L$20,'Retail price composition'!$A$26:$A$39,0),MATCH($K92,'Retail price composition'!$A$10:$GF$10,0))</f>
        <v>28.731622158825996</v>
      </c>
      <c r="M92" s="36">
        <f>INDEX('Retail price composition'!$A$26:$GF$39,MATCH(M$20,'Retail price composition'!$A$26:$A$39,0)+6,MATCH($K92,'Retail price composition'!$A$10:$GF$10,0))</f>
        <v>43.463200662359625</v>
      </c>
    </row>
    <row r="93" spans="11:13" x14ac:dyDescent="0.3">
      <c r="K93" s="34">
        <v>36951</v>
      </c>
      <c r="L93" s="35">
        <f>INDEX('Retail price composition'!$A$26:$GF$39,MATCH(L$20,'Retail price composition'!$A$26:$A$39,0),MATCH($K93,'Retail price composition'!$A$10:$GF$10,0))</f>
        <v>19.922385372445</v>
      </c>
      <c r="M93" s="36">
        <f>INDEX('Retail price composition'!$A$26:$GF$39,MATCH(M$20,'Retail price composition'!$A$26:$A$39,0)+6,MATCH($K93,'Retail price composition'!$A$10:$GF$10,0))</f>
        <v>35.533555601050885</v>
      </c>
    </row>
    <row r="94" spans="11:13" x14ac:dyDescent="0.3">
      <c r="K94" s="34">
        <v>37043</v>
      </c>
      <c r="L94" s="35">
        <f>INDEX('Retail price composition'!$A$26:$GF$39,MATCH(L$20,'Retail price composition'!$A$26:$A$39,0),MATCH($K94,'Retail price composition'!$A$10:$GF$10,0))</f>
        <v>24.264106543695775</v>
      </c>
      <c r="M94" s="36">
        <f>INDEX('Retail price composition'!$A$26:$GF$39,MATCH(M$20,'Retail price composition'!$A$26:$A$39,0)+6,MATCH($K94,'Retail price composition'!$A$10:$GF$10,0))</f>
        <v>27.25609055808965</v>
      </c>
    </row>
    <row r="95" spans="11:13" x14ac:dyDescent="0.3">
      <c r="K95" s="34">
        <v>37135</v>
      </c>
      <c r="L95" s="35">
        <f>INDEX('Retail price composition'!$A$26:$GF$39,MATCH(L$20,'Retail price composition'!$A$26:$A$39,0),MATCH($K95,'Retail price composition'!$A$10:$GF$10,0))</f>
        <v>29.205306721157211</v>
      </c>
      <c r="M95" s="36">
        <f>INDEX('Retail price composition'!$A$26:$GF$39,MATCH(M$20,'Retail price composition'!$A$26:$A$39,0)+6,MATCH($K95,'Retail price composition'!$A$10:$GF$10,0))</f>
        <v>36.864103697032057</v>
      </c>
    </row>
    <row r="96" spans="11:13" x14ac:dyDescent="0.3">
      <c r="K96" s="34">
        <v>37226</v>
      </c>
      <c r="L96" s="35">
        <f>INDEX('Retail price composition'!$A$26:$GF$39,MATCH(L$20,'Retail price composition'!$A$26:$A$39,0),MATCH($K96,'Retail price composition'!$A$10:$GF$10,0))</f>
        <v>25.064214549410014</v>
      </c>
      <c r="M96" s="36">
        <f>INDEX('Retail price composition'!$A$26:$GF$39,MATCH(M$20,'Retail price composition'!$A$26:$A$39,0)+6,MATCH($K96,'Retail price composition'!$A$10:$GF$10,0))</f>
        <v>41.658084378586544</v>
      </c>
    </row>
    <row r="97" spans="11:13" x14ac:dyDescent="0.3">
      <c r="K97" s="34">
        <v>37316</v>
      </c>
      <c r="L97" s="35">
        <f>INDEX('Retail price composition'!$A$26:$GF$39,MATCH(L$20,'Retail price composition'!$A$26:$A$39,0),MATCH($K97,'Retail price composition'!$A$10:$GF$10,0))</f>
        <v>18.117342033579671</v>
      </c>
      <c r="M97" s="36">
        <f>INDEX('Retail price composition'!$A$26:$GF$39,MATCH(M$20,'Retail price composition'!$A$26:$A$39,0)+6,MATCH($K97,'Retail price composition'!$A$10:$GF$10,0))</f>
        <v>30.729156109890496</v>
      </c>
    </row>
    <row r="98" spans="11:13" x14ac:dyDescent="0.3">
      <c r="K98" s="34">
        <v>37408</v>
      </c>
      <c r="L98" s="35">
        <f>INDEX('Retail price composition'!$A$26:$GF$39,MATCH(L$20,'Retail price composition'!$A$26:$A$39,0),MATCH($K98,'Retail price composition'!$A$10:$GF$10,0))</f>
        <v>21.557015628222867</v>
      </c>
      <c r="M98" s="36">
        <f>INDEX('Retail price composition'!$A$26:$GF$39,MATCH(M$20,'Retail price composition'!$A$26:$A$39,0)+6,MATCH($K98,'Retail price composition'!$A$10:$GF$10,0))</f>
        <v>30.019352043379943</v>
      </c>
    </row>
    <row r="99" spans="11:13" x14ac:dyDescent="0.3">
      <c r="K99" s="34">
        <v>37500</v>
      </c>
      <c r="L99" s="35">
        <f>INDEX('Retail price composition'!$A$26:$GF$39,MATCH(L$20,'Retail price composition'!$A$26:$A$39,0),MATCH($K99,'Retail price composition'!$A$10:$GF$10,0))</f>
        <v>20.831735852378316</v>
      </c>
      <c r="M99" s="36">
        <f>INDEX('Retail price composition'!$A$26:$GF$39,MATCH(M$20,'Retail price composition'!$A$26:$A$39,0)+6,MATCH($K99,'Retail price composition'!$A$10:$GF$10,0))</f>
        <v>27.481506944026879</v>
      </c>
    </row>
    <row r="100" spans="11:13" x14ac:dyDescent="0.3">
      <c r="K100" s="34">
        <v>37591</v>
      </c>
      <c r="L100" s="35">
        <f>INDEX('Retail price composition'!$A$26:$GF$39,MATCH(L$20,'Retail price composition'!$A$26:$A$39,0),MATCH($K100,'Retail price composition'!$A$10:$GF$10,0))</f>
        <v>21.646573469495749</v>
      </c>
      <c r="M100" s="36">
        <f>INDEX('Retail price composition'!$A$26:$GF$39,MATCH(M$20,'Retail price composition'!$A$26:$A$39,0)+6,MATCH($K100,'Retail price composition'!$A$10:$GF$10,0))</f>
        <v>26.674678088207795</v>
      </c>
    </row>
    <row r="101" spans="11:13" x14ac:dyDescent="0.3">
      <c r="K101" s="34">
        <v>37681</v>
      </c>
      <c r="L101" s="35">
        <f>INDEX('Retail price composition'!$A$26:$GF$39,MATCH(L$20,'Retail price composition'!$A$26:$A$39,0),MATCH($K101,'Retail price composition'!$A$10:$GF$10,0))</f>
        <v>22.344727672790853</v>
      </c>
      <c r="M101" s="36">
        <f>INDEX('Retail price composition'!$A$26:$GF$39,MATCH(M$20,'Retail price composition'!$A$26:$A$39,0)+6,MATCH($K101,'Retail price composition'!$A$10:$GF$10,0))</f>
        <v>31.482232781338389</v>
      </c>
    </row>
    <row r="102" spans="11:13" x14ac:dyDescent="0.3">
      <c r="K102" s="34">
        <v>37773</v>
      </c>
      <c r="L102" s="35">
        <f>INDEX('Retail price composition'!$A$26:$GF$39,MATCH(L$20,'Retail price composition'!$A$26:$A$39,0),MATCH($K102,'Retail price composition'!$A$10:$GF$10,0))</f>
        <v>22.210925381755398</v>
      </c>
      <c r="M102" s="36">
        <f>INDEX('Retail price composition'!$A$26:$GF$39,MATCH(M$20,'Retail price composition'!$A$26:$A$39,0)+6,MATCH($K102,'Retail price composition'!$A$10:$GF$10,0))</f>
        <v>29.389886049301335</v>
      </c>
    </row>
    <row r="103" spans="11:13" x14ac:dyDescent="0.3">
      <c r="K103" s="34">
        <v>37865</v>
      </c>
      <c r="L103" s="35">
        <f>INDEX('Retail price composition'!$A$26:$GF$39,MATCH(L$20,'Retail price composition'!$A$26:$A$39,0),MATCH($K103,'Retail price composition'!$A$10:$GF$10,0))</f>
        <v>20.251603621014343</v>
      </c>
      <c r="M103" s="36">
        <f>INDEX('Retail price composition'!$A$26:$GF$39,MATCH(M$20,'Retail price composition'!$A$26:$A$39,0)+6,MATCH($K103,'Retail price composition'!$A$10:$GF$10,0))</f>
        <v>28.862091398321255</v>
      </c>
    </row>
    <row r="104" spans="11:13" x14ac:dyDescent="0.3">
      <c r="K104" s="34">
        <v>37956</v>
      </c>
      <c r="L104" s="35">
        <f>INDEX('Retail price composition'!$A$26:$GF$39,MATCH(L$20,'Retail price composition'!$A$26:$A$39,0),MATCH($K104,'Retail price composition'!$A$10:$GF$10,0))</f>
        <v>18.086416661399809</v>
      </c>
      <c r="M104" s="36">
        <f>INDEX('Retail price composition'!$A$26:$GF$39,MATCH(M$20,'Retail price composition'!$A$26:$A$39,0)+6,MATCH($K104,'Retail price composition'!$A$10:$GF$10,0))</f>
        <v>24.732526036374487</v>
      </c>
    </row>
    <row r="105" spans="11:13" x14ac:dyDescent="0.3">
      <c r="K105" s="34">
        <v>38047</v>
      </c>
      <c r="L105" s="35">
        <f>INDEX('Retail price composition'!$A$26:$GF$39,MATCH(L$20,'Retail price composition'!$A$26:$A$39,0),MATCH($K105,'Retail price composition'!$A$10:$GF$10,0))</f>
        <v>21.819376728137836</v>
      </c>
      <c r="M105" s="36">
        <f>INDEX('Retail price composition'!$A$26:$GF$39,MATCH(M$20,'Retail price composition'!$A$26:$A$39,0)+6,MATCH($K105,'Retail price composition'!$A$10:$GF$10,0))</f>
        <v>30.348081390485785</v>
      </c>
    </row>
    <row r="106" spans="11:13" x14ac:dyDescent="0.3">
      <c r="K106" s="34">
        <v>38139</v>
      </c>
      <c r="L106" s="35">
        <f>INDEX('Retail price composition'!$A$26:$GF$39,MATCH(L$20,'Retail price composition'!$A$26:$A$39,0),MATCH($K106,'Retail price composition'!$A$10:$GF$10,0))</f>
        <v>23.468587889173417</v>
      </c>
      <c r="M106" s="36">
        <f>INDEX('Retail price composition'!$A$26:$GF$39,MATCH(M$20,'Retail price composition'!$A$26:$A$39,0)+6,MATCH($K106,'Retail price composition'!$A$10:$GF$10,0))</f>
        <v>33.502149914583462</v>
      </c>
    </row>
    <row r="107" spans="11:13" x14ac:dyDescent="0.3">
      <c r="K107" s="34">
        <v>38231</v>
      </c>
      <c r="L107" s="35">
        <f>INDEX('Retail price composition'!$A$26:$GF$39,MATCH(L$20,'Retail price composition'!$A$26:$A$39,0),MATCH($K107,'Retail price composition'!$A$10:$GF$10,0))</f>
        <v>23.635587443111994</v>
      </c>
      <c r="M107" s="36">
        <f>INDEX('Retail price composition'!$A$26:$GF$39,MATCH(M$20,'Retail price composition'!$A$26:$A$39,0)+6,MATCH($K107,'Retail price composition'!$A$10:$GF$10,0))</f>
        <v>30.112488505845906</v>
      </c>
    </row>
    <row r="108" spans="11:13" x14ac:dyDescent="0.3">
      <c r="K108" s="34">
        <v>38322</v>
      </c>
      <c r="L108" s="35">
        <f>INDEX('Retail price composition'!$A$26:$GF$39,MATCH(L$20,'Retail price composition'!$A$26:$A$39,0),MATCH($K108,'Retail price composition'!$A$10:$GF$10,0))</f>
        <v>24.13168021839655</v>
      </c>
      <c r="M108" s="36">
        <f>INDEX('Retail price composition'!$A$26:$GF$39,MATCH(M$20,'Retail price composition'!$A$26:$A$39,0)+6,MATCH($K108,'Retail price composition'!$A$10:$GF$10,0))</f>
        <v>32.84632112528665</v>
      </c>
    </row>
    <row r="109" spans="11:13" x14ac:dyDescent="0.3">
      <c r="K109" s="34">
        <v>38412</v>
      </c>
      <c r="L109" s="35">
        <f>INDEX('Retail price composition'!$A$26:$GF$39,MATCH(L$20,'Retail price composition'!$A$26:$A$39,0),MATCH($K109,'Retail price composition'!$A$10:$GF$10,0))</f>
        <v>21.173902769421332</v>
      </c>
      <c r="M109" s="36">
        <f>INDEX('Retail price composition'!$A$26:$GF$39,MATCH(M$20,'Retail price composition'!$A$26:$A$39,0)+6,MATCH($K109,'Retail price composition'!$A$10:$GF$10,0))</f>
        <v>31.502626782591051</v>
      </c>
    </row>
    <row r="110" spans="11:13" x14ac:dyDescent="0.3">
      <c r="K110" s="34">
        <v>38504</v>
      </c>
      <c r="L110" s="35">
        <f>INDEX('Retail price composition'!$A$26:$GF$39,MATCH(L$20,'Retail price composition'!$A$26:$A$39,0),MATCH($K110,'Retail price composition'!$A$10:$GF$10,0))</f>
        <v>17.53995858945385</v>
      </c>
      <c r="M110" s="36">
        <f>INDEX('Retail price composition'!$A$26:$GF$39,MATCH(M$20,'Retail price composition'!$A$26:$A$39,0)+6,MATCH($K110,'Retail price composition'!$A$10:$GF$10,0))</f>
        <v>28.65117452657195</v>
      </c>
    </row>
    <row r="111" spans="11:13" x14ac:dyDescent="0.3">
      <c r="K111" s="34">
        <v>38596</v>
      </c>
      <c r="L111" s="35">
        <f>INDEX('Retail price composition'!$A$26:$GF$39,MATCH(L$20,'Retail price composition'!$A$26:$A$39,0),MATCH($K111,'Retail price composition'!$A$10:$GF$10,0))</f>
        <v>18.077262877370419</v>
      </c>
      <c r="M111" s="36">
        <f>INDEX('Retail price composition'!$A$26:$GF$39,MATCH(M$20,'Retail price composition'!$A$26:$A$39,0)+6,MATCH($K111,'Retail price composition'!$A$10:$GF$10,0))</f>
        <v>28.341268649203748</v>
      </c>
    </row>
    <row r="112" spans="11:13" x14ac:dyDescent="0.3">
      <c r="K112" s="34">
        <v>38687</v>
      </c>
      <c r="L112" s="35">
        <f>INDEX('Retail price composition'!$A$26:$GF$39,MATCH(L$20,'Retail price composition'!$A$26:$A$39,0),MATCH($K112,'Retail price composition'!$A$10:$GF$10,0))</f>
        <v>21.818475023892791</v>
      </c>
      <c r="M112" s="36">
        <f>INDEX('Retail price composition'!$A$26:$GF$39,MATCH(M$20,'Retail price composition'!$A$26:$A$39,0)+6,MATCH($K112,'Retail price composition'!$A$10:$GF$10,0))</f>
        <v>26.037580566842188</v>
      </c>
    </row>
    <row r="113" spans="11:13" x14ac:dyDescent="0.3">
      <c r="K113" s="34">
        <v>38777</v>
      </c>
      <c r="L113" s="35">
        <f>INDEX('Retail price composition'!$A$26:$GF$39,MATCH(L$20,'Retail price composition'!$A$26:$A$39,0),MATCH($K113,'Retail price composition'!$A$10:$GF$10,0))</f>
        <v>27.17164334185469</v>
      </c>
      <c r="M113" s="36">
        <f>INDEX('Retail price composition'!$A$26:$GF$39,MATCH(M$20,'Retail price composition'!$A$26:$A$39,0)+6,MATCH($K113,'Retail price composition'!$A$10:$GF$10,0))</f>
        <v>25.267891594440904</v>
      </c>
    </row>
    <row r="114" spans="11:13" x14ac:dyDescent="0.3">
      <c r="K114" s="34">
        <v>38869</v>
      </c>
      <c r="L114" s="35">
        <f>INDEX('Retail price composition'!$A$26:$GF$39,MATCH(L$20,'Retail price composition'!$A$26:$A$39,0),MATCH($K114,'Retail price composition'!$A$10:$GF$10,0))</f>
        <v>21.922522715236308</v>
      </c>
      <c r="M114" s="36">
        <f>INDEX('Retail price composition'!$A$26:$GF$39,MATCH(M$20,'Retail price composition'!$A$26:$A$39,0)+6,MATCH($K114,'Retail price composition'!$A$10:$GF$10,0))</f>
        <v>24.618993986172409</v>
      </c>
    </row>
    <row r="115" spans="11:13" x14ac:dyDescent="0.3">
      <c r="K115" s="34">
        <v>38961</v>
      </c>
      <c r="L115" s="35">
        <f>INDEX('Retail price composition'!$A$26:$GF$39,MATCH(L$20,'Retail price composition'!$A$26:$A$39,0),MATCH($K115,'Retail price composition'!$A$10:$GF$10,0))</f>
        <v>25.430010226453867</v>
      </c>
      <c r="M115" s="36">
        <f>INDEX('Retail price composition'!$A$26:$GF$39,MATCH(M$20,'Retail price composition'!$A$26:$A$39,0)+6,MATCH($K115,'Retail price composition'!$A$10:$GF$10,0))</f>
        <v>24.311144721474243</v>
      </c>
    </row>
    <row r="116" spans="11:13" x14ac:dyDescent="0.3">
      <c r="K116" s="34">
        <v>39052</v>
      </c>
      <c r="L116" s="35">
        <f>INDEX('Retail price composition'!$A$26:$GF$39,MATCH(L$20,'Retail price composition'!$A$26:$A$39,0),MATCH($K116,'Retail price composition'!$A$10:$GF$10,0))</f>
        <v>22.028076658237197</v>
      </c>
      <c r="M116" s="36">
        <f>INDEX('Retail price composition'!$A$26:$GF$39,MATCH(M$20,'Retail price composition'!$A$26:$A$39,0)+6,MATCH($K116,'Retail price composition'!$A$10:$GF$10,0))</f>
        <v>26.218190077176427</v>
      </c>
    </row>
    <row r="117" spans="11:13" x14ac:dyDescent="0.3">
      <c r="K117" s="34">
        <v>39142</v>
      </c>
      <c r="L117" s="35">
        <f>INDEX('Retail price composition'!$A$26:$GF$39,MATCH(L$20,'Retail price composition'!$A$26:$A$39,0),MATCH($K117,'Retail price composition'!$A$10:$GF$10,0))</f>
        <v>21.383611056801634</v>
      </c>
      <c r="M117" s="36">
        <f>INDEX('Retail price composition'!$A$26:$GF$39,MATCH(M$20,'Retail price composition'!$A$26:$A$39,0)+6,MATCH($K117,'Retail price composition'!$A$10:$GF$10,0))</f>
        <v>22.63786994203652</v>
      </c>
    </row>
    <row r="118" spans="11:13" x14ac:dyDescent="0.3">
      <c r="K118" s="34">
        <v>39234</v>
      </c>
      <c r="L118" s="35">
        <f>INDEX('Retail price composition'!$A$26:$GF$39,MATCH(L$20,'Retail price composition'!$A$26:$A$39,0),MATCH($K118,'Retail price composition'!$A$10:$GF$10,0))</f>
        <v>18.277171409585815</v>
      </c>
      <c r="M118" s="36">
        <f>INDEX('Retail price composition'!$A$26:$GF$39,MATCH(M$20,'Retail price composition'!$A$26:$A$39,0)+6,MATCH($K118,'Retail price composition'!$A$10:$GF$10,0))</f>
        <v>18.831553618771299</v>
      </c>
    </row>
    <row r="119" spans="11:13" x14ac:dyDescent="0.3">
      <c r="K119" s="34">
        <v>39326</v>
      </c>
      <c r="L119" s="35">
        <f>INDEX('Retail price composition'!$A$26:$GF$39,MATCH(L$20,'Retail price composition'!$A$26:$A$39,0),MATCH($K119,'Retail price composition'!$A$10:$GF$10,0))</f>
        <v>25.931626996540118</v>
      </c>
      <c r="M119" s="36">
        <f>INDEX('Retail price composition'!$A$26:$GF$39,MATCH(M$20,'Retail price composition'!$A$26:$A$39,0)+6,MATCH($K119,'Retail price composition'!$A$10:$GF$10,0))</f>
        <v>22.057616770977333</v>
      </c>
    </row>
    <row r="120" spans="11:13" x14ac:dyDescent="0.3">
      <c r="K120" s="34">
        <v>39417</v>
      </c>
      <c r="L120" s="35">
        <f>INDEX('Retail price composition'!$A$26:$GF$39,MATCH(L$20,'Retail price composition'!$A$26:$A$39,0),MATCH($K120,'Retail price composition'!$A$10:$GF$10,0))</f>
        <v>23.279701692560984</v>
      </c>
      <c r="M120" s="36">
        <f>INDEX('Retail price composition'!$A$26:$GF$39,MATCH(M$20,'Retail price composition'!$A$26:$A$39,0)+6,MATCH($K120,'Retail price composition'!$A$10:$GF$10,0))</f>
        <v>21.468265748274458</v>
      </c>
    </row>
    <row r="121" spans="11:13" x14ac:dyDescent="0.3">
      <c r="K121" s="34">
        <v>39508</v>
      </c>
      <c r="L121" s="35">
        <f>INDEX('Retail price composition'!$A$26:$GF$39,MATCH(L$20,'Retail price composition'!$A$26:$A$39,0),MATCH($K121,'Retail price composition'!$A$10:$GF$10,0))</f>
        <v>18.230565171959086</v>
      </c>
      <c r="M121" s="36">
        <f>INDEX('Retail price composition'!$A$26:$GF$39,MATCH(M$20,'Retail price composition'!$A$26:$A$39,0)+6,MATCH($K121,'Retail price composition'!$A$10:$GF$10,0))</f>
        <v>19.328027855121807</v>
      </c>
    </row>
    <row r="122" spans="11:13" x14ac:dyDescent="0.3">
      <c r="K122" s="34">
        <v>39600</v>
      </c>
      <c r="L122" s="35">
        <f>INDEX('Retail price composition'!$A$26:$GF$39,MATCH(L$20,'Retail price composition'!$A$26:$A$39,0),MATCH($K122,'Retail price composition'!$A$10:$GF$10,0))</f>
        <v>17.955714063450891</v>
      </c>
      <c r="M122" s="36">
        <f>INDEX('Retail price composition'!$A$26:$GF$39,MATCH(M$20,'Retail price composition'!$A$26:$A$39,0)+6,MATCH($K122,'Retail price composition'!$A$10:$GF$10,0))</f>
        <v>17.486213214927414</v>
      </c>
    </row>
    <row r="123" spans="11:13" x14ac:dyDescent="0.3">
      <c r="K123" s="34">
        <v>39692</v>
      </c>
      <c r="L123" s="35">
        <f>INDEX('Retail price composition'!$A$26:$GF$39,MATCH(L$20,'Retail price composition'!$A$26:$A$39,0),MATCH($K123,'Retail price composition'!$A$10:$GF$10,0))</f>
        <v>15.926109993705653</v>
      </c>
      <c r="M123" s="36">
        <f>INDEX('Retail price composition'!$A$26:$GF$39,MATCH(M$20,'Retail price composition'!$A$26:$A$39,0)+6,MATCH($K123,'Retail price composition'!$A$10:$GF$10,0))</f>
        <v>20.295282791010447</v>
      </c>
    </row>
    <row r="124" spans="11:13" x14ac:dyDescent="0.3">
      <c r="K124" s="34">
        <v>39783</v>
      </c>
      <c r="L124" s="35">
        <f>INDEX('Retail price composition'!$A$26:$GF$39,MATCH(L$20,'Retail price composition'!$A$26:$A$39,0),MATCH($K124,'Retail price composition'!$A$10:$GF$10,0))</f>
        <v>13.243380114477899</v>
      </c>
      <c r="M124" s="36">
        <f>INDEX('Retail price composition'!$A$26:$GF$39,MATCH(M$20,'Retail price composition'!$A$26:$A$39,0)+6,MATCH($K124,'Retail price composition'!$A$10:$GF$10,0))</f>
        <v>19.717377614431143</v>
      </c>
    </row>
    <row r="125" spans="11:13" x14ac:dyDescent="0.3">
      <c r="K125" s="34">
        <v>39873</v>
      </c>
      <c r="L125" s="35">
        <f>INDEX('Retail price composition'!$A$26:$GF$39,MATCH(L$20,'Retail price composition'!$A$26:$A$39,0),MATCH($K125,'Retail price composition'!$A$10:$GF$10,0))</f>
        <v>20.188158823068449</v>
      </c>
      <c r="M125" s="36">
        <f>INDEX('Retail price composition'!$A$26:$GF$39,MATCH(M$20,'Retail price composition'!$A$26:$A$39,0)+6,MATCH($K125,'Retail price composition'!$A$10:$GF$10,0))</f>
        <v>21.104391741721592</v>
      </c>
    </row>
    <row r="126" spans="11:13" x14ac:dyDescent="0.3">
      <c r="K126" s="34">
        <v>39965</v>
      </c>
      <c r="L126" s="35">
        <f>INDEX('Retail price composition'!$A$26:$GF$39,MATCH(L$20,'Retail price composition'!$A$26:$A$39,0),MATCH($K126,'Retail price composition'!$A$10:$GF$10,0))</f>
        <v>17.490638713553441</v>
      </c>
      <c r="M126" s="36">
        <f>INDEX('Retail price composition'!$A$26:$GF$39,MATCH(M$20,'Retail price composition'!$A$26:$A$39,0)+6,MATCH($K126,'Retail price composition'!$A$10:$GF$10,0))</f>
        <v>18.869718288160033</v>
      </c>
    </row>
    <row r="127" spans="11:13" x14ac:dyDescent="0.3">
      <c r="K127" s="34">
        <v>40057</v>
      </c>
      <c r="L127" s="35">
        <f>INDEX('Retail price composition'!$A$26:$GF$39,MATCH(L$20,'Retail price composition'!$A$26:$A$39,0),MATCH($K127,'Retail price composition'!$A$10:$GF$10,0))</f>
        <v>20.209560442413906</v>
      </c>
      <c r="M127" s="36">
        <f>INDEX('Retail price composition'!$A$26:$GF$39,MATCH(M$20,'Retail price composition'!$A$26:$A$39,0)+6,MATCH($K127,'Retail price composition'!$A$10:$GF$10,0))</f>
        <v>22.60744654645406</v>
      </c>
    </row>
    <row r="128" spans="11:13" x14ac:dyDescent="0.3">
      <c r="K128" s="34">
        <v>40148</v>
      </c>
      <c r="L128" s="35">
        <f>INDEX('Retail price composition'!$A$26:$GF$39,MATCH(L$20,'Retail price composition'!$A$26:$A$39,0),MATCH($K128,'Retail price composition'!$A$10:$GF$10,0))</f>
        <v>20.882423410166954</v>
      </c>
      <c r="M128" s="36">
        <f>INDEX('Retail price composition'!$A$26:$GF$39,MATCH(M$20,'Retail price composition'!$A$26:$A$39,0)+6,MATCH($K128,'Retail price composition'!$A$10:$GF$10,0))</f>
        <v>23.88098796296936</v>
      </c>
    </row>
    <row r="129" spans="11:13" x14ac:dyDescent="0.3">
      <c r="K129" s="34">
        <v>40238</v>
      </c>
      <c r="L129" s="35">
        <f>INDEX('Retail price composition'!$A$26:$GF$39,MATCH(L$20,'Retail price composition'!$A$26:$A$39,0),MATCH($K129,'Retail price composition'!$A$10:$GF$10,0))</f>
        <v>21.175940536519281</v>
      </c>
      <c r="M129" s="36">
        <f>INDEX('Retail price composition'!$A$26:$GF$39,MATCH(M$20,'Retail price composition'!$A$26:$A$39,0)+6,MATCH($K129,'Retail price composition'!$A$10:$GF$10,0))</f>
        <v>25.805517104709903</v>
      </c>
    </row>
    <row r="130" spans="11:13" x14ac:dyDescent="0.3">
      <c r="K130" s="34">
        <v>40330</v>
      </c>
      <c r="L130" s="35">
        <f>INDEX('Retail price composition'!$A$26:$GF$39,MATCH(L$20,'Retail price composition'!$A$26:$A$39,0),MATCH($K130,'Retail price composition'!$A$10:$GF$10,0))</f>
        <v>24.228986171608724</v>
      </c>
      <c r="M130" s="36">
        <f>INDEX('Retail price composition'!$A$26:$GF$39,MATCH(M$20,'Retail price composition'!$A$26:$A$39,0)+6,MATCH($K130,'Retail price composition'!$A$10:$GF$10,0))</f>
        <v>25.646903908080247</v>
      </c>
    </row>
    <row r="131" spans="11:13" x14ac:dyDescent="0.3">
      <c r="K131" s="34">
        <v>40422</v>
      </c>
      <c r="L131" s="35">
        <f>INDEX('Retail price composition'!$A$26:$GF$39,MATCH(L$20,'Retail price composition'!$A$26:$A$39,0),MATCH($K131,'Retail price composition'!$A$10:$GF$10,0))</f>
        <v>24.811049852754554</v>
      </c>
      <c r="M131" s="36">
        <f>INDEX('Retail price composition'!$A$26:$GF$39,MATCH(M$20,'Retail price composition'!$A$26:$A$39,0)+6,MATCH($K131,'Retail price composition'!$A$10:$GF$10,0))</f>
        <v>27.128463490227546</v>
      </c>
    </row>
    <row r="132" spans="11:13" x14ac:dyDescent="0.3">
      <c r="K132" s="34">
        <v>40513</v>
      </c>
      <c r="L132" s="35">
        <f>INDEX('Retail price composition'!$A$26:$GF$39,MATCH(L$20,'Retail price composition'!$A$26:$A$39,0),MATCH($K132,'Retail price composition'!$A$10:$GF$10,0))</f>
        <v>21.384076951607526</v>
      </c>
      <c r="M132" s="36">
        <f>INDEX('Retail price composition'!$A$26:$GF$39,MATCH(M$20,'Retail price composition'!$A$26:$A$39,0)+6,MATCH($K132,'Retail price composition'!$A$10:$GF$10,0))</f>
        <v>25.387523718340173</v>
      </c>
    </row>
    <row r="133" spans="11:13" x14ac:dyDescent="0.3">
      <c r="K133" s="34">
        <v>40603</v>
      </c>
      <c r="L133" s="35">
        <f>INDEX('Retail price composition'!$A$26:$GF$39,MATCH(L$20,'Retail price composition'!$A$26:$A$39,0),MATCH($K133,'Retail price composition'!$A$10:$GF$10,0))</f>
        <v>21.602732026631461</v>
      </c>
      <c r="M133" s="36">
        <f>INDEX('Retail price composition'!$A$26:$GF$39,MATCH(M$20,'Retail price composition'!$A$26:$A$39,0)+6,MATCH($K133,'Retail price composition'!$A$10:$GF$10,0))</f>
        <v>22.209695377068083</v>
      </c>
    </row>
    <row r="134" spans="11:13" x14ac:dyDescent="0.3">
      <c r="K134" s="34">
        <v>40695</v>
      </c>
      <c r="L134" s="35">
        <f>INDEX('Retail price composition'!$A$26:$GF$39,MATCH(L$20,'Retail price composition'!$A$26:$A$39,0),MATCH($K134,'Retail price composition'!$A$10:$GF$10,0))</f>
        <v>23.864494184566354</v>
      </c>
      <c r="M134" s="36">
        <f>INDEX('Retail price composition'!$A$26:$GF$39,MATCH(M$20,'Retail price composition'!$A$26:$A$39,0)+6,MATCH($K134,'Retail price composition'!$A$10:$GF$10,0))</f>
        <v>29.817743021278233</v>
      </c>
    </row>
    <row r="135" spans="11:13" x14ac:dyDescent="0.3">
      <c r="K135" s="34">
        <v>40787</v>
      </c>
      <c r="L135" s="35">
        <f>INDEX('Retail price composition'!$A$26:$GF$39,MATCH(L$20,'Retail price composition'!$A$26:$A$39,0),MATCH($K135,'Retail price composition'!$A$10:$GF$10,0))</f>
        <v>23.217760473773403</v>
      </c>
      <c r="M135" s="36">
        <f>INDEX('Retail price composition'!$A$26:$GF$39,MATCH(M$20,'Retail price composition'!$A$26:$A$39,0)+6,MATCH($K135,'Retail price composition'!$A$10:$GF$10,0))</f>
        <v>28.924127416240449</v>
      </c>
    </row>
    <row r="136" spans="11:13" x14ac:dyDescent="0.3">
      <c r="K136" s="34">
        <v>40878</v>
      </c>
      <c r="L136" s="35">
        <f>INDEX('Retail price composition'!$A$26:$GF$39,MATCH(L$20,'Retail price composition'!$A$26:$A$39,0),MATCH($K136,'Retail price composition'!$A$10:$GF$10,0))</f>
        <v>25.748070626558739</v>
      </c>
      <c r="M136" s="36">
        <f>INDEX('Retail price composition'!$A$26:$GF$39,MATCH(M$20,'Retail price composition'!$A$26:$A$39,0)+6,MATCH($K136,'Retail price composition'!$A$10:$GF$10,0))</f>
        <v>30.236861681180415</v>
      </c>
    </row>
    <row r="137" spans="11:13" x14ac:dyDescent="0.3">
      <c r="K137" s="34">
        <v>40969</v>
      </c>
      <c r="L137" s="35">
        <f>INDEX('Retail price composition'!$A$26:$GF$39,MATCH(L$20,'Retail price composition'!$A$26:$A$39,0),MATCH($K137,'Retail price composition'!$A$10:$GF$10,0))</f>
        <v>23.900893876915795</v>
      </c>
      <c r="M137" s="36">
        <f>INDEX('Retail price composition'!$A$26:$GF$39,MATCH(M$20,'Retail price composition'!$A$26:$A$39,0)+6,MATCH($K137,'Retail price composition'!$A$10:$GF$10,0))</f>
        <v>30.042532007139719</v>
      </c>
    </row>
    <row r="138" spans="11:13" x14ac:dyDescent="0.3">
      <c r="K138" s="34">
        <v>41061</v>
      </c>
      <c r="L138" s="35">
        <f>INDEX('Retail price composition'!$A$26:$GF$39,MATCH(L$20,'Retail price composition'!$A$26:$A$39,0),MATCH($K138,'Retail price composition'!$A$10:$GF$10,0))</f>
        <v>31.483756078342104</v>
      </c>
      <c r="M138" s="36">
        <f>INDEX('Retail price composition'!$A$26:$GF$39,MATCH(M$20,'Retail price composition'!$A$26:$A$39,0)+6,MATCH($K138,'Retail price composition'!$A$10:$GF$10,0))</f>
        <v>33.661855574723262</v>
      </c>
    </row>
    <row r="139" spans="11:13" x14ac:dyDescent="0.3">
      <c r="K139" s="34">
        <v>41153</v>
      </c>
      <c r="L139" s="35">
        <f>INDEX('Retail price composition'!$A$26:$GF$39,MATCH(L$20,'Retail price composition'!$A$26:$A$39,0),MATCH($K139,'Retail price composition'!$A$10:$GF$10,0))</f>
        <v>29.118222844479241</v>
      </c>
      <c r="M139" s="36">
        <f>INDEX('Retail price composition'!$A$26:$GF$39,MATCH(M$20,'Retail price composition'!$A$26:$A$39,0)+6,MATCH($K139,'Retail price composition'!$A$10:$GF$10,0))</f>
        <v>32.478979508460959</v>
      </c>
    </row>
    <row r="140" spans="11:13" x14ac:dyDescent="0.3">
      <c r="K140" s="34">
        <v>41244</v>
      </c>
      <c r="L140" s="35">
        <f>INDEX('Retail price composition'!$A$26:$GF$39,MATCH(L$20,'Retail price composition'!$A$26:$A$39,0),MATCH($K140,'Retail price composition'!$A$10:$GF$10,0))</f>
        <v>29.626325644547144</v>
      </c>
      <c r="M140" s="36">
        <f>INDEX('Retail price composition'!$A$26:$GF$39,MATCH(M$20,'Retail price composition'!$A$26:$A$39,0)+6,MATCH($K140,'Retail price composition'!$A$10:$GF$10,0))</f>
        <v>35.278203480207857</v>
      </c>
    </row>
    <row r="141" spans="11:13" x14ac:dyDescent="0.3">
      <c r="K141" s="34">
        <v>41334</v>
      </c>
      <c r="L141" s="35">
        <f>INDEX('Retail price composition'!$A$26:$GF$39,MATCH(L$20,'Retail price composition'!$A$26:$A$39,0),MATCH($K141,'Retail price composition'!$A$10:$GF$10,0))</f>
        <v>29.019630913364566</v>
      </c>
      <c r="M141" s="36">
        <f>INDEX('Retail price composition'!$A$26:$GF$39,MATCH(M$20,'Retail price composition'!$A$26:$A$39,0)+6,MATCH($K141,'Retail price composition'!$A$10:$GF$10,0))</f>
        <v>33.011041346835484</v>
      </c>
    </row>
    <row r="142" spans="11:13" x14ac:dyDescent="0.3">
      <c r="K142" s="34">
        <v>41426</v>
      </c>
      <c r="L142" s="35">
        <f>INDEX('Retail price composition'!$A$26:$GF$39,MATCH(L$20,'Retail price composition'!$A$26:$A$39,0),MATCH($K142,'Retail price composition'!$A$10:$GF$10,0))</f>
        <v>31.397466762861498</v>
      </c>
      <c r="M142" s="36">
        <f>INDEX('Retail price composition'!$A$26:$GF$39,MATCH(M$20,'Retail price composition'!$A$26:$A$39,0)+6,MATCH($K142,'Retail price composition'!$A$10:$GF$10,0))</f>
        <v>34.371736156586032</v>
      </c>
    </row>
    <row r="143" spans="11:13" x14ac:dyDescent="0.3">
      <c r="K143" s="34">
        <v>41518</v>
      </c>
      <c r="L143" s="35">
        <f>INDEX('Retail price composition'!$A$26:$GF$39,MATCH(L$20,'Retail price composition'!$A$26:$A$39,0),MATCH($K143,'Retail price composition'!$A$10:$GF$10,0))</f>
        <v>34.774468981995895</v>
      </c>
      <c r="M143" s="36">
        <f>INDEX('Retail price composition'!$A$26:$GF$39,MATCH(M$20,'Retail price composition'!$A$26:$A$39,0)+6,MATCH($K143,'Retail price composition'!$A$10:$GF$10,0))</f>
        <v>35.030653983327866</v>
      </c>
    </row>
    <row r="144" spans="11:13" x14ac:dyDescent="0.3">
      <c r="K144" s="34">
        <v>41609</v>
      </c>
      <c r="L144" s="35">
        <f>INDEX('Retail price composition'!$A$26:$GF$39,MATCH(L$20,'Retail price composition'!$A$26:$A$39,0),MATCH($K144,'Retail price composition'!$A$10:$GF$10,0))</f>
        <v>31.962370168302638</v>
      </c>
      <c r="M144" s="36">
        <f>INDEX('Retail price composition'!$A$26:$GF$39,MATCH(M$20,'Retail price composition'!$A$26:$A$39,0)+6,MATCH($K144,'Retail price composition'!$A$10:$GF$10,0))</f>
        <v>38.390881988292143</v>
      </c>
    </row>
    <row r="145" spans="11:13" x14ac:dyDescent="0.3">
      <c r="K145" s="34">
        <v>41699</v>
      </c>
      <c r="L145" s="35">
        <f>INDEX('Retail price composition'!$A$26:$GF$39,MATCH(L$20,'Retail price composition'!$A$26:$A$39,0),MATCH($K145,'Retail price composition'!$A$10:$GF$10,0))</f>
        <v>31.746525962345515</v>
      </c>
      <c r="M145" s="36">
        <f>INDEX('Retail price composition'!$A$26:$GF$39,MATCH(M$20,'Retail price composition'!$A$26:$A$39,0)+6,MATCH($K145,'Retail price composition'!$A$10:$GF$10,0))</f>
        <v>37.997729528604545</v>
      </c>
    </row>
    <row r="146" spans="11:13" x14ac:dyDescent="0.3">
      <c r="K146" s="34">
        <v>41791</v>
      </c>
      <c r="L146" s="35">
        <f>INDEX('Retail price composition'!$A$26:$GF$39,MATCH(L$20,'Retail price composition'!$A$26:$A$39,0),MATCH($K146,'Retail price composition'!$A$10:$GF$10,0))</f>
        <v>32.250457021970789</v>
      </c>
      <c r="M146" s="36">
        <f>INDEX('Retail price composition'!$A$26:$GF$39,MATCH(M$20,'Retail price composition'!$A$26:$A$39,0)+6,MATCH($K146,'Retail price composition'!$A$10:$GF$10,0))</f>
        <v>40.388685666559269</v>
      </c>
    </row>
    <row r="147" spans="11:13" x14ac:dyDescent="0.3">
      <c r="K147" s="34">
        <v>41883</v>
      </c>
      <c r="L147" s="35">
        <f>INDEX('Retail price composition'!$A$26:$GF$39,MATCH(L$20,'Retail price composition'!$A$26:$A$39,0),MATCH($K147,'Retail price composition'!$A$10:$GF$10,0))</f>
        <v>34.92739086328185</v>
      </c>
      <c r="M147" s="36">
        <f>INDEX('Retail price composition'!$A$26:$GF$39,MATCH(M$20,'Retail price composition'!$A$26:$A$39,0)+6,MATCH($K147,'Retail price composition'!$A$10:$GF$10,0))</f>
        <v>42.558146567030292</v>
      </c>
    </row>
    <row r="148" spans="11:13" x14ac:dyDescent="0.3">
      <c r="K148" s="34">
        <v>41974</v>
      </c>
      <c r="L148" s="35">
        <f>INDEX('Retail price composition'!$A$26:$GF$39,MATCH(L$20,'Retail price composition'!$A$26:$A$39,0),MATCH($K148,'Retail price composition'!$A$10:$GF$10,0))</f>
        <v>38.420019351626046</v>
      </c>
      <c r="M148" s="36">
        <f>INDEX('Retail price composition'!$A$26:$GF$39,MATCH(M$20,'Retail price composition'!$A$26:$A$39,0)+6,MATCH($K148,'Retail price composition'!$A$10:$GF$10,0))</f>
        <v>45.769496436897597</v>
      </c>
    </row>
    <row r="149" spans="11:13" x14ac:dyDescent="0.3">
      <c r="K149" s="34">
        <v>42064</v>
      </c>
      <c r="L149" s="35">
        <f>INDEX('Retail price composition'!$A$26:$GF$39,MATCH(L$20,'Retail price composition'!$A$26:$A$39,0),MATCH($K149,'Retail price composition'!$A$10:$GF$10,0))</f>
        <v>33.921428837150088</v>
      </c>
      <c r="M149" s="36">
        <f>INDEX('Retail price composition'!$A$26:$GF$39,MATCH(M$20,'Retail price composition'!$A$26:$A$39,0)+6,MATCH($K149,'Retail price composition'!$A$10:$GF$10,0))</f>
        <v>41.657704675306071</v>
      </c>
    </row>
    <row r="150" spans="11:13" x14ac:dyDescent="0.3">
      <c r="K150" s="34">
        <v>42156</v>
      </c>
      <c r="L150" s="35">
        <f>INDEX('Retail price composition'!$A$26:$GF$39,MATCH(L$20,'Retail price composition'!$A$26:$A$39,0),MATCH($K150,'Retail price composition'!$A$10:$GF$10,0))</f>
        <v>34.219043272623544</v>
      </c>
      <c r="M150" s="36">
        <f>INDEX('Retail price composition'!$A$26:$GF$39,MATCH(M$20,'Retail price composition'!$A$26:$A$39,0)+6,MATCH($K150,'Retail price composition'!$A$10:$GF$10,0))</f>
        <v>44.491091963214245</v>
      </c>
    </row>
    <row r="151" spans="11:13" x14ac:dyDescent="0.3">
      <c r="K151" s="34">
        <v>42248</v>
      </c>
      <c r="L151" s="35">
        <f>INDEX('Retail price composition'!$A$26:$GF$39,MATCH(L$20,'Retail price composition'!$A$26:$A$39,0),MATCH($K151,'Retail price composition'!$A$10:$GF$10,0))</f>
        <v>39.551948425899397</v>
      </c>
      <c r="M151" s="36">
        <f>INDEX('Retail price composition'!$A$26:$GF$39,MATCH(M$20,'Retail price composition'!$A$26:$A$39,0)+6,MATCH($K151,'Retail price composition'!$A$10:$GF$10,0))</f>
        <v>45.812268485472373</v>
      </c>
    </row>
    <row r="152" spans="11:13" x14ac:dyDescent="0.3">
      <c r="K152" s="34">
        <v>42339</v>
      </c>
      <c r="L152" s="35">
        <f>INDEX('Retail price composition'!$A$26:$GF$39,MATCH(L$20,'Retail price composition'!$A$26:$A$39,0),MATCH($K152,'Retail price composition'!$A$10:$GF$10,0))</f>
        <v>38.326467999607907</v>
      </c>
      <c r="M152" s="36">
        <f>INDEX('Retail price composition'!$A$26:$GF$39,MATCH(M$20,'Retail price composition'!$A$26:$A$39,0)+6,MATCH($K152,'Retail price composition'!$A$10:$GF$10,0))</f>
        <v>44.795094717288265</v>
      </c>
    </row>
    <row r="153" spans="11:13" x14ac:dyDescent="0.3">
      <c r="K153" s="34">
        <v>42430</v>
      </c>
      <c r="L153" s="35">
        <f>INDEX('Retail price composition'!$A$26:$GF$39,MATCH(L$20,'Retail price composition'!$A$26:$A$39,0),MATCH($K153,'Retail price composition'!$A$10:$GF$10,0))</f>
        <v>35.47272914996141</v>
      </c>
      <c r="M153" s="36">
        <f>INDEX('Retail price composition'!$A$26:$GF$39,MATCH(M$20,'Retail price composition'!$A$26:$A$39,0)+6,MATCH($K153,'Retail price composition'!$A$10:$GF$10,0))</f>
        <v>42.736604285404766</v>
      </c>
    </row>
    <row r="154" spans="11:13" x14ac:dyDescent="0.3">
      <c r="K154" s="34">
        <v>42522</v>
      </c>
      <c r="L154" s="35">
        <f>INDEX('Retail price composition'!$A$26:$GF$39,MATCH(L$20,'Retail price composition'!$A$26:$A$39,0),MATCH($K154,'Retail price composition'!$A$10:$GF$10,0))</f>
        <v>37.931281555332511</v>
      </c>
      <c r="M154" s="36">
        <f>INDEX('Retail price composition'!$A$26:$GF$39,MATCH(M$20,'Retail price composition'!$A$26:$A$39,0)+6,MATCH($K154,'Retail price composition'!$A$10:$GF$10,0))</f>
        <v>42.588661438103991</v>
      </c>
    </row>
    <row r="155" spans="11:13" x14ac:dyDescent="0.3">
      <c r="K155" s="34">
        <v>42614</v>
      </c>
      <c r="L155" s="35">
        <f>INDEX('Retail price composition'!$A$26:$GF$39,MATCH(L$20,'Retail price composition'!$A$26:$A$39,0),MATCH($K155,'Retail price composition'!$A$10:$GF$10,0))</f>
        <v>40.343826659731853</v>
      </c>
      <c r="M155" s="36">
        <f>INDEX('Retail price composition'!$A$26:$GF$39,MATCH(M$20,'Retail price composition'!$A$26:$A$39,0)+6,MATCH($K155,'Retail price composition'!$A$10:$GF$10,0))</f>
        <v>46.160566110247359</v>
      </c>
    </row>
    <row r="156" spans="11:13" x14ac:dyDescent="0.3">
      <c r="K156" s="34">
        <v>42705</v>
      </c>
      <c r="L156" s="35">
        <f>INDEX('Retail price composition'!$A$26:$GF$39,MATCH(L$20,'Retail price composition'!$A$26:$A$39,0),MATCH($K156,'Retail price composition'!$A$10:$GF$10,0))</f>
        <v>37.632347509285545</v>
      </c>
      <c r="M156" s="36">
        <f>INDEX('Retail price composition'!$A$26:$GF$39,MATCH(M$20,'Retail price composition'!$A$26:$A$39,0)+6,MATCH($K156,'Retail price composition'!$A$10:$GF$10,0))</f>
        <v>47.807127226569101</v>
      </c>
    </row>
    <row r="157" spans="11:13" x14ac:dyDescent="0.3">
      <c r="K157" s="34">
        <v>42795</v>
      </c>
      <c r="L157" s="35">
        <f>INDEX('Retail price composition'!$A$26:$GF$39,MATCH(L$20,'Retail price composition'!$A$26:$A$39,0),MATCH($K157,'Retail price composition'!$A$10:$GF$10,0))</f>
        <v>39.641189473299832</v>
      </c>
      <c r="M157" s="36">
        <f>INDEX('Retail price composition'!$A$26:$GF$39,MATCH(M$20,'Retail price composition'!$A$26:$A$39,0)+6,MATCH($K157,'Retail price composition'!$A$10:$GF$10,0))</f>
        <v>50.329377541465306</v>
      </c>
    </row>
    <row r="158" spans="11:13" x14ac:dyDescent="0.3">
      <c r="K158" s="34">
        <v>42887</v>
      </c>
      <c r="L158" s="35">
        <f>INDEX('Retail price composition'!$A$26:$GF$39,MATCH(L$20,'Retail price composition'!$A$26:$A$39,0),MATCH($K158,'Retail price composition'!$A$10:$GF$10,0))</f>
        <v>39.723426141053132</v>
      </c>
      <c r="M158" s="36">
        <f>INDEX('Retail price composition'!$A$26:$GF$39,MATCH(M$20,'Retail price composition'!$A$26:$A$39,0)+6,MATCH($K158,'Retail price composition'!$A$10:$GF$10,0))</f>
        <v>49.950991772740977</v>
      </c>
    </row>
    <row r="159" spans="11:13" x14ac:dyDescent="0.3">
      <c r="K159" s="34">
        <v>42979</v>
      </c>
      <c r="L159" s="35">
        <f>INDEX('Retail price composition'!$A$26:$GF$39,MATCH(L$20,'Retail price composition'!$A$26:$A$39,0),MATCH($K159,'Retail price composition'!$A$10:$GF$10,0))</f>
        <v>36.669186968285793</v>
      </c>
      <c r="M159" s="36">
        <f>INDEX('Retail price composition'!$A$26:$GF$39,MATCH(M$20,'Retail price composition'!$A$26:$A$39,0)+6,MATCH($K159,'Retail price composition'!$A$10:$GF$10,0))</f>
        <v>44.128462500531718</v>
      </c>
    </row>
    <row r="160" spans="11:13" x14ac:dyDescent="0.3">
      <c r="K160" s="34">
        <v>43070</v>
      </c>
      <c r="L160" s="35">
        <f>INDEX('Retail price composition'!$A$26:$GF$39,MATCH(L$20,'Retail price composition'!$A$26:$A$39,0),MATCH($K160,'Retail price composition'!$A$10:$GF$10,0))</f>
        <v>36.559276555951641</v>
      </c>
      <c r="M160" s="36">
        <f>INDEX('Retail price composition'!$A$26:$GF$39,MATCH(M$20,'Retail price composition'!$A$26:$A$39,0)+6,MATCH($K160,'Retail price composition'!$A$10:$GF$10,0))</f>
        <v>43.92769333500334</v>
      </c>
    </row>
    <row r="161" spans="10:13" x14ac:dyDescent="0.3">
      <c r="K161" s="34">
        <v>43160</v>
      </c>
      <c r="L161" s="35">
        <f>INDEX('Retail price composition'!$A$26:$GF$39,MATCH(L$20,'Retail price composition'!$A$26:$A$39,0),MATCH($K161,'Retail price composition'!$A$10:$GF$10,0))</f>
        <v>40.469236809762364</v>
      </c>
      <c r="M161" s="36">
        <f>INDEX('Retail price composition'!$A$26:$GF$39,MATCH(M$20,'Retail price composition'!$A$26:$A$39,0)+6,MATCH($K161,'Retail price composition'!$A$10:$GF$10,0))</f>
        <v>46.331077285385525</v>
      </c>
    </row>
    <row r="162" spans="10:13" x14ac:dyDescent="0.3">
      <c r="K162" s="34">
        <v>43252</v>
      </c>
      <c r="L162" s="35">
        <f>INDEX('Retail price composition'!$A$26:$GF$39,MATCH(L$20,'Retail price composition'!$A$26:$A$39,0),MATCH($K162,'Retail price composition'!$A$10:$GF$10,0))</f>
        <v>36.566889195819542</v>
      </c>
      <c r="M162" s="36">
        <f>INDEX('Retail price composition'!$A$26:$GF$39,MATCH(M$20,'Retail price composition'!$A$26:$A$39,0)+6,MATCH($K162,'Retail price composition'!$A$10:$GF$10,0))</f>
        <v>41.470254090228494</v>
      </c>
    </row>
    <row r="163" spans="10:13" x14ac:dyDescent="0.3">
      <c r="K163" s="34">
        <v>43344</v>
      </c>
      <c r="L163" s="35">
        <f>INDEX('Retail price composition'!$A$26:$GF$39,MATCH(L$20,'Retail price composition'!$A$26:$A$39,0),MATCH($K163,'Retail price composition'!$A$10:$GF$10,0))</f>
        <v>37.15545989565527</v>
      </c>
      <c r="M163" s="36">
        <f>INDEX('Retail price composition'!$A$26:$GF$39,MATCH(M$20,'Retail price composition'!$A$26:$A$39,0)+6,MATCH($K163,'Retail price composition'!$A$10:$GF$10,0))</f>
        <v>41.825615466271834</v>
      </c>
    </row>
    <row r="164" spans="10:13" x14ac:dyDescent="0.3">
      <c r="K164" s="34">
        <v>43435</v>
      </c>
      <c r="L164" s="35">
        <f>INDEX('Retail price composition'!$A$26:$GF$39,MATCH(L$20,'Retail price composition'!$A$26:$A$39,0),MATCH($K164,'Retail price composition'!$A$10:$GF$10,0))</f>
        <v>46.131268685524361</v>
      </c>
      <c r="M164" s="36">
        <f>INDEX('Retail price composition'!$A$26:$GF$39,MATCH(M$20,'Retail price composition'!$A$26:$A$39,0)+6,MATCH($K164,'Retail price composition'!$A$10:$GF$10,0))</f>
        <v>51.621474481937689</v>
      </c>
    </row>
    <row r="165" spans="10:13" x14ac:dyDescent="0.3">
      <c r="K165" s="34">
        <v>43525</v>
      </c>
      <c r="L165" s="35">
        <f>INDEX('Retail price composition'!$A$26:$GF$39,MATCH(L$20,'Retail price composition'!$A$26:$A$39,0),MATCH($K165,'Retail price composition'!$A$10:$GF$10,0))</f>
        <v>36.454464595745833</v>
      </c>
      <c r="M165" s="36">
        <f>INDEX('Retail price composition'!$A$26:$GF$39,MATCH(M$20,'Retail price composition'!$A$26:$A$39,0)+6,MATCH($K165,'Retail price composition'!$A$10:$GF$10,0))</f>
        <v>50.639748570815463</v>
      </c>
    </row>
    <row r="166" spans="10:13" x14ac:dyDescent="0.3">
      <c r="K166" s="34">
        <v>43617</v>
      </c>
      <c r="L166" s="35">
        <f>INDEX('Retail price composition'!$A$26:$GF$39,MATCH(L$20,'Retail price composition'!$A$26:$A$39,0),MATCH($K166,'Retail price composition'!$A$10:$GF$10,0))</f>
        <v>38.078958435402882</v>
      </c>
      <c r="M166" s="36">
        <f>INDEX('Retail price composition'!$A$26:$GF$39,MATCH(M$20,'Retail price composition'!$A$26:$A$39,0)+6,MATCH($K166,'Retail price composition'!$A$10:$GF$10,0))</f>
        <v>50.605359783598011</v>
      </c>
    </row>
    <row r="167" spans="10:13" x14ac:dyDescent="0.3">
      <c r="K167" s="34">
        <v>43709</v>
      </c>
      <c r="L167" s="35">
        <f>INDEX('Retail price composition'!$A$26:$GF$39,MATCH(L$20,'Retail price composition'!$A$26:$A$39,0),MATCH($K167,'Retail price composition'!$A$10:$GF$10,0))</f>
        <v>31.853191875758661</v>
      </c>
      <c r="M167" s="36">
        <f>INDEX('Retail price composition'!$A$26:$GF$39,MATCH(M$20,'Retail price composition'!$A$26:$A$39,0)+6,MATCH($K167,'Retail price composition'!$A$10:$GF$10,0))</f>
        <v>41.867468234829182</v>
      </c>
    </row>
    <row r="168" spans="10:13" x14ac:dyDescent="0.3">
      <c r="K168" s="34">
        <v>43800</v>
      </c>
      <c r="L168" s="35">
        <f>INDEX('Retail price composition'!$A$26:$GF$39,MATCH(L$20,'Retail price composition'!$A$26:$A$39,0),MATCH($K168,'Retail price composition'!$A$10:$GF$10,0))</f>
        <v>30.404365568388265</v>
      </c>
      <c r="M168" s="36">
        <f>INDEX('Retail price composition'!$A$26:$GF$39,MATCH(M$20,'Retail price composition'!$A$26:$A$39,0)+6,MATCH($K168,'Retail price composition'!$A$10:$GF$10,0))</f>
        <v>39.573156097260792</v>
      </c>
    </row>
    <row r="169" spans="10:13" x14ac:dyDescent="0.3">
      <c r="K169" s="34">
        <v>43891</v>
      </c>
      <c r="L169" s="35">
        <f>INDEX('Retail price composition'!$A$26:$GF$39,MATCH(L$20,'Retail price composition'!$A$26:$A$39,0),MATCH($K169,'Retail price composition'!$A$10:$GF$10,0))</f>
        <v>44.879605557910388</v>
      </c>
      <c r="M169" s="36">
        <f>INDEX('Retail price composition'!$A$26:$GF$39,MATCH(M$20,'Retail price composition'!$A$26:$A$39,0)+6,MATCH($K169,'Retail price composition'!$A$10:$GF$10,0))</f>
        <v>50.621142761476747</v>
      </c>
    </row>
    <row r="170" spans="10:13" x14ac:dyDescent="0.3">
      <c r="K170" s="34">
        <v>43983</v>
      </c>
      <c r="L170" s="35">
        <f>INDEX('Retail price composition'!$A$26:$GF$39,MATCH(L$20,'Retail price composition'!$A$26:$A$39,0),MATCH($K170,'Retail price composition'!$A$10:$GF$10,0))</f>
        <v>46.287704384594235</v>
      </c>
      <c r="M170" s="36">
        <f>INDEX('Retail price composition'!$A$26:$GF$39,MATCH(M$20,'Retail price composition'!$A$26:$A$39,0)+6,MATCH($K170,'Retail price composition'!$A$10:$GF$10,0))</f>
        <v>56.475996585559393</v>
      </c>
    </row>
    <row r="171" spans="10:13" x14ac:dyDescent="0.3">
      <c r="K171" s="34">
        <v>44075</v>
      </c>
      <c r="L171" s="35">
        <f>INDEX('Retail price composition'!$A$26:$GF$39,MATCH(L$20,'Retail price composition'!$A$26:$A$39,0),MATCH($K171,'Retail price composition'!$A$10:$GF$10,0))</f>
        <v>32.130827525925902</v>
      </c>
      <c r="M171" s="36">
        <f>INDEX('Retail price composition'!$A$26:$GF$39,MATCH(M$20,'Retail price composition'!$A$26:$A$39,0)+6,MATCH($K171,'Retail price composition'!$A$10:$GF$10,0))</f>
        <v>46.541058814282273</v>
      </c>
    </row>
    <row r="172" spans="10:13" x14ac:dyDescent="0.3">
      <c r="K172" s="34">
        <v>44166</v>
      </c>
      <c r="L172" s="35">
        <f>INDEX('Retail price composition'!$A$26:$GF$39,MATCH(L$20,'Retail price composition'!$A$26:$A$39,0),MATCH($K172,'Retail price composition'!$A$10:$GF$10,0))</f>
        <v>31.359500524482296</v>
      </c>
      <c r="M172" s="36">
        <f>INDEX('Retail price composition'!$A$26:$GF$39,MATCH(M$20,'Retail price composition'!$A$26:$A$39,0)+6,MATCH($K172,'Retail price composition'!$A$10:$GF$10,0))</f>
        <v>45.910131376511792</v>
      </c>
    </row>
    <row r="173" spans="10:13" x14ac:dyDescent="0.3">
      <c r="K173" s="34">
        <v>44256</v>
      </c>
      <c r="L173" s="35">
        <f>INDEX('Retail price composition'!$A$26:$GF$39,MATCH(L$20,'Retail price composition'!$A$26:$A$39,0),MATCH($K173,'Retail price composition'!$A$10:$GF$10,0))</f>
        <v>28.731691895646385</v>
      </c>
      <c r="M173" s="36">
        <f>INDEX('Retail price composition'!$A$26:$GF$39,MATCH(M$20,'Retail price composition'!$A$26:$A$39,0)+6,MATCH($K173,'Retail price composition'!$A$10:$GF$10,0))</f>
        <v>44.584373167043005</v>
      </c>
    </row>
    <row r="174" spans="10:13" x14ac:dyDescent="0.3">
      <c r="K174" s="34">
        <v>44348</v>
      </c>
      <c r="L174" s="35">
        <f>INDEX('Retail price composition'!$A$26:$GF$39,MATCH(L$20,'Retail price composition'!$A$26:$A$39,0),MATCH($K174,'Retail price composition'!$A$10:$GF$10,0))</f>
        <v>30.660529861141622</v>
      </c>
      <c r="M174" s="36">
        <f>INDEX('Retail price composition'!$A$26:$GF$39,MATCH(M$20,'Retail price composition'!$A$26:$A$39,0)+6,MATCH($K174,'Retail price composition'!$A$10:$GF$10,0))</f>
        <v>47.156365271104313</v>
      </c>
    </row>
    <row r="175" spans="10:13" x14ac:dyDescent="0.3">
      <c r="J175" s="77"/>
      <c r="K175" s="76">
        <v>44440</v>
      </c>
      <c r="L175" s="35">
        <f>INDEX('Retail price composition'!$A$26:$GF$39,MATCH(L$20,'Retail price composition'!$A$26:$A$39,0),MATCH($K175,'Retail price composition'!$A$10:$GF$10,0))</f>
        <v>31.834285065915328</v>
      </c>
      <c r="M175" s="36">
        <f>INDEX('Retail price composition'!$A$26:$GF$39,MATCH(M$20,'Retail price composition'!$A$26:$A$39,0)+6,MATCH($K175,'Retail price composition'!$A$10:$GF$10,0))</f>
        <v>46.313680453135731</v>
      </c>
    </row>
    <row r="176" spans="10:13" x14ac:dyDescent="0.3">
      <c r="J176" s="77"/>
      <c r="K176" s="76">
        <v>44531</v>
      </c>
      <c r="L176" s="35">
        <f>INDEX('Retail price composition'!$A$26:$GF$39,MATCH(L$20,'Retail price composition'!$A$26:$A$39,0),MATCH($K176,'Retail price composition'!$A$10:$GF$10,0))</f>
        <v>34.296910107880635</v>
      </c>
      <c r="M176" s="36">
        <f>INDEX('Retail price composition'!$A$26:$GF$39,MATCH(M$20,'Retail price composition'!$A$26:$A$39,0)+6,MATCH($K176,'Retail price composition'!$A$10:$GF$10,0))</f>
        <v>47.03269143094812</v>
      </c>
    </row>
    <row r="177" spans="10:13" x14ac:dyDescent="0.3">
      <c r="J177" s="77"/>
      <c r="K177" s="76">
        <v>44621</v>
      </c>
      <c r="L177" s="35">
        <f>INDEX('Retail price composition'!$A$26:$GF$39,MATCH(L$20,'Retail price composition'!$A$26:$A$39,0),MATCH($K177,'Retail price composition'!$A$10:$GF$10,0))</f>
        <v>32.886671633910865</v>
      </c>
      <c r="M177" s="36">
        <f>INDEX('Retail price composition'!$A$26:$GF$39,MATCH(M$20,'Retail price composition'!$A$26:$A$39,0)+6,MATCH($K177,'Retail price composition'!$A$10:$GF$10,0))</f>
        <v>39.348984303237096</v>
      </c>
    </row>
    <row r="178" spans="10:13" x14ac:dyDescent="0.3">
      <c r="J178" s="77"/>
      <c r="K178" s="76">
        <v>44713</v>
      </c>
      <c r="L178" s="35">
        <f>INDEX('Retail price composition'!$A$26:$GF$39,MATCH(L$20,'Retail price composition'!$A$26:$A$39,0),MATCH($K178,'Retail price composition'!$A$10:$GF$10,0))</f>
        <v>31.59800798540315</v>
      </c>
      <c r="M178" s="36">
        <f>INDEX('Retail price composition'!$A$26:$GF$39,MATCH(M$20,'Retail price composition'!$A$26:$A$39,0)+6,MATCH($K178,'Retail price composition'!$A$10:$GF$10,0))</f>
        <v>40.974142676869192</v>
      </c>
    </row>
    <row r="179" spans="10:13" x14ac:dyDescent="0.3">
      <c r="K179" s="34">
        <v>44805</v>
      </c>
      <c r="L179" s="35">
        <f>INDEX('Retail price composition'!$A$26:$GF$39,MATCH(L$20,'Retail price composition'!$A$26:$A$39,0),MATCH($K179,'Retail price composition'!$A$10:$GF$10,0))</f>
        <v>41.646019263434404</v>
      </c>
      <c r="M179" s="36">
        <f>INDEX('Retail price composition'!$A$26:$GF$39,MATCH(M$20,'Retail price composition'!$A$26:$A$39,0)+6,MATCH($K179,'Retail price composition'!$A$10:$GF$10,0))</f>
        <v>53.003788134555244</v>
      </c>
    </row>
    <row r="180" spans="10:13" ht="14.5" thickBot="1" x14ac:dyDescent="0.35">
      <c r="J180" s="77"/>
      <c r="K180" s="37">
        <v>44896</v>
      </c>
      <c r="L180" s="38">
        <f>INDEX('Retail price composition'!$A$26:$GF$39,MATCH(L$20,'Retail price composition'!$A$26:$A$39,0),MATCH($K180,'Retail price composition'!$A$10:$GF$10,0))</f>
        <v>39.699549070344681</v>
      </c>
      <c r="M180" s="39">
        <f>INDEX('Retail price composition'!$A$26:$GF$39,MATCH(M$20,'Retail price composition'!$A$26:$A$39,0)+6,MATCH($K180,'Retail price composition'!$A$10:$GF$10,0))</f>
        <v>54.207573068760865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HB39"/>
  <sheetViews>
    <sheetView zoomScaleNormal="100" workbookViewId="0">
      <pane xSplit="2" ySplit="10" topLeftCell="C12" activePane="bottomRight" state="frozen"/>
      <selection pane="topRight" activeCell="D1" sqref="D1"/>
      <selection pane="bottomLeft" activeCell="A11" sqref="A11"/>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84" width="11.58203125" style="1" bestFit="1" customWidth="1"/>
    <col min="185" max="205" width="9.58203125" style="1"/>
    <col min="206" max="206" width="9.58203125" style="1" customWidth="1"/>
    <col min="207" max="207" width="11.58203125" style="1" bestFit="1" customWidth="1"/>
    <col min="208" max="208" width="11.58203125" style="1" customWidth="1"/>
    <col min="209" max="210" width="11.58203125" style="1" bestFit="1" customWidth="1"/>
    <col min="211" max="16384" width="9.58203125" style="1"/>
  </cols>
  <sheetData>
    <row r="1" spans="1:210" x14ac:dyDescent="0.35">
      <c r="A1" s="177" t="s">
        <v>125</v>
      </c>
    </row>
    <row r="2" spans="1:210"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0"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0"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0"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0"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0" x14ac:dyDescent="0.35">
      <c r="A7" s="1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0" ht="21" x14ac:dyDescent="0.35">
      <c r="A8" s="102" t="s">
        <v>162</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0"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0"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row>
    <row r="11" spans="1:210"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row>
    <row r="12" spans="1:210" ht="16.5" x14ac:dyDescent="0.35">
      <c r="A12" s="28" t="s">
        <v>129</v>
      </c>
      <c r="B12" s="111" t="s">
        <v>9</v>
      </c>
      <c r="C12" s="13">
        <v>12.120849292758692</v>
      </c>
      <c r="D12" s="13">
        <v>14.5</v>
      </c>
      <c r="E12" s="13">
        <v>15.139424408140663</v>
      </c>
      <c r="F12" s="13">
        <v>15.136358142493638</v>
      </c>
      <c r="G12" s="13">
        <v>15.943255396758955</v>
      </c>
      <c r="H12" s="13">
        <v>19.071790894321673</v>
      </c>
      <c r="I12" s="13">
        <v>21.934655697002416</v>
      </c>
      <c r="J12" s="13">
        <v>22.329879311296793</v>
      </c>
      <c r="K12" s="13">
        <v>26.940183722804193</v>
      </c>
      <c r="L12" s="13">
        <v>26.945268680389731</v>
      </c>
      <c r="M12" s="13">
        <v>26.947196850472128</v>
      </c>
      <c r="N12" s="13">
        <v>26.943191958372971</v>
      </c>
      <c r="O12" s="13">
        <v>26.943110755321154</v>
      </c>
      <c r="P12" s="13">
        <v>29.558294331907515</v>
      </c>
      <c r="Q12" s="13">
        <v>29.558429910234725</v>
      </c>
      <c r="R12" s="13">
        <v>29.552496876573368</v>
      </c>
      <c r="S12" s="13">
        <v>29.556565942874137</v>
      </c>
      <c r="T12" s="13">
        <v>30.317283418314823</v>
      </c>
      <c r="U12" s="13">
        <v>31.56503750266825</v>
      </c>
      <c r="V12" s="13">
        <v>31.560500806656275</v>
      </c>
      <c r="W12" s="13">
        <v>31.561666062728996</v>
      </c>
      <c r="X12" s="13">
        <v>34.015379678614345</v>
      </c>
      <c r="Y12" s="13">
        <v>38.842182765853764</v>
      </c>
      <c r="Z12" s="13">
        <v>40.72972836878759</v>
      </c>
      <c r="AA12" s="13">
        <v>46.307243480145452</v>
      </c>
      <c r="AB12" s="13">
        <v>50.653724969256906</v>
      </c>
      <c r="AC12" s="13">
        <v>53.251164050625285</v>
      </c>
      <c r="AD12" s="13">
        <v>53.937777204625952</v>
      </c>
      <c r="AE12" s="13">
        <v>55.319274984523716</v>
      </c>
      <c r="AF12" s="13">
        <v>57.955481223490466</v>
      </c>
      <c r="AG12" s="13">
        <v>59.946822900499612</v>
      </c>
      <c r="AH12" s="13">
        <v>60.92145461759371</v>
      </c>
      <c r="AI12" s="13">
        <v>61.954308770982664</v>
      </c>
      <c r="AJ12" s="13">
        <v>65.242680702695068</v>
      </c>
      <c r="AK12" s="13">
        <v>69.94725303349324</v>
      </c>
      <c r="AL12" s="13">
        <v>70.939613047686791</v>
      </c>
      <c r="AM12" s="13">
        <v>70.94683236349681</v>
      </c>
      <c r="AN12" s="13">
        <v>70.952107545914004</v>
      </c>
      <c r="AO12" s="13">
        <v>70.928553090922179</v>
      </c>
      <c r="AP12" s="13">
        <v>70.725927902152264</v>
      </c>
      <c r="AQ12" s="13">
        <v>70.722139198248982</v>
      </c>
      <c r="AR12" s="13">
        <v>70.758640592511284</v>
      </c>
      <c r="AS12" s="13">
        <v>81.749750246090031</v>
      </c>
      <c r="AT12" s="13">
        <v>88.934468351074628</v>
      </c>
      <c r="AU12" s="13">
        <v>89.747849694756212</v>
      </c>
      <c r="AV12" s="13">
        <v>96</v>
      </c>
      <c r="AW12" s="13">
        <v>95.475093804121002</v>
      </c>
      <c r="AX12" s="13">
        <v>89.786160541883945</v>
      </c>
      <c r="AY12" s="13">
        <v>89.540377955427616</v>
      </c>
      <c r="AZ12" s="13">
        <v>83.660169118990822</v>
      </c>
      <c r="BA12" s="13">
        <v>77.80239095239213</v>
      </c>
      <c r="BB12" s="13">
        <v>83.37670822198406</v>
      </c>
      <c r="BC12" s="13">
        <v>87.952769275809146</v>
      </c>
      <c r="BD12" s="13">
        <v>91.884289034040961</v>
      </c>
      <c r="BE12" s="13">
        <v>91.883943022914394</v>
      </c>
      <c r="BF12" s="13">
        <v>91.857458691050539</v>
      </c>
      <c r="BG12" s="13">
        <v>91.723571218147001</v>
      </c>
      <c r="BH12" s="13">
        <v>90.122896699940355</v>
      </c>
      <c r="BI12" s="13">
        <v>89.144802834423203</v>
      </c>
      <c r="BJ12" s="13">
        <v>88.048400152008597</v>
      </c>
      <c r="BK12" s="13">
        <v>87.544219416324609</v>
      </c>
      <c r="BL12" s="13">
        <v>91.006607201829027</v>
      </c>
      <c r="BM12" s="13">
        <v>91.071907685630492</v>
      </c>
      <c r="BN12" s="13">
        <v>90.939076123272187</v>
      </c>
      <c r="BO12" s="13">
        <v>91.807518478394741</v>
      </c>
      <c r="BP12" s="13">
        <v>92.219703245425464</v>
      </c>
      <c r="BQ12" s="13">
        <v>93.681596300688284</v>
      </c>
      <c r="BR12" s="13">
        <v>106.65817178315091</v>
      </c>
      <c r="BS12" s="13">
        <v>101.51184071796688</v>
      </c>
      <c r="BT12" s="13">
        <v>95.862533452845895</v>
      </c>
      <c r="BU12" s="13">
        <v>96.358890560991625</v>
      </c>
      <c r="BV12" s="13">
        <v>99.043346575089686</v>
      </c>
      <c r="BW12" s="13">
        <v>97.568771964076532</v>
      </c>
      <c r="BX12" s="13">
        <v>97.613056721419611</v>
      </c>
      <c r="BY12" s="13">
        <v>99.642323890294563</v>
      </c>
      <c r="BZ12" s="13">
        <v>101.87266685911899</v>
      </c>
      <c r="CA12" s="13">
        <v>101.19836814984814</v>
      </c>
      <c r="CB12" s="13">
        <v>99.95790365915397</v>
      </c>
      <c r="CC12" s="13">
        <v>96.43805161207338</v>
      </c>
      <c r="CD12" s="13">
        <v>94.57982619853027</v>
      </c>
      <c r="CE12" s="13">
        <v>91.251333875935472</v>
      </c>
      <c r="CF12" s="13">
        <v>91.331858584576835</v>
      </c>
      <c r="CG12" s="13">
        <v>94.094324297229022</v>
      </c>
      <c r="CH12" s="13">
        <v>94.297983661638739</v>
      </c>
      <c r="CI12" s="13">
        <v>93.555681018101438</v>
      </c>
      <c r="CJ12" s="13">
        <v>93.547964373092896</v>
      </c>
      <c r="CK12" s="13">
        <v>91.532988957400605</v>
      </c>
      <c r="CL12" s="13">
        <v>91.603257319218045</v>
      </c>
      <c r="CM12" s="13">
        <v>92.194634803916756</v>
      </c>
      <c r="CN12" s="13">
        <v>91.800703250619904</v>
      </c>
      <c r="CO12" s="13">
        <v>91.695450505400856</v>
      </c>
      <c r="CP12" s="13">
        <v>92.543610950007903</v>
      </c>
      <c r="CQ12" s="13">
        <v>92.337996622638798</v>
      </c>
      <c r="CR12" s="13">
        <v>91.584047216040801</v>
      </c>
      <c r="CS12" s="13">
        <v>91.555108838973851</v>
      </c>
      <c r="CT12" s="13">
        <v>92.366290229683983</v>
      </c>
      <c r="CU12" s="13">
        <v>90.354757457459328</v>
      </c>
      <c r="CV12" s="13">
        <v>85.18609419850722</v>
      </c>
      <c r="CW12" s="13">
        <v>85.100405767864089</v>
      </c>
      <c r="CX12" s="13">
        <v>84.071260023152078</v>
      </c>
      <c r="CY12" s="13">
        <v>82.181605765111271</v>
      </c>
      <c r="CZ12" s="13">
        <v>81.685565340678778</v>
      </c>
      <c r="DA12" s="13">
        <v>88.036422156078984</v>
      </c>
      <c r="DB12" s="13">
        <v>93.771304746126788</v>
      </c>
      <c r="DC12" s="13">
        <v>98.226683362575429</v>
      </c>
      <c r="DD12" s="13">
        <v>102.46947391722517</v>
      </c>
      <c r="DE12" s="13">
        <v>115.8886010402194</v>
      </c>
      <c r="DF12" s="13">
        <v>115.62932968322806</v>
      </c>
      <c r="DG12" s="13">
        <v>105.46658642069319</v>
      </c>
      <c r="DH12" s="13">
        <v>112.3122452065566</v>
      </c>
      <c r="DI12" s="13">
        <v>107.69727839372558</v>
      </c>
      <c r="DJ12" s="13">
        <v>97.793846069340901</v>
      </c>
      <c r="DK12" s="13">
        <v>98.141379234407083</v>
      </c>
      <c r="DL12" s="13">
        <v>107.91887161556753</v>
      </c>
      <c r="DM12" s="13">
        <v>105.34238341968913</v>
      </c>
      <c r="DN12" s="13">
        <v>104.7233382147908</v>
      </c>
      <c r="DO12" s="13">
        <v>111.38199169881409</v>
      </c>
      <c r="DP12" s="13">
        <v>100.48170822843514</v>
      </c>
      <c r="DQ12" s="13">
        <v>107.59946277401082</v>
      </c>
      <c r="DR12" s="13">
        <v>105.41710659616464</v>
      </c>
      <c r="DS12" s="13">
        <v>111.15514380647686</v>
      </c>
      <c r="DT12" s="13">
        <v>119.77904854968634</v>
      </c>
      <c r="DU12" s="13">
        <v>120.55206299138381</v>
      </c>
      <c r="DV12" s="13">
        <v>119.60704323142554</v>
      </c>
      <c r="DW12" s="13">
        <v>119.52673629429304</v>
      </c>
      <c r="DX12" s="13">
        <v>127.98957765243267</v>
      </c>
      <c r="DY12" s="13">
        <v>144.80964456546258</v>
      </c>
      <c r="DZ12" s="13">
        <v>140.45483166340614</v>
      </c>
      <c r="EA12" s="13">
        <v>147.48276591979862</v>
      </c>
      <c r="EB12" s="13">
        <v>169.12274905346359</v>
      </c>
      <c r="EC12" s="13">
        <v>167.72391254670003</v>
      </c>
      <c r="ED12" s="13">
        <v>142.13510450768069</v>
      </c>
      <c r="EE12" s="13">
        <v>143.44342685164122</v>
      </c>
      <c r="EF12" s="13">
        <v>154.98116554800714</v>
      </c>
      <c r="EG12" s="13">
        <v>157.79313098663457</v>
      </c>
      <c r="EH12" s="13">
        <v>166.21426407863993</v>
      </c>
      <c r="EI12" s="13">
        <v>172.85037402514723</v>
      </c>
      <c r="EJ12" s="13">
        <v>194.94363116789799</v>
      </c>
      <c r="EK12" s="13">
        <v>203.76070305263025</v>
      </c>
      <c r="EL12" s="13">
        <v>158.22986281454183</v>
      </c>
      <c r="EM12" s="13">
        <v>156.95619639307927</v>
      </c>
      <c r="EN12" s="13">
        <v>161.86084512428062</v>
      </c>
      <c r="EO12" s="13">
        <v>165.1285382850954</v>
      </c>
      <c r="EP12" s="13">
        <v>163.61213546902746</v>
      </c>
      <c r="EQ12" s="13">
        <v>174.95530487340727</v>
      </c>
      <c r="ER12" s="13">
        <v>177.25052699588997</v>
      </c>
      <c r="ES12" s="13">
        <v>174.82979153442963</v>
      </c>
      <c r="ET12" s="13">
        <v>186.72125502178403</v>
      </c>
      <c r="EU12" s="13">
        <v>204.73547031359055</v>
      </c>
      <c r="EV12" s="13">
        <v>212.79158091041154</v>
      </c>
      <c r="EW12" s="13">
        <v>205.57929289944897</v>
      </c>
      <c r="EX12" s="13">
        <v>207.53710918932137</v>
      </c>
      <c r="EY12" s="13">
        <v>212.31496727657202</v>
      </c>
      <c r="EZ12" s="13">
        <v>213.12680763271257</v>
      </c>
      <c r="FA12" s="13">
        <v>211.09300509285978</v>
      </c>
      <c r="FB12" s="13">
        <v>209.54005308853999</v>
      </c>
      <c r="FC12" s="13">
        <v>212.7471926099673</v>
      </c>
      <c r="FD12" s="13">
        <v>207.31586146977614</v>
      </c>
      <c r="FE12" s="13">
        <v>218.80532780252454</v>
      </c>
      <c r="FF12" s="13">
        <v>211.41806812999152</v>
      </c>
      <c r="FG12" s="13">
        <v>213.41647918480385</v>
      </c>
      <c r="FH12" s="13">
        <v>213.02859771591864</v>
      </c>
      <c r="FI12" s="13">
        <v>215.04070452189544</v>
      </c>
      <c r="FJ12" s="13">
        <v>203.05825081309422</v>
      </c>
      <c r="FK12" s="13">
        <v>181.56341832161246</v>
      </c>
      <c r="FL12" s="13">
        <v>197.41206047632153</v>
      </c>
      <c r="FM12" s="13">
        <v>200.64718264418551</v>
      </c>
      <c r="FN12" s="13">
        <v>186.65119290163696</v>
      </c>
      <c r="FO12" s="13">
        <v>172.2751662216051</v>
      </c>
      <c r="FP12" s="13">
        <v>181.60068226855131</v>
      </c>
      <c r="FQ12" s="13">
        <v>178.52788873053606</v>
      </c>
      <c r="FR12" s="13">
        <v>185.83517252775712</v>
      </c>
      <c r="FS12" s="13">
        <v>193.46905876052301</v>
      </c>
      <c r="FT12" s="13">
        <v>189.72390327576801</v>
      </c>
      <c r="FU12" s="13">
        <v>186.55925412639846</v>
      </c>
      <c r="FV12" s="13">
        <v>197.8836581985498</v>
      </c>
      <c r="FW12" s="13">
        <v>203.13807368117767</v>
      </c>
      <c r="FX12" s="13">
        <v>209.45346790594945</v>
      </c>
      <c r="FY12" s="13">
        <v>221.13381478445473</v>
      </c>
      <c r="FZ12" s="13">
        <v>219.59138339649962</v>
      </c>
      <c r="GA12" s="13">
        <v>204.45923274770138</v>
      </c>
      <c r="GB12" s="13">
        <v>216.26366055839063</v>
      </c>
      <c r="GC12" s="13">
        <v>214.50813249582046</v>
      </c>
      <c r="GD12" s="13">
        <v>217.97766773093471</v>
      </c>
      <c r="GE12" s="13">
        <v>212.8563497253005</v>
      </c>
      <c r="GF12" s="13">
        <v>187.27649210196788</v>
      </c>
      <c r="GG12" s="13">
        <v>190.47216057162524</v>
      </c>
      <c r="GH12" s="13">
        <v>191.31581622871462</v>
      </c>
      <c r="GI12" s="13">
        <v>205.17787802423854</v>
      </c>
      <c r="GJ12" s="13">
        <v>217.68852645552244</v>
      </c>
      <c r="GK12" s="13">
        <v>231.65534221503702</v>
      </c>
      <c r="GL12" s="13">
        <v>249.4740075789129</v>
      </c>
      <c r="GM12" s="13">
        <v>271.1119815571534</v>
      </c>
      <c r="GN12" s="13">
        <v>288.14080144362265</v>
      </c>
      <c r="GO12" s="13">
        <v>276.11970779694445</v>
      </c>
      <c r="GP12" s="13">
        <v>256.32237412464394</v>
      </c>
      <c r="GQ12" s="13">
        <v>249.76878837084746</v>
      </c>
      <c r="GR12" s="13">
        <v>246.55687779620763</v>
      </c>
      <c r="GS12" s="13">
        <v>287.00304697420438</v>
      </c>
      <c r="GT12" s="13">
        <v>285.18110111206954</v>
      </c>
      <c r="GU12" s="13">
        <v>278.77254502811684</v>
      </c>
      <c r="GV12" s="13">
        <v>280.72354133127402</v>
      </c>
      <c r="GW12" s="13">
        <v>262.68086089598671</v>
      </c>
      <c r="GX12" s="13">
        <v>259.33266134095885</v>
      </c>
      <c r="GY12" s="13">
        <v>271.30666898368355</v>
      </c>
      <c r="GZ12" s="13">
        <v>258.3997757385539</v>
      </c>
      <c r="HA12" s="13">
        <v>258.68932923000466</v>
      </c>
      <c r="HB12" s="13">
        <v>265.17364015077015</v>
      </c>
    </row>
    <row r="13" spans="1:210" x14ac:dyDescent="0.35">
      <c r="A13" s="16" t="s">
        <v>6</v>
      </c>
      <c r="B13" s="112" t="s">
        <v>9</v>
      </c>
      <c r="C13" s="125">
        <v>12.1</v>
      </c>
      <c r="D13" s="125">
        <v>14.5</v>
      </c>
      <c r="E13" s="125">
        <v>15.2</v>
      </c>
      <c r="F13" s="125">
        <v>15.2</v>
      </c>
      <c r="G13" s="125">
        <v>15.9</v>
      </c>
      <c r="H13" s="125">
        <v>18.899999999999999</v>
      </c>
      <c r="I13" s="125">
        <v>22</v>
      </c>
      <c r="J13" s="125">
        <v>22</v>
      </c>
      <c r="K13" s="125">
        <v>27</v>
      </c>
      <c r="L13" s="125">
        <v>27</v>
      </c>
      <c r="M13" s="125">
        <v>27</v>
      </c>
      <c r="N13" s="125">
        <v>27</v>
      </c>
      <c r="O13" s="125">
        <v>27</v>
      </c>
      <c r="P13" s="125">
        <v>29.6</v>
      </c>
      <c r="Q13" s="125">
        <v>29.6</v>
      </c>
      <c r="R13" s="125">
        <v>29.6</v>
      </c>
      <c r="S13" s="125">
        <v>29.6</v>
      </c>
      <c r="T13" s="125">
        <v>30.3</v>
      </c>
      <c r="U13" s="125">
        <v>31.6</v>
      </c>
      <c r="V13" s="125">
        <v>31.6</v>
      </c>
      <c r="W13" s="125">
        <v>31.6</v>
      </c>
      <c r="X13" s="125">
        <v>33.9</v>
      </c>
      <c r="Y13" s="125">
        <v>38.9</v>
      </c>
      <c r="Z13" s="125">
        <v>40.700000000000003</v>
      </c>
      <c r="AA13" s="125">
        <v>46.3</v>
      </c>
      <c r="AB13" s="125">
        <v>50.7</v>
      </c>
      <c r="AC13" s="125">
        <v>53.3</v>
      </c>
      <c r="AD13" s="125">
        <v>54</v>
      </c>
      <c r="AE13" s="125">
        <v>55.3</v>
      </c>
      <c r="AF13" s="125">
        <v>58</v>
      </c>
      <c r="AG13" s="125">
        <v>60</v>
      </c>
      <c r="AH13" s="125">
        <v>61</v>
      </c>
      <c r="AI13" s="125">
        <v>62</v>
      </c>
      <c r="AJ13" s="125">
        <v>65.3</v>
      </c>
      <c r="AK13" s="125">
        <v>70</v>
      </c>
      <c r="AL13" s="125">
        <v>71</v>
      </c>
      <c r="AM13" s="125">
        <v>71</v>
      </c>
      <c r="AN13" s="125">
        <v>71</v>
      </c>
      <c r="AO13" s="125">
        <v>71</v>
      </c>
      <c r="AP13" s="125">
        <v>71</v>
      </c>
      <c r="AQ13" s="125">
        <v>71</v>
      </c>
      <c r="AR13" s="125">
        <v>71</v>
      </c>
      <c r="AS13" s="125">
        <v>82</v>
      </c>
      <c r="AT13" s="125">
        <v>89.2</v>
      </c>
      <c r="AU13" s="125">
        <v>90</v>
      </c>
      <c r="AV13" s="125">
        <v>96</v>
      </c>
      <c r="AW13" s="125">
        <v>95.7</v>
      </c>
      <c r="AX13" s="125">
        <v>90</v>
      </c>
      <c r="AY13" s="125">
        <v>89.8</v>
      </c>
      <c r="AZ13" s="125">
        <v>84</v>
      </c>
      <c r="BA13" s="125">
        <v>78</v>
      </c>
      <c r="BB13" s="125">
        <v>83.6</v>
      </c>
      <c r="BC13" s="125">
        <v>88.099000000000004</v>
      </c>
      <c r="BD13" s="125">
        <v>92.004000000000005</v>
      </c>
      <c r="BE13" s="125">
        <v>92.004000000000005</v>
      </c>
      <c r="BF13" s="125">
        <v>92.004000000000005</v>
      </c>
      <c r="BG13" s="125">
        <v>91.905000000000001</v>
      </c>
      <c r="BH13" s="125">
        <v>90.299000000000007</v>
      </c>
      <c r="BI13" s="125">
        <v>89.298000000000002</v>
      </c>
      <c r="BJ13" s="125">
        <v>88.197999999999993</v>
      </c>
      <c r="BK13" s="125">
        <v>87.703000000000003</v>
      </c>
      <c r="BL13" s="125">
        <v>91.200999999999993</v>
      </c>
      <c r="BM13" s="125">
        <v>91.305000000000007</v>
      </c>
      <c r="BN13" s="125">
        <v>91.203749999999999</v>
      </c>
      <c r="BO13" s="125">
        <v>92.1</v>
      </c>
      <c r="BP13" s="125">
        <v>92.6</v>
      </c>
      <c r="BQ13" s="125">
        <v>94</v>
      </c>
      <c r="BR13" s="125">
        <v>107</v>
      </c>
      <c r="BS13" s="125">
        <v>103</v>
      </c>
      <c r="BT13" s="125">
        <v>97.4</v>
      </c>
      <c r="BU13" s="125">
        <v>98</v>
      </c>
      <c r="BV13" s="125">
        <v>100.6</v>
      </c>
      <c r="BW13" s="125">
        <v>99</v>
      </c>
      <c r="BX13" s="125">
        <v>99</v>
      </c>
      <c r="BY13" s="125">
        <v>101.1</v>
      </c>
      <c r="BZ13" s="125">
        <v>103.4</v>
      </c>
      <c r="CA13" s="125">
        <v>102.8</v>
      </c>
      <c r="CB13" s="125">
        <v>101.6</v>
      </c>
      <c r="CC13" s="125">
        <v>98.4</v>
      </c>
      <c r="CD13" s="125">
        <v>96.7</v>
      </c>
      <c r="CE13" s="125">
        <v>93.3</v>
      </c>
      <c r="CF13" s="125">
        <v>93.5</v>
      </c>
      <c r="CG13" s="125">
        <v>96.4</v>
      </c>
      <c r="CH13" s="125">
        <v>96.6</v>
      </c>
      <c r="CI13" s="125">
        <v>95.9</v>
      </c>
      <c r="CJ13" s="125">
        <v>95.9</v>
      </c>
      <c r="CK13" s="125">
        <v>94</v>
      </c>
      <c r="CL13" s="125">
        <v>94.2</v>
      </c>
      <c r="CM13" s="125">
        <v>95.2</v>
      </c>
      <c r="CN13" s="125">
        <v>95.3</v>
      </c>
      <c r="CO13" s="125">
        <v>95.2</v>
      </c>
      <c r="CP13" s="125">
        <v>96.1</v>
      </c>
      <c r="CQ13" s="125">
        <v>95.9</v>
      </c>
      <c r="CR13" s="125">
        <v>95.2</v>
      </c>
      <c r="CS13" s="125">
        <v>95.2</v>
      </c>
      <c r="CT13" s="125">
        <v>96.1</v>
      </c>
      <c r="CU13" s="125">
        <v>94.1</v>
      </c>
      <c r="CV13" s="125">
        <v>88.8</v>
      </c>
      <c r="CW13" s="125">
        <v>88.8</v>
      </c>
      <c r="CX13" s="125">
        <v>87.7</v>
      </c>
      <c r="CY13" s="125">
        <v>85.9</v>
      </c>
      <c r="CZ13" s="125">
        <v>85.4</v>
      </c>
      <c r="DA13" s="125">
        <v>91.7</v>
      </c>
      <c r="DB13" s="125">
        <v>97.3</v>
      </c>
      <c r="DC13" s="125">
        <v>101.7</v>
      </c>
      <c r="DD13" s="125">
        <v>105.9</v>
      </c>
      <c r="DE13" s="125">
        <v>119.3</v>
      </c>
      <c r="DF13" s="125">
        <v>119.3</v>
      </c>
      <c r="DG13" s="125">
        <v>109.2</v>
      </c>
      <c r="DH13" s="125">
        <v>116.2</v>
      </c>
      <c r="DI13" s="125">
        <v>111.6</v>
      </c>
      <c r="DJ13" s="125">
        <v>101.7</v>
      </c>
      <c r="DK13" s="125">
        <v>102.1</v>
      </c>
      <c r="DL13" s="125">
        <v>111.9</v>
      </c>
      <c r="DM13" s="125">
        <v>109.4</v>
      </c>
      <c r="DN13" s="125">
        <v>108.7</v>
      </c>
      <c r="DO13" s="125">
        <v>115.6</v>
      </c>
      <c r="DP13" s="125">
        <v>104.7</v>
      </c>
      <c r="DQ13" s="125">
        <v>111.9</v>
      </c>
      <c r="DR13" s="125">
        <v>109.7</v>
      </c>
      <c r="DS13" s="125">
        <v>115.4</v>
      </c>
      <c r="DT13" s="125">
        <v>124.1</v>
      </c>
      <c r="DU13" s="125">
        <v>124.9</v>
      </c>
      <c r="DV13" s="125">
        <v>124.1</v>
      </c>
      <c r="DW13" s="125">
        <v>124</v>
      </c>
      <c r="DX13" s="125">
        <v>132.5</v>
      </c>
      <c r="DY13" s="125">
        <v>149.5</v>
      </c>
      <c r="DZ13" s="125">
        <v>145</v>
      </c>
      <c r="EA13" s="125">
        <v>153</v>
      </c>
      <c r="EB13" s="125">
        <v>173.9</v>
      </c>
      <c r="EC13" s="125">
        <v>172.5</v>
      </c>
      <c r="ED13" s="125">
        <v>147.1</v>
      </c>
      <c r="EE13" s="125">
        <v>147.9</v>
      </c>
      <c r="EF13" s="125">
        <v>159.69999999999999</v>
      </c>
      <c r="EG13" s="125">
        <v>162.6</v>
      </c>
      <c r="EH13" s="125">
        <v>171.1</v>
      </c>
      <c r="EI13" s="125">
        <v>177.9</v>
      </c>
      <c r="EJ13" s="125">
        <v>200.3</v>
      </c>
      <c r="EK13" s="125">
        <v>209.2</v>
      </c>
      <c r="EL13" s="125">
        <v>163.6</v>
      </c>
      <c r="EM13" s="125">
        <v>162.19999999999999</v>
      </c>
      <c r="EN13" s="125">
        <v>167.6</v>
      </c>
      <c r="EO13" s="125">
        <v>171.6</v>
      </c>
      <c r="EP13" s="125">
        <v>170.3</v>
      </c>
      <c r="EQ13" s="125">
        <v>181.8</v>
      </c>
      <c r="ER13" s="125">
        <v>184.2</v>
      </c>
      <c r="ES13" s="125">
        <v>181.8</v>
      </c>
      <c r="ET13" s="125">
        <v>193.5</v>
      </c>
      <c r="EU13" s="125">
        <v>211.9</v>
      </c>
      <c r="EV13" s="125">
        <v>220.2</v>
      </c>
      <c r="EW13" s="125">
        <v>213.5</v>
      </c>
      <c r="EX13" s="125">
        <v>216</v>
      </c>
      <c r="EY13" s="125">
        <v>220.6</v>
      </c>
      <c r="EZ13" s="125">
        <v>221.6</v>
      </c>
      <c r="FA13" s="125">
        <v>219.9</v>
      </c>
      <c r="FB13" s="125">
        <v>219</v>
      </c>
      <c r="FC13" s="125">
        <v>221.7</v>
      </c>
      <c r="FD13" s="125">
        <v>216.3</v>
      </c>
      <c r="FE13" s="125">
        <v>228.1</v>
      </c>
      <c r="FF13" s="125">
        <v>220.8</v>
      </c>
      <c r="FG13" s="125">
        <v>222.3</v>
      </c>
      <c r="FH13" s="125">
        <v>223</v>
      </c>
      <c r="FI13" s="125">
        <v>225.5</v>
      </c>
      <c r="FJ13" s="125">
        <v>213.4</v>
      </c>
      <c r="FK13" s="125">
        <v>192.1</v>
      </c>
      <c r="FL13" s="125">
        <v>208.1</v>
      </c>
      <c r="FM13" s="125">
        <v>211.1</v>
      </c>
      <c r="FN13" s="125">
        <v>198.4</v>
      </c>
      <c r="FO13" s="125">
        <v>184.2</v>
      </c>
      <c r="FP13" s="125">
        <v>193.9</v>
      </c>
      <c r="FQ13" s="125">
        <v>190</v>
      </c>
      <c r="FR13" s="125">
        <v>197.9</v>
      </c>
      <c r="FS13" s="125">
        <v>206.6</v>
      </c>
      <c r="FT13" s="125">
        <v>202.5</v>
      </c>
      <c r="FU13" s="125">
        <v>198.1</v>
      </c>
      <c r="FV13" s="125">
        <v>210.4</v>
      </c>
      <c r="FW13" s="125">
        <v>214.1</v>
      </c>
      <c r="FX13" s="125">
        <v>221.5</v>
      </c>
      <c r="FY13" s="125">
        <v>233.4</v>
      </c>
      <c r="FZ13" s="125">
        <v>231.1</v>
      </c>
      <c r="GA13" s="125">
        <v>216.5</v>
      </c>
      <c r="GB13" s="125">
        <v>228</v>
      </c>
      <c r="GC13" s="125">
        <v>227</v>
      </c>
      <c r="GD13" s="125">
        <v>232.5</v>
      </c>
      <c r="GE13" s="125">
        <v>227.5</v>
      </c>
      <c r="GF13" s="125">
        <v>202.6</v>
      </c>
      <c r="GG13" s="125">
        <v>204.5</v>
      </c>
      <c r="GH13" s="125">
        <v>206.5</v>
      </c>
      <c r="GI13" s="125">
        <v>221.3</v>
      </c>
      <c r="GJ13" s="125">
        <v>233.8</v>
      </c>
      <c r="GK13" s="125">
        <v>246.3</v>
      </c>
      <c r="GL13" s="125">
        <v>263.3</v>
      </c>
      <c r="GM13" s="125">
        <v>285.8</v>
      </c>
      <c r="GN13" s="125">
        <v>303.60000000000002</v>
      </c>
      <c r="GO13" s="125">
        <v>291</v>
      </c>
      <c r="GP13" s="125">
        <v>270.7</v>
      </c>
      <c r="GQ13" s="125">
        <v>265.60000000000002</v>
      </c>
      <c r="GR13" s="125">
        <v>262.39999999999998</v>
      </c>
      <c r="GS13" s="125">
        <v>302.10000000000002</v>
      </c>
      <c r="GT13" s="125">
        <v>300.10000000000002</v>
      </c>
      <c r="GU13" s="125">
        <v>293.7</v>
      </c>
      <c r="GV13" s="125">
        <v>295.60000000000002</v>
      </c>
      <c r="GW13" s="125">
        <v>277.2</v>
      </c>
      <c r="GX13" s="125">
        <v>274</v>
      </c>
      <c r="GY13" s="125">
        <v>285.89999999999998</v>
      </c>
      <c r="GZ13" s="125">
        <v>273.5</v>
      </c>
      <c r="HA13" s="125">
        <v>273.5</v>
      </c>
      <c r="HB13" s="125">
        <v>279.60000000000002</v>
      </c>
    </row>
    <row r="14" spans="1:210" x14ac:dyDescent="0.35">
      <c r="A14" s="16" t="s">
        <v>7</v>
      </c>
      <c r="B14" s="112" t="s">
        <v>9</v>
      </c>
      <c r="C14" s="125">
        <v>12.3</v>
      </c>
      <c r="D14" s="125">
        <v>14.5</v>
      </c>
      <c r="E14" s="125">
        <v>14.5</v>
      </c>
      <c r="F14" s="125">
        <v>14.5</v>
      </c>
      <c r="G14" s="125">
        <v>16.399999999999999</v>
      </c>
      <c r="H14" s="125">
        <v>21.1</v>
      </c>
      <c r="I14" s="125">
        <v>21.1</v>
      </c>
      <c r="J14" s="125">
        <v>26.1</v>
      </c>
      <c r="K14" s="125">
        <v>26.1</v>
      </c>
      <c r="L14" s="125">
        <v>26.1</v>
      </c>
      <c r="M14" s="125">
        <v>26.1</v>
      </c>
      <c r="N14" s="125">
        <v>26.1</v>
      </c>
      <c r="O14" s="125">
        <v>26.1</v>
      </c>
      <c r="P14" s="125">
        <v>28.7</v>
      </c>
      <c r="Q14" s="125">
        <v>28.7</v>
      </c>
      <c r="R14" s="125">
        <v>28.7</v>
      </c>
      <c r="S14" s="125">
        <v>28.7</v>
      </c>
      <c r="T14" s="125">
        <v>30.7</v>
      </c>
      <c r="U14" s="125">
        <v>30.7</v>
      </c>
      <c r="V14" s="125">
        <v>30.7</v>
      </c>
      <c r="W14" s="125">
        <v>30.7</v>
      </c>
      <c r="X14" s="125">
        <v>37.1</v>
      </c>
      <c r="Y14" s="125">
        <v>37.1</v>
      </c>
      <c r="Z14" s="125">
        <v>41.5</v>
      </c>
      <c r="AA14" s="125">
        <v>46.5</v>
      </c>
      <c r="AB14" s="125">
        <v>49.166666669999998</v>
      </c>
      <c r="AC14" s="125">
        <v>51.5</v>
      </c>
      <c r="AD14" s="125">
        <v>52</v>
      </c>
      <c r="AE14" s="125">
        <v>56</v>
      </c>
      <c r="AF14" s="125">
        <v>56</v>
      </c>
      <c r="AG14" s="125">
        <v>57.333333330000002</v>
      </c>
      <c r="AH14" s="125">
        <v>58</v>
      </c>
      <c r="AI14" s="125">
        <v>60</v>
      </c>
      <c r="AJ14" s="125">
        <v>62.333333330000002</v>
      </c>
      <c r="AK14" s="125">
        <v>67</v>
      </c>
      <c r="AL14" s="125">
        <v>68</v>
      </c>
      <c r="AM14" s="125">
        <v>68</v>
      </c>
      <c r="AN14" s="125">
        <v>68</v>
      </c>
      <c r="AO14" s="125">
        <v>68</v>
      </c>
      <c r="AP14" s="125">
        <v>68</v>
      </c>
      <c r="AQ14" s="125">
        <v>68</v>
      </c>
      <c r="AR14" s="125">
        <v>68</v>
      </c>
      <c r="AS14" s="125">
        <v>79</v>
      </c>
      <c r="AT14" s="125">
        <v>86.166666669999998</v>
      </c>
      <c r="AU14" s="125">
        <v>87</v>
      </c>
      <c r="AV14" s="125">
        <v>96</v>
      </c>
      <c r="AW14" s="125">
        <v>92.666666669999998</v>
      </c>
      <c r="AX14" s="125">
        <v>87</v>
      </c>
      <c r="AY14" s="125">
        <v>86.333333330000002</v>
      </c>
      <c r="AZ14" s="125">
        <v>79</v>
      </c>
      <c r="BA14" s="125">
        <v>75</v>
      </c>
      <c r="BB14" s="125">
        <v>80.3</v>
      </c>
      <c r="BC14" s="125">
        <v>85</v>
      </c>
      <c r="BD14" s="125">
        <v>89</v>
      </c>
      <c r="BE14" s="125">
        <v>89</v>
      </c>
      <c r="BF14" s="125">
        <v>89</v>
      </c>
      <c r="BG14" s="125">
        <v>89</v>
      </c>
      <c r="BH14" s="125">
        <v>87.7</v>
      </c>
      <c r="BI14" s="125">
        <v>87.2</v>
      </c>
      <c r="BJ14" s="125">
        <v>86.4</v>
      </c>
      <c r="BK14" s="125">
        <v>85.9</v>
      </c>
      <c r="BL14" s="125">
        <v>89.2</v>
      </c>
      <c r="BM14" s="125">
        <v>89.3</v>
      </c>
      <c r="BN14" s="125">
        <v>89.2</v>
      </c>
      <c r="BO14" s="125">
        <v>90.1</v>
      </c>
      <c r="BP14" s="125">
        <v>90.4</v>
      </c>
      <c r="BQ14" s="125">
        <v>92.5</v>
      </c>
      <c r="BR14" s="125">
        <v>105.6</v>
      </c>
      <c r="BS14" s="125">
        <v>97.7</v>
      </c>
      <c r="BT14" s="125">
        <v>92.3</v>
      </c>
      <c r="BU14" s="125">
        <v>92.9</v>
      </c>
      <c r="BV14" s="125">
        <v>96</v>
      </c>
      <c r="BW14" s="125">
        <v>94.8</v>
      </c>
      <c r="BX14" s="125">
        <v>95</v>
      </c>
      <c r="BY14" s="125">
        <v>97.1</v>
      </c>
      <c r="BZ14" s="125">
        <v>99.4</v>
      </c>
      <c r="CA14" s="125">
        <v>98.7</v>
      </c>
      <c r="CB14" s="125">
        <v>97.5</v>
      </c>
      <c r="CC14" s="125">
        <v>93.7</v>
      </c>
      <c r="CD14" s="125">
        <v>91.7</v>
      </c>
      <c r="CE14" s="125">
        <v>88.3</v>
      </c>
      <c r="CF14" s="125">
        <v>88.6</v>
      </c>
      <c r="CG14" s="125">
        <v>91.3</v>
      </c>
      <c r="CH14" s="125">
        <v>91.6</v>
      </c>
      <c r="CI14" s="125">
        <v>90.9</v>
      </c>
      <c r="CJ14" s="125">
        <v>90.9</v>
      </c>
      <c r="CK14" s="125">
        <v>89</v>
      </c>
      <c r="CL14" s="125">
        <v>89.2</v>
      </c>
      <c r="CM14" s="125">
        <v>90.1</v>
      </c>
      <c r="CN14" s="125">
        <v>90.2</v>
      </c>
      <c r="CO14" s="125">
        <v>90.2</v>
      </c>
      <c r="CP14" s="125">
        <v>91.1</v>
      </c>
      <c r="CQ14" s="125">
        <v>90.9</v>
      </c>
      <c r="CR14" s="125">
        <v>90.2</v>
      </c>
      <c r="CS14" s="125">
        <v>90.2</v>
      </c>
      <c r="CT14" s="125">
        <v>91</v>
      </c>
      <c r="CU14" s="125">
        <v>89</v>
      </c>
      <c r="CV14" s="125">
        <v>83.9</v>
      </c>
      <c r="CW14" s="125">
        <v>83.8</v>
      </c>
      <c r="CX14" s="125">
        <v>82.8</v>
      </c>
      <c r="CY14" s="125">
        <v>80.900000000000006</v>
      </c>
      <c r="CZ14" s="125">
        <v>80.400000000000006</v>
      </c>
      <c r="DA14" s="125">
        <v>86.8</v>
      </c>
      <c r="DB14" s="125">
        <v>92.6</v>
      </c>
      <c r="DC14" s="125">
        <v>97.1</v>
      </c>
      <c r="DD14" s="125">
        <v>101.4</v>
      </c>
      <c r="DE14" s="125">
        <v>114.9</v>
      </c>
      <c r="DF14" s="125">
        <v>114.6</v>
      </c>
      <c r="DG14" s="125">
        <v>104.4</v>
      </c>
      <c r="DH14" s="125">
        <v>111.2</v>
      </c>
      <c r="DI14" s="125">
        <v>106.6</v>
      </c>
      <c r="DJ14" s="125">
        <v>96.7</v>
      </c>
      <c r="DK14" s="125">
        <v>97</v>
      </c>
      <c r="DL14" s="125">
        <v>106.8</v>
      </c>
      <c r="DM14" s="125">
        <v>104.2</v>
      </c>
      <c r="DN14" s="125">
        <v>103.6</v>
      </c>
      <c r="DO14" s="125">
        <v>110.2</v>
      </c>
      <c r="DP14" s="125">
        <v>99.3</v>
      </c>
      <c r="DQ14" s="125">
        <v>106.4</v>
      </c>
      <c r="DR14" s="125">
        <v>104.2</v>
      </c>
      <c r="DS14" s="125">
        <v>109.8</v>
      </c>
      <c r="DT14" s="125">
        <v>118.4</v>
      </c>
      <c r="DU14" s="125">
        <v>119.2</v>
      </c>
      <c r="DV14" s="125">
        <v>118.4</v>
      </c>
      <c r="DW14" s="125">
        <v>118.3</v>
      </c>
      <c r="DX14" s="125">
        <v>126.8</v>
      </c>
      <c r="DY14" s="125">
        <v>143.6</v>
      </c>
      <c r="DZ14" s="125">
        <v>139.30000000000001</v>
      </c>
      <c r="EA14" s="125">
        <v>146.1</v>
      </c>
      <c r="EB14" s="125">
        <v>167.9</v>
      </c>
      <c r="EC14" s="125">
        <v>166.6</v>
      </c>
      <c r="ED14" s="125">
        <v>140.9</v>
      </c>
      <c r="EE14" s="125">
        <v>142.30000000000001</v>
      </c>
      <c r="EF14" s="125">
        <v>153.80000000000001</v>
      </c>
      <c r="EG14" s="125">
        <v>156.6</v>
      </c>
      <c r="EH14" s="125">
        <v>165</v>
      </c>
      <c r="EI14" s="125">
        <v>171.6</v>
      </c>
      <c r="EJ14" s="125">
        <v>193.7</v>
      </c>
      <c r="EK14" s="125">
        <v>202.5</v>
      </c>
      <c r="EL14" s="125">
        <v>156.9</v>
      </c>
      <c r="EM14" s="125">
        <v>155.5</v>
      </c>
      <c r="EN14" s="125">
        <v>160.4</v>
      </c>
      <c r="EO14" s="125">
        <v>163.5</v>
      </c>
      <c r="EP14" s="125">
        <v>161.9</v>
      </c>
      <c r="EQ14" s="125">
        <v>173.2</v>
      </c>
      <c r="ER14" s="125">
        <v>175.5</v>
      </c>
      <c r="ES14" s="125">
        <v>173.1</v>
      </c>
      <c r="ET14" s="125">
        <v>185</v>
      </c>
      <c r="EU14" s="125">
        <v>203</v>
      </c>
      <c r="EV14" s="125">
        <v>211.1</v>
      </c>
      <c r="EW14" s="125">
        <v>203.8</v>
      </c>
      <c r="EX14" s="125">
        <v>205.5</v>
      </c>
      <c r="EY14" s="125">
        <v>210.3</v>
      </c>
      <c r="EZ14" s="125">
        <v>211.1</v>
      </c>
      <c r="FA14" s="125">
        <v>209</v>
      </c>
      <c r="FB14" s="125">
        <v>207.2</v>
      </c>
      <c r="FC14" s="125">
        <v>210.5</v>
      </c>
      <c r="FD14" s="125">
        <v>205.1</v>
      </c>
      <c r="FE14" s="125">
        <v>216.6</v>
      </c>
      <c r="FF14" s="125">
        <v>209.1</v>
      </c>
      <c r="FG14" s="125">
        <v>211.2</v>
      </c>
      <c r="FH14" s="125">
        <v>210.5</v>
      </c>
      <c r="FI14" s="125">
        <v>212.4</v>
      </c>
      <c r="FJ14" s="125">
        <v>200.4</v>
      </c>
      <c r="FK14" s="125">
        <v>178.8</v>
      </c>
      <c r="FL14" s="125">
        <v>194.6</v>
      </c>
      <c r="FM14" s="125">
        <v>197.9</v>
      </c>
      <c r="FN14" s="125">
        <v>183.5</v>
      </c>
      <c r="FO14" s="125">
        <v>169</v>
      </c>
      <c r="FP14" s="125">
        <v>178.1</v>
      </c>
      <c r="FQ14" s="125">
        <v>175.3</v>
      </c>
      <c r="FR14" s="125">
        <v>182.4</v>
      </c>
      <c r="FS14" s="125">
        <v>189.8</v>
      </c>
      <c r="FT14" s="125">
        <v>186.1</v>
      </c>
      <c r="FU14" s="125">
        <v>183.2</v>
      </c>
      <c r="FV14" s="125">
        <v>194.3</v>
      </c>
      <c r="FW14" s="125">
        <v>200</v>
      </c>
      <c r="FX14" s="125">
        <v>206.1</v>
      </c>
      <c r="FY14" s="125">
        <v>217.8</v>
      </c>
      <c r="FZ14" s="125">
        <v>216.6</v>
      </c>
      <c r="GA14" s="125">
        <v>201.2</v>
      </c>
      <c r="GB14" s="125">
        <v>213.1</v>
      </c>
      <c r="GC14" s="125">
        <v>211.2</v>
      </c>
      <c r="GD14" s="125">
        <v>214</v>
      </c>
      <c r="GE14" s="125">
        <v>208.9</v>
      </c>
      <c r="GF14" s="125">
        <v>183</v>
      </c>
      <c r="GG14" s="125">
        <v>186.4</v>
      </c>
      <c r="GH14" s="125">
        <v>186.8</v>
      </c>
      <c r="GI14" s="125">
        <v>200.3</v>
      </c>
      <c r="GJ14" s="125">
        <v>212.9</v>
      </c>
      <c r="GK14" s="125">
        <v>227.4</v>
      </c>
      <c r="GL14" s="125">
        <v>245.4</v>
      </c>
      <c r="GM14" s="125">
        <v>266.8</v>
      </c>
      <c r="GN14" s="125">
        <v>283.7</v>
      </c>
      <c r="GO14" s="125">
        <v>271.89999999999998</v>
      </c>
      <c r="GP14" s="125">
        <v>252.1</v>
      </c>
      <c r="GQ14" s="125">
        <v>245.1</v>
      </c>
      <c r="GR14" s="125">
        <v>241.9</v>
      </c>
      <c r="GS14" s="125">
        <v>282.8</v>
      </c>
      <c r="GT14" s="125">
        <v>281</v>
      </c>
      <c r="GU14" s="125">
        <v>274.5</v>
      </c>
      <c r="GV14" s="125">
        <v>276.39999999999998</v>
      </c>
      <c r="GW14" s="125">
        <v>258.3</v>
      </c>
      <c r="GX14" s="125">
        <v>254.7</v>
      </c>
      <c r="GY14" s="125">
        <v>266.7</v>
      </c>
      <c r="GZ14" s="125">
        <v>253.6</v>
      </c>
      <c r="HA14" s="125">
        <v>254</v>
      </c>
      <c r="HB14" s="125">
        <v>260.60000000000002</v>
      </c>
    </row>
    <row r="15" spans="1:210"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HA15" s="124"/>
      <c r="HB15" s="124"/>
    </row>
    <row r="16" spans="1:210"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HA16" s="124"/>
      <c r="HB16" s="124"/>
    </row>
    <row r="17" spans="1:210" x14ac:dyDescent="0.35">
      <c r="A17" s="16" t="s">
        <v>3</v>
      </c>
      <c r="B17" s="112" t="s">
        <v>9</v>
      </c>
      <c r="C17" s="125">
        <v>6.2322580649999999</v>
      </c>
      <c r="D17" s="125">
        <v>8.9600000000000009</v>
      </c>
      <c r="E17" s="125">
        <v>9.5</v>
      </c>
      <c r="F17" s="125">
        <v>9.5</v>
      </c>
      <c r="G17" s="125">
        <v>9.7583333329999995</v>
      </c>
      <c r="H17" s="125">
        <v>10.199999999999999</v>
      </c>
      <c r="I17" s="125">
        <v>10.199999999999999</v>
      </c>
      <c r="J17" s="125">
        <v>10.958064520000001</v>
      </c>
      <c r="K17" s="125">
        <v>14.9</v>
      </c>
      <c r="L17" s="125">
        <v>14.9</v>
      </c>
      <c r="M17" s="125">
        <v>14.9</v>
      </c>
      <c r="N17" s="125">
        <v>14.9</v>
      </c>
      <c r="O17" s="125">
        <v>14.9</v>
      </c>
      <c r="P17" s="125">
        <v>17.2</v>
      </c>
      <c r="Q17" s="125">
        <v>17.2</v>
      </c>
      <c r="R17" s="125">
        <v>17.2</v>
      </c>
      <c r="S17" s="125">
        <v>17.2</v>
      </c>
      <c r="T17" s="125">
        <v>17.2</v>
      </c>
      <c r="U17" s="125">
        <v>17.2</v>
      </c>
      <c r="V17" s="125">
        <v>17.2</v>
      </c>
      <c r="W17" s="125">
        <v>17.2</v>
      </c>
      <c r="X17" s="125">
        <v>18.23924731</v>
      </c>
      <c r="Y17" s="125">
        <v>20.03870968</v>
      </c>
      <c r="Z17" s="125">
        <v>23.017777779999999</v>
      </c>
      <c r="AA17" s="125">
        <v>30</v>
      </c>
      <c r="AB17" s="125">
        <v>33.675268819999999</v>
      </c>
      <c r="AC17" s="125">
        <v>37.219354840000001</v>
      </c>
      <c r="AD17" s="125">
        <v>38.799999999999997</v>
      </c>
      <c r="AE17" s="125">
        <v>40.017857139999997</v>
      </c>
      <c r="AF17" s="125">
        <v>41.9</v>
      </c>
      <c r="AG17" s="125">
        <v>43.705376340000001</v>
      </c>
      <c r="AH17" s="125">
        <v>44.2</v>
      </c>
      <c r="AI17" s="125">
        <v>46.009523809999997</v>
      </c>
      <c r="AJ17" s="125">
        <v>50.8</v>
      </c>
      <c r="AK17" s="125">
        <v>58.5</v>
      </c>
      <c r="AL17" s="125">
        <v>58.5</v>
      </c>
      <c r="AM17" s="125">
        <v>58.5</v>
      </c>
      <c r="AN17" s="125">
        <v>58.5</v>
      </c>
      <c r="AO17" s="125">
        <v>58.5</v>
      </c>
      <c r="AP17" s="125">
        <v>58.5</v>
      </c>
      <c r="AQ17" s="125">
        <v>58.5</v>
      </c>
      <c r="AR17" s="125">
        <v>58.5</v>
      </c>
      <c r="AS17" s="125">
        <v>64.521505379999994</v>
      </c>
      <c r="AT17" s="125">
        <v>68.5</v>
      </c>
      <c r="AU17" s="125">
        <v>68.5</v>
      </c>
      <c r="AV17" s="125">
        <v>75.577777780000005</v>
      </c>
      <c r="AW17" s="125">
        <v>75.719354839999994</v>
      </c>
      <c r="AX17" s="125">
        <v>69.902150539999994</v>
      </c>
      <c r="AY17" s="125">
        <v>69.149462369999995</v>
      </c>
      <c r="AZ17" s="125">
        <v>63.166666669999998</v>
      </c>
      <c r="BA17" s="125">
        <v>58.633333329999999</v>
      </c>
      <c r="BB17" s="125">
        <v>62.7</v>
      </c>
      <c r="BC17" s="125">
        <v>66.150000000000006</v>
      </c>
      <c r="BD17" s="125">
        <v>69</v>
      </c>
      <c r="BE17" s="125">
        <v>69</v>
      </c>
      <c r="BF17" s="125">
        <v>69</v>
      </c>
      <c r="BG17" s="125">
        <v>70.819999999999993</v>
      </c>
      <c r="BH17" s="125">
        <v>70.819999999999993</v>
      </c>
      <c r="BI17" s="125">
        <v>70.819999999999993</v>
      </c>
      <c r="BJ17" s="125">
        <v>70.290000000000006</v>
      </c>
      <c r="BK17" s="125">
        <v>69.06</v>
      </c>
      <c r="BL17" s="125">
        <v>69.06</v>
      </c>
      <c r="BM17" s="125">
        <v>69.06</v>
      </c>
      <c r="BN17" s="125">
        <v>62.71</v>
      </c>
      <c r="BO17" s="125">
        <v>64.18449339</v>
      </c>
      <c r="BP17" s="125">
        <v>64.117530680000002</v>
      </c>
      <c r="BQ17" s="125">
        <v>75.106088760000006</v>
      </c>
      <c r="BR17" s="125">
        <v>78.717750699999996</v>
      </c>
      <c r="BS17" s="125">
        <v>62.625354680000001</v>
      </c>
      <c r="BT17" s="125">
        <v>52.493978859999999</v>
      </c>
      <c r="BU17" s="125">
        <v>51.993447570000001</v>
      </c>
      <c r="BV17" s="125">
        <v>57.10473854</v>
      </c>
      <c r="BW17" s="125">
        <v>53.931754849999997</v>
      </c>
      <c r="BX17" s="125">
        <v>55.761746340000002</v>
      </c>
      <c r="BY17" s="125">
        <v>58.054782209999999</v>
      </c>
      <c r="BZ17" s="125">
        <v>58.514725669999997</v>
      </c>
      <c r="CA17" s="125">
        <v>57.449564850000002</v>
      </c>
      <c r="CB17" s="125">
        <v>55.883052550000002</v>
      </c>
      <c r="CC17" s="125">
        <v>55.110428300000002</v>
      </c>
      <c r="CD17" s="125">
        <v>52.804626149999997</v>
      </c>
      <c r="CE17" s="125">
        <v>51</v>
      </c>
      <c r="CF17" s="125">
        <v>51.1</v>
      </c>
      <c r="CG17" s="125">
        <v>52.2</v>
      </c>
      <c r="CH17" s="125">
        <v>52.2</v>
      </c>
      <c r="CI17" s="125">
        <v>51.6</v>
      </c>
      <c r="CJ17" s="125">
        <v>51.5</v>
      </c>
      <c r="CK17" s="125">
        <v>50.1</v>
      </c>
      <c r="CL17" s="125">
        <v>49.8</v>
      </c>
      <c r="CM17" s="125">
        <v>52.4</v>
      </c>
      <c r="CN17" s="125">
        <v>52.7</v>
      </c>
      <c r="CO17" s="125">
        <v>53</v>
      </c>
      <c r="CP17" s="125">
        <v>55</v>
      </c>
      <c r="CQ17" s="125">
        <v>56.4</v>
      </c>
      <c r="CR17" s="125">
        <v>54.8</v>
      </c>
      <c r="CS17" s="125">
        <v>53.9</v>
      </c>
      <c r="CT17" s="125">
        <v>55.4</v>
      </c>
      <c r="CU17" s="125">
        <v>53</v>
      </c>
      <c r="CV17" s="125">
        <v>47</v>
      </c>
      <c r="CW17" s="125">
        <v>46.8</v>
      </c>
      <c r="CX17" s="125">
        <v>46.3</v>
      </c>
      <c r="CY17" s="125">
        <v>45.5</v>
      </c>
      <c r="CZ17" s="125">
        <v>45.2</v>
      </c>
      <c r="DA17" s="125">
        <v>51.5</v>
      </c>
      <c r="DB17" s="125">
        <v>57.2</v>
      </c>
      <c r="DC17" s="125">
        <v>60.5</v>
      </c>
      <c r="DD17" s="125">
        <v>65.3</v>
      </c>
      <c r="DE17" s="125">
        <v>77</v>
      </c>
      <c r="DF17" s="125">
        <v>88.8</v>
      </c>
      <c r="DG17" s="125">
        <v>70.2</v>
      </c>
      <c r="DH17" s="125">
        <v>73</v>
      </c>
      <c r="DI17" s="125">
        <v>75.900000000000006</v>
      </c>
      <c r="DJ17" s="125">
        <v>69</v>
      </c>
      <c r="DK17" s="125">
        <v>61.452198320000001</v>
      </c>
      <c r="DL17" s="125">
        <v>65.599999999999994</v>
      </c>
      <c r="DM17" s="125">
        <v>64.5</v>
      </c>
      <c r="DN17" s="125">
        <v>65.400000000000006</v>
      </c>
      <c r="DO17" s="125">
        <v>70.8</v>
      </c>
      <c r="DP17" s="125">
        <v>59.3</v>
      </c>
      <c r="DQ17" s="125">
        <v>60.2</v>
      </c>
      <c r="DR17" s="125">
        <v>58.2</v>
      </c>
      <c r="DS17" s="125">
        <v>63.7</v>
      </c>
      <c r="DT17" s="125">
        <v>71.599999999999994</v>
      </c>
      <c r="DU17" s="125">
        <v>76.400000000000006</v>
      </c>
      <c r="DV17" s="125">
        <v>80.2</v>
      </c>
      <c r="DW17" s="125">
        <v>79</v>
      </c>
      <c r="DX17" s="125">
        <v>86.2</v>
      </c>
      <c r="DY17" s="125">
        <v>97.5</v>
      </c>
      <c r="DZ17" s="125">
        <v>98</v>
      </c>
      <c r="EA17" s="125">
        <v>106</v>
      </c>
      <c r="EB17" s="125">
        <v>125.5</v>
      </c>
      <c r="EC17" s="125">
        <v>121.9</v>
      </c>
      <c r="ED17" s="125">
        <v>99.8</v>
      </c>
      <c r="EE17" s="125">
        <v>94.8</v>
      </c>
      <c r="EF17" s="125">
        <v>99.3</v>
      </c>
      <c r="EG17" s="125">
        <v>105.8</v>
      </c>
      <c r="EH17" s="125">
        <v>118.5</v>
      </c>
      <c r="EI17" s="125">
        <v>125.5</v>
      </c>
      <c r="EJ17" s="125">
        <v>161.80000000000001</v>
      </c>
      <c r="EK17" s="125">
        <v>170.2</v>
      </c>
      <c r="EL17" s="125">
        <v>124.4</v>
      </c>
      <c r="EM17" s="125">
        <v>100.5</v>
      </c>
      <c r="EN17" s="125">
        <v>99.8</v>
      </c>
      <c r="EO17" s="125">
        <v>104.1</v>
      </c>
      <c r="EP17" s="125">
        <v>103.5</v>
      </c>
      <c r="EQ17" s="125">
        <v>110.6</v>
      </c>
      <c r="ER17" s="125">
        <v>116.7</v>
      </c>
      <c r="ES17" s="125">
        <v>116.8</v>
      </c>
      <c r="ET17" s="125">
        <v>124.7</v>
      </c>
      <c r="EU17" s="125">
        <v>143.69999999999999</v>
      </c>
      <c r="EV17" s="125">
        <v>155.30000000000001</v>
      </c>
      <c r="EW17" s="125">
        <v>143.30000000000001</v>
      </c>
      <c r="EX17" s="125">
        <v>151.80000000000001</v>
      </c>
      <c r="EY17" s="125">
        <v>152.1</v>
      </c>
      <c r="EZ17" s="125">
        <v>149.6</v>
      </c>
      <c r="FA17" s="125">
        <v>149.1</v>
      </c>
      <c r="FB17" s="125">
        <v>150</v>
      </c>
      <c r="FC17" s="125">
        <v>147.69999999999999</v>
      </c>
      <c r="FD17" s="125">
        <v>141.19999999999999</v>
      </c>
      <c r="FE17" s="125">
        <v>150.6</v>
      </c>
      <c r="FF17" s="125">
        <v>148.9</v>
      </c>
      <c r="FG17" s="125">
        <v>146.1</v>
      </c>
      <c r="FH17" s="125">
        <v>144.19999999999999</v>
      </c>
      <c r="FI17" s="125">
        <v>143.30000000000001</v>
      </c>
      <c r="FJ17" s="125">
        <v>132.30000000000001</v>
      </c>
      <c r="FK17" s="125">
        <v>109.8</v>
      </c>
      <c r="FL17" s="125">
        <v>121.6</v>
      </c>
      <c r="FM17" s="125">
        <v>118.8</v>
      </c>
      <c r="FN17" s="125">
        <v>108.2</v>
      </c>
      <c r="FO17" s="125">
        <v>89</v>
      </c>
      <c r="FP17" s="125">
        <v>100.9</v>
      </c>
      <c r="FQ17" s="125">
        <v>102.8</v>
      </c>
      <c r="FR17" s="125">
        <v>111.5</v>
      </c>
      <c r="FS17" s="125">
        <v>118.9</v>
      </c>
      <c r="FT17" s="125">
        <v>115.4</v>
      </c>
      <c r="FU17" s="125">
        <v>112.2</v>
      </c>
      <c r="FV17" s="125">
        <v>124.6</v>
      </c>
      <c r="FW17" s="125">
        <v>131.30000000000001</v>
      </c>
      <c r="FX17" s="125">
        <v>137.6</v>
      </c>
      <c r="FY17" s="125">
        <v>150.30000000000001</v>
      </c>
      <c r="FZ17" s="125">
        <v>153.9</v>
      </c>
      <c r="GA17" s="125">
        <v>145.19999999999999</v>
      </c>
      <c r="GB17" s="125">
        <v>151.1</v>
      </c>
      <c r="GC17" s="125">
        <v>142.19999999999999</v>
      </c>
      <c r="GD17" s="125">
        <v>142</v>
      </c>
      <c r="GE17" s="125">
        <v>138.19999999999999</v>
      </c>
      <c r="GF17" s="125">
        <v>116.2</v>
      </c>
      <c r="GG17" s="125">
        <v>114.3</v>
      </c>
      <c r="GH17" s="125">
        <v>113.7</v>
      </c>
      <c r="GI17" s="125">
        <v>128</v>
      </c>
      <c r="GJ17" s="125">
        <v>139.6</v>
      </c>
      <c r="GK17" s="125">
        <v>152.19999999999999</v>
      </c>
      <c r="GL17" s="125">
        <v>170.5</v>
      </c>
      <c r="GM17" s="125">
        <v>198.4</v>
      </c>
      <c r="GN17" s="125">
        <v>257.2</v>
      </c>
      <c r="GO17" s="125">
        <v>263.60000000000002</v>
      </c>
      <c r="GP17" s="125">
        <v>252.7</v>
      </c>
      <c r="GQ17" s="125">
        <v>224.1</v>
      </c>
      <c r="GR17" s="125">
        <v>196.6</v>
      </c>
      <c r="GS17" s="125">
        <v>211.8</v>
      </c>
      <c r="GT17" s="125">
        <v>222.4</v>
      </c>
      <c r="GU17" s="125">
        <v>213.2</v>
      </c>
      <c r="GV17" s="125">
        <v>209.3</v>
      </c>
      <c r="GW17" s="125">
        <v>191.2</v>
      </c>
      <c r="GX17" s="125">
        <v>183.7</v>
      </c>
      <c r="GY17" s="125">
        <v>197.1</v>
      </c>
      <c r="GZ17" s="125">
        <v>183.9</v>
      </c>
      <c r="HA17" s="125">
        <v>185.4</v>
      </c>
      <c r="HB17" s="125">
        <v>192.8</v>
      </c>
    </row>
    <row r="18" spans="1:210"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49.064071650000002</v>
      </c>
      <c r="BO18" s="125">
        <v>50.217709820000003</v>
      </c>
      <c r="BP18" s="125">
        <v>50.165318450000001</v>
      </c>
      <c r="BQ18" s="125">
        <v>58.762725570000001</v>
      </c>
      <c r="BR18" s="125">
        <v>61.588476499999999</v>
      </c>
      <c r="BS18" s="125">
        <v>48.997845470000001</v>
      </c>
      <c r="BT18" s="125">
        <v>41.230325280000002</v>
      </c>
      <c r="BU18" s="125">
        <v>40.697399910000001</v>
      </c>
      <c r="BV18" s="125">
        <v>44.58820669</v>
      </c>
      <c r="BW18" s="125">
        <v>42.140897359999997</v>
      </c>
      <c r="BX18" s="125">
        <v>43.705034169999998</v>
      </c>
      <c r="BY18" s="125">
        <v>45.620988259999997</v>
      </c>
      <c r="BZ18" s="125">
        <v>45.980661519999998</v>
      </c>
      <c r="CA18" s="125">
        <v>44.832410639999999</v>
      </c>
      <c r="CB18" s="125">
        <v>43.68781362</v>
      </c>
      <c r="CC18" s="125">
        <v>42.984055619999999</v>
      </c>
      <c r="CD18" s="125">
        <v>41.256483719999999</v>
      </c>
      <c r="CE18" s="125">
        <v>40.022494020000003</v>
      </c>
      <c r="CF18" s="125">
        <v>39.78824333</v>
      </c>
      <c r="CG18" s="125">
        <v>41.417956220000001</v>
      </c>
      <c r="CH18" s="125">
        <v>41.586792760000002</v>
      </c>
      <c r="CI18" s="125">
        <v>41.248703159999998</v>
      </c>
      <c r="CJ18" s="125">
        <v>42.192735190000001</v>
      </c>
      <c r="CK18" s="125">
        <v>40.61865375</v>
      </c>
      <c r="CL18" s="125">
        <v>40.818196110000002</v>
      </c>
      <c r="CM18" s="125">
        <v>41.912470059999997</v>
      </c>
      <c r="CN18" s="125">
        <v>41.10928947</v>
      </c>
      <c r="CO18" s="125">
        <v>41.968130080000002</v>
      </c>
      <c r="CP18" s="125">
        <v>44.050241939999999</v>
      </c>
      <c r="CQ18" s="125">
        <v>44.583220429999997</v>
      </c>
      <c r="CR18" s="125">
        <v>42.158177700000003</v>
      </c>
      <c r="CS18" s="125">
        <v>41.86570262</v>
      </c>
      <c r="CT18" s="125">
        <v>42.637647690000001</v>
      </c>
      <c r="CU18" s="125">
        <v>41.803160920000003</v>
      </c>
      <c r="CV18" s="125">
        <v>38.276536159999999</v>
      </c>
      <c r="CW18" s="125">
        <v>38.467457619999998</v>
      </c>
      <c r="CX18" s="125">
        <v>38.293408159999998</v>
      </c>
      <c r="CY18" s="125">
        <v>39.066068639999997</v>
      </c>
      <c r="CZ18" s="125">
        <v>38.155408739999999</v>
      </c>
      <c r="DA18" s="125">
        <v>42.594462540000002</v>
      </c>
      <c r="DB18" s="125">
        <v>47.742625799999999</v>
      </c>
      <c r="DC18" s="125">
        <v>51.967341359999999</v>
      </c>
      <c r="DD18" s="125">
        <v>55.573232609999998</v>
      </c>
      <c r="DE18" s="125">
        <v>66.15004252</v>
      </c>
      <c r="DF18" s="125">
        <v>71.110156610000004</v>
      </c>
      <c r="DG18" s="125">
        <v>59.685734189999998</v>
      </c>
      <c r="DH18" s="125">
        <v>62.71708263</v>
      </c>
      <c r="DI18" s="125">
        <v>65.910962409999996</v>
      </c>
      <c r="DJ18" s="125">
        <v>56.085088949999999</v>
      </c>
      <c r="DK18" s="125">
        <v>54.168316490000002</v>
      </c>
      <c r="DL18" s="125">
        <v>56.649536040000001</v>
      </c>
      <c r="DM18" s="125">
        <v>56.46580144</v>
      </c>
      <c r="DN18" s="125">
        <v>57.355814359999997</v>
      </c>
      <c r="DO18" s="125">
        <v>60.974818919999997</v>
      </c>
      <c r="DP18" s="125">
        <v>53.375673280000001</v>
      </c>
      <c r="DQ18" s="125">
        <v>54.546278559999998</v>
      </c>
      <c r="DR18" s="125">
        <v>53.413711079999999</v>
      </c>
      <c r="DS18" s="125">
        <v>56.977686990000002</v>
      </c>
      <c r="DT18" s="125">
        <v>63.08775267</v>
      </c>
      <c r="DU18" s="125">
        <v>68.014841660000002</v>
      </c>
      <c r="DV18" s="125">
        <v>72.469976169999995</v>
      </c>
      <c r="DW18" s="125">
        <v>70.462130160000001</v>
      </c>
      <c r="DX18" s="125">
        <v>77.776240950000002</v>
      </c>
      <c r="DY18" s="125">
        <v>85.701449969999999</v>
      </c>
      <c r="DZ18" s="125">
        <v>84.092325059999993</v>
      </c>
      <c r="EA18" s="125">
        <v>88.271220959999994</v>
      </c>
      <c r="EB18" s="125">
        <v>107.6132307</v>
      </c>
      <c r="EC18" s="125">
        <v>103.86270740000001</v>
      </c>
      <c r="ED18" s="125">
        <v>86.301015530000001</v>
      </c>
      <c r="EE18" s="125">
        <v>81.83804791</v>
      </c>
      <c r="EF18" s="125">
        <v>87.232520039999997</v>
      </c>
      <c r="EG18" s="125">
        <v>90.757405680000005</v>
      </c>
      <c r="EH18" s="125">
        <v>102.2294546</v>
      </c>
      <c r="EI18" s="125">
        <v>111.4355188</v>
      </c>
      <c r="EJ18" s="125">
        <v>143.63298560000001</v>
      </c>
      <c r="EK18" s="125">
        <v>149.39895050000001</v>
      </c>
      <c r="EL18" s="125">
        <v>109.6053871</v>
      </c>
      <c r="EM18" s="125">
        <v>93.407902469999996</v>
      </c>
      <c r="EN18" s="125">
        <v>85.634432380000007</v>
      </c>
      <c r="EO18" s="125">
        <v>89.387169259999993</v>
      </c>
      <c r="EP18" s="125">
        <v>89.241068499999997</v>
      </c>
      <c r="EQ18" s="125">
        <v>93.926416040000007</v>
      </c>
      <c r="ER18" s="125">
        <v>103.32095700000001</v>
      </c>
      <c r="ES18" s="125">
        <v>96.810661350000004</v>
      </c>
      <c r="ET18" s="125">
        <v>99.281339500000001</v>
      </c>
      <c r="EU18" s="125">
        <v>111.8425953</v>
      </c>
      <c r="EV18" s="125">
        <v>128.0140763</v>
      </c>
      <c r="EW18" s="125">
        <v>111.3196374</v>
      </c>
      <c r="EX18" s="125">
        <v>118.1408869</v>
      </c>
      <c r="EY18" s="125">
        <v>119.36278369999999</v>
      </c>
      <c r="EZ18" s="125">
        <v>117.604043</v>
      </c>
      <c r="FA18" s="125">
        <v>118.94490589999999</v>
      </c>
      <c r="FB18" s="125">
        <v>116.69713710000001</v>
      </c>
      <c r="FC18" s="125">
        <v>116.8297675</v>
      </c>
      <c r="FD18" s="125">
        <v>108.9227163</v>
      </c>
      <c r="FE18" s="125">
        <v>118.01213799999999</v>
      </c>
      <c r="FF18" s="125">
        <v>113.95063519999999</v>
      </c>
      <c r="FG18" s="125">
        <v>111.0606324</v>
      </c>
      <c r="FH18" s="125">
        <v>108.07005119999999</v>
      </c>
      <c r="FI18" s="125">
        <v>105.57072669999999</v>
      </c>
      <c r="FJ18" s="125">
        <v>96.671793170000001</v>
      </c>
      <c r="FK18" s="125">
        <v>82.294284899999994</v>
      </c>
      <c r="FL18" s="125">
        <v>84.637391429999994</v>
      </c>
      <c r="FM18" s="125">
        <v>83.628284149999999</v>
      </c>
      <c r="FN18" s="125">
        <v>75.174166380000003</v>
      </c>
      <c r="FO18" s="125">
        <v>77.374225296058697</v>
      </c>
      <c r="FP18" s="125">
        <v>65.942822989682398</v>
      </c>
      <c r="FQ18" s="125">
        <v>65.7000603624071</v>
      </c>
      <c r="FR18" s="125">
        <v>69.874400706758493</v>
      </c>
      <c r="FS18" s="125">
        <v>76.372831602255005</v>
      </c>
      <c r="FT18" s="125">
        <v>74.443367132891694</v>
      </c>
      <c r="FU18" s="125">
        <v>74.567464818124094</v>
      </c>
      <c r="FV18" s="125">
        <v>89.691954842327405</v>
      </c>
      <c r="FW18" s="125">
        <v>97.755798601858103</v>
      </c>
      <c r="FX18" s="125">
        <v>105.47862987514</v>
      </c>
      <c r="FY18" s="125">
        <v>112.79729158109301</v>
      </c>
      <c r="FZ18" s="125">
        <v>107.86566565710901</v>
      </c>
      <c r="GA18" s="125">
        <v>97.520181248620602</v>
      </c>
      <c r="GB18" s="125">
        <v>104.348309574754</v>
      </c>
      <c r="GC18" s="125">
        <v>104.41885254799701</v>
      </c>
      <c r="GD18" s="125">
        <v>102.43573555120901</v>
      </c>
      <c r="GE18" s="125">
        <v>94.095934035308105</v>
      </c>
      <c r="GF18" s="125">
        <v>67.382687592646704</v>
      </c>
      <c r="GG18" s="125">
        <v>75.629197904029894</v>
      </c>
      <c r="GH18" s="125">
        <v>73.641025541908903</v>
      </c>
      <c r="GI18" s="125">
        <v>93.514682323352901</v>
      </c>
      <c r="GJ18" s="125">
        <v>95.317077914074204</v>
      </c>
      <c r="GK18" s="125">
        <v>106.063197373482</v>
      </c>
      <c r="GL18" s="125">
        <v>121.776126523481</v>
      </c>
      <c r="GM18" s="125">
        <v>147.848637172487</v>
      </c>
      <c r="GN18" s="125">
        <v>199.59573200499599</v>
      </c>
      <c r="GO18" s="125">
        <v>207.330788863338</v>
      </c>
      <c r="GP18" s="125">
        <v>190.73055568419201</v>
      </c>
      <c r="GQ18" s="125">
        <v>160.239056478582</v>
      </c>
      <c r="GR18" s="125">
        <v>139.38627689053499</v>
      </c>
      <c r="GS18" s="125">
        <v>159.89415630766601</v>
      </c>
      <c r="GT18" s="125">
        <v>165.98798066634299</v>
      </c>
      <c r="GU18" s="125">
        <v>167.555826933612</v>
      </c>
      <c r="GV18" s="125">
        <v>164.961735333088</v>
      </c>
      <c r="GW18" s="125">
        <v>150.797756952307</v>
      </c>
      <c r="GX18" s="125">
        <v>146.08584815632199</v>
      </c>
      <c r="GY18" s="125">
        <v>158.222933275407</v>
      </c>
      <c r="GZ18" s="125">
        <v>141.410066840338</v>
      </c>
      <c r="HA18" s="125">
        <v>148.58651225811201</v>
      </c>
      <c r="HB18" s="125">
        <v>152.05098495109399</v>
      </c>
    </row>
    <row r="19" spans="1:210"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HA19" s="124"/>
      <c r="HB19" s="124"/>
    </row>
    <row r="20" spans="1:210"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35.050104415154337</v>
      </c>
      <c r="BO20" s="126">
        <v>32.528169330032753</v>
      </c>
      <c r="BP20" s="126">
        <v>33.200687152078252</v>
      </c>
      <c r="BQ20" s="126">
        <v>37.361649171389153</v>
      </c>
      <c r="BR20" s="126">
        <v>43.832608075970214</v>
      </c>
      <c r="BS20" s="126">
        <v>41.917200765304202</v>
      </c>
      <c r="BT20" s="126">
        <v>39.523501404863424</v>
      </c>
      <c r="BU20" s="126">
        <v>37.406128721707503</v>
      </c>
      <c r="BV20" s="126">
        <v>38.123996506804339</v>
      </c>
      <c r="BW20" s="126">
        <v>37.330600688154902</v>
      </c>
      <c r="BX20" s="126">
        <v>34.812947071187963</v>
      </c>
      <c r="BY20" s="126">
        <v>35.472791767992078</v>
      </c>
      <c r="BZ20" s="126">
        <v>36.129308900309134</v>
      </c>
      <c r="CA20" s="126">
        <v>36.224016614811745</v>
      </c>
      <c r="CB20" s="126">
        <v>32.849984148704351</v>
      </c>
      <c r="CC20" s="126">
        <v>34.703380734831242</v>
      </c>
      <c r="CD20" s="126">
        <v>31.254278576133469</v>
      </c>
      <c r="CE20" s="126">
        <v>32.252361470506706</v>
      </c>
      <c r="CF20" s="126">
        <v>34.451625767764625</v>
      </c>
      <c r="CG20" s="126">
        <v>32.514672602491579</v>
      </c>
      <c r="CH20" s="126">
        <v>34.665886531235699</v>
      </c>
      <c r="CI20" s="126">
        <v>32.64778778448774</v>
      </c>
      <c r="CJ20" s="126">
        <v>30.704056700598116</v>
      </c>
      <c r="CK20" s="126">
        <v>31.104649141895376</v>
      </c>
      <c r="CL20" s="126">
        <v>33.342108284867933</v>
      </c>
      <c r="CM20" s="126">
        <v>33.021009178330921</v>
      </c>
      <c r="CN20" s="126">
        <v>33.855431659032988</v>
      </c>
      <c r="CO20" s="126">
        <v>30.68584198090263</v>
      </c>
      <c r="CP20" s="126">
        <v>31.269821660388693</v>
      </c>
      <c r="CQ20" s="126">
        <v>31.017057944582906</v>
      </c>
      <c r="CR20" s="126">
        <v>30.245282987162764</v>
      </c>
      <c r="CS20" s="126">
        <v>32.473241059902321</v>
      </c>
      <c r="CT20" s="126">
        <v>33.021142949736287</v>
      </c>
      <c r="CU20" s="126">
        <v>30.238136622478024</v>
      </c>
      <c r="CV20" s="126">
        <v>31.152593935728923</v>
      </c>
      <c r="CW20" s="126">
        <v>33.373603447017089</v>
      </c>
      <c r="CX20" s="126">
        <v>31.290572132840396</v>
      </c>
      <c r="CY20" s="126">
        <v>34.518036197620582</v>
      </c>
      <c r="CZ20" s="126">
        <v>30.663723149774675</v>
      </c>
      <c r="DA20" s="126">
        <v>34.00767701683916</v>
      </c>
      <c r="DB20" s="126">
        <v>36.845254895320373</v>
      </c>
      <c r="DC20" s="126">
        <v>44.393782051474865</v>
      </c>
      <c r="DD20" s="126">
        <v>51.233222475616927</v>
      </c>
      <c r="DE20" s="126">
        <v>59.173798552173693</v>
      </c>
      <c r="DF20" s="126">
        <v>63.480849457030011</v>
      </c>
      <c r="DG20" s="126">
        <v>52.728922273621613</v>
      </c>
      <c r="DH20" s="126">
        <v>47.557937206690852</v>
      </c>
      <c r="DI20" s="126">
        <v>44.352279231050318</v>
      </c>
      <c r="DJ20" s="126">
        <v>38.693755344829384</v>
      </c>
      <c r="DK20" s="126">
        <v>41.168311858263209</v>
      </c>
      <c r="DL20" s="126">
        <v>45.146509179019503</v>
      </c>
      <c r="DM20" s="126">
        <v>47.577158257802793</v>
      </c>
      <c r="DN20" s="126">
        <v>45.750081812334365</v>
      </c>
      <c r="DO20" s="126">
        <v>45.394376297762477</v>
      </c>
      <c r="DP20" s="126">
        <v>40.04319733494011</v>
      </c>
      <c r="DQ20" s="126">
        <v>38.63135020331093</v>
      </c>
      <c r="DR20" s="126">
        <v>35.999758249329574</v>
      </c>
      <c r="DS20" s="126">
        <v>37.666076324343152</v>
      </c>
      <c r="DT20" s="126">
        <v>43.023998596500036</v>
      </c>
      <c r="DU20" s="126">
        <v>43.511398675438272</v>
      </c>
      <c r="DV20" s="126">
        <v>46.688096160901239</v>
      </c>
      <c r="DW20" s="126">
        <v>48.000425516560639</v>
      </c>
      <c r="DX20" s="126">
        <v>45.773846731178949</v>
      </c>
      <c r="DY20" s="126">
        <v>47.780334215352255</v>
      </c>
      <c r="DZ20" s="126">
        <v>50.830028760442971</v>
      </c>
      <c r="EA20" s="126">
        <v>56.572031343677743</v>
      </c>
      <c r="EB20" s="126">
        <v>63.73680998306881</v>
      </c>
      <c r="EC20" s="126">
        <v>64.269724954812517</v>
      </c>
      <c r="ED20" s="126">
        <v>53.675277548394405</v>
      </c>
      <c r="EE20" s="126">
        <v>50.970068369680838</v>
      </c>
      <c r="EF20" s="126">
        <v>56.267101917619897</v>
      </c>
      <c r="EG20" s="126">
        <v>60.22507872455018</v>
      </c>
      <c r="EH20" s="126">
        <v>71.379234361777279</v>
      </c>
      <c r="EI20" s="126">
        <v>71.18792280681869</v>
      </c>
      <c r="EJ20" s="126">
        <v>84.394384810384835</v>
      </c>
      <c r="EK20" s="126">
        <v>101.05385792339996</v>
      </c>
      <c r="EL20" s="126">
        <v>71.317678368740701</v>
      </c>
      <c r="EM20" s="126">
        <v>77.497514955340023</v>
      </c>
      <c r="EN20" s="126">
        <v>71.462648431843263</v>
      </c>
      <c r="EO20" s="126">
        <v>81.267200502397131</v>
      </c>
      <c r="EP20" s="126">
        <v>74.662026000729114</v>
      </c>
      <c r="EQ20" s="126">
        <v>80.488601477995815</v>
      </c>
      <c r="ER20" s="126">
        <v>82.782455408459015</v>
      </c>
      <c r="ES20" s="126">
        <v>70.665650230892552</v>
      </c>
      <c r="ET20" s="126">
        <v>71.24355003849152</v>
      </c>
      <c r="EU20" s="126">
        <v>84.609506708017761</v>
      </c>
      <c r="EV20" s="126">
        <v>85.139563067425684</v>
      </c>
      <c r="EW20" s="126">
        <v>82.950194828537605</v>
      </c>
      <c r="EX20" s="126">
        <v>69.719729386042872</v>
      </c>
      <c r="EY20" s="126">
        <v>91.45618772008298</v>
      </c>
      <c r="EZ20" s="126">
        <v>89.035987301178011</v>
      </c>
      <c r="FA20" s="126">
        <v>85.687566223950824</v>
      </c>
      <c r="FB20" s="126">
        <v>81.272755000010733</v>
      </c>
      <c r="FC20" s="126">
        <v>82.052380049089948</v>
      </c>
      <c r="FD20" s="126">
        <v>80.134425373196677</v>
      </c>
      <c r="FE20" s="126">
        <v>80.907483341803783</v>
      </c>
      <c r="FF20" s="126">
        <v>81.017901049553117</v>
      </c>
      <c r="FG20" s="126">
        <v>81.252939721800544</v>
      </c>
      <c r="FH20" s="126">
        <v>78.06985013748303</v>
      </c>
      <c r="FI20" s="126">
        <v>78.577377876021018</v>
      </c>
      <c r="FJ20" s="126">
        <v>69.91430867359837</v>
      </c>
      <c r="FK20" s="126">
        <v>57.824998501579202</v>
      </c>
      <c r="FL20" s="126">
        <v>59.613975922710644</v>
      </c>
      <c r="FM20" s="126">
        <v>56.838918642105497</v>
      </c>
      <c r="FN20" s="126">
        <v>47.462891571701959</v>
      </c>
      <c r="FO20" s="126">
        <v>42.284923143840608</v>
      </c>
      <c r="FP20" s="126">
        <v>43.552837843338004</v>
      </c>
      <c r="FQ20" s="126">
        <v>47.014051793511378</v>
      </c>
      <c r="FR20" s="126">
        <v>52.169521654062031</v>
      </c>
      <c r="FS20" s="126">
        <v>56.740005054643234</v>
      </c>
      <c r="FT20" s="126">
        <v>55.27825554961511</v>
      </c>
      <c r="FU20" s="126">
        <v>56.245539252198995</v>
      </c>
      <c r="FV20" s="126">
        <v>62.952620175444949</v>
      </c>
      <c r="FW20" s="13">
        <v>63.642269199240609</v>
      </c>
      <c r="FX20" s="13">
        <v>69.796020508256618</v>
      </c>
      <c r="FY20" s="13">
        <v>80.073110403526726</v>
      </c>
      <c r="FZ20" s="13">
        <v>75.492873629944455</v>
      </c>
      <c r="GA20" s="13">
        <v>67.985357405544519</v>
      </c>
      <c r="GB20" s="13">
        <v>71.878888984635154</v>
      </c>
      <c r="GC20" s="13">
        <v>75.845002550679069</v>
      </c>
      <c r="GD20" s="13">
        <v>59.021205488880007</v>
      </c>
      <c r="GE20" s="13">
        <v>62.443066032759631</v>
      </c>
      <c r="GF20" s="13">
        <v>42.617740983286581</v>
      </c>
      <c r="GG20" s="13">
        <v>58.568311435944224</v>
      </c>
      <c r="GH20" s="13">
        <v>56.146966192245571</v>
      </c>
      <c r="GI20" s="13" t="s">
        <v>99</v>
      </c>
      <c r="GJ20" s="13" t="s">
        <v>99</v>
      </c>
      <c r="GK20" s="13" t="s">
        <v>99</v>
      </c>
      <c r="GL20" s="13" t="s">
        <v>99</v>
      </c>
      <c r="GM20" s="13" t="s">
        <v>99</v>
      </c>
      <c r="GN20" s="13" t="s">
        <v>99</v>
      </c>
      <c r="GO20" s="13" t="s">
        <v>99</v>
      </c>
      <c r="GP20" s="125" t="s">
        <v>99</v>
      </c>
      <c r="GQ20" s="125" t="s">
        <v>99</v>
      </c>
      <c r="GR20" s="125" t="s">
        <v>99</v>
      </c>
      <c r="GS20" s="125" t="s">
        <v>99</v>
      </c>
      <c r="GT20" s="125" t="s">
        <v>99</v>
      </c>
      <c r="GU20" s="125" t="s">
        <v>99</v>
      </c>
      <c r="GV20" s="125" t="s">
        <v>99</v>
      </c>
      <c r="GW20" s="125" t="s">
        <v>99</v>
      </c>
      <c r="GX20" s="125" t="s">
        <v>99</v>
      </c>
      <c r="GY20" s="125" t="s">
        <v>99</v>
      </c>
      <c r="GZ20" s="125" t="s">
        <v>99</v>
      </c>
      <c r="HA20" s="125" t="s">
        <v>99</v>
      </c>
      <c r="HB20" s="125" t="s">
        <v>99</v>
      </c>
    </row>
    <row r="21" spans="1:210"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34.861867070000002</v>
      </c>
      <c r="BO21" s="125">
        <v>32.869007770000003</v>
      </c>
      <c r="BP21" s="125">
        <v>33.713369630000003</v>
      </c>
      <c r="BQ21" s="125">
        <v>37.559368810000002</v>
      </c>
      <c r="BR21" s="125">
        <v>45.654164940000001</v>
      </c>
      <c r="BS21" s="125">
        <v>42.774008600000002</v>
      </c>
      <c r="BT21" s="125">
        <v>41.654873340000002</v>
      </c>
      <c r="BU21" s="125">
        <v>38.897842650000001</v>
      </c>
      <c r="BV21" s="125">
        <v>39.166657809999997</v>
      </c>
      <c r="BW21" s="125">
        <v>38.738616129999997</v>
      </c>
      <c r="BX21" s="125">
        <v>38.026692439999998</v>
      </c>
      <c r="BY21" s="125">
        <v>38.035327639999998</v>
      </c>
      <c r="BZ21" s="125">
        <v>38.582403020000001</v>
      </c>
      <c r="CA21" s="125">
        <v>36.553260719999997</v>
      </c>
      <c r="CB21" s="125">
        <v>34.816261859999997</v>
      </c>
      <c r="CC21" s="125">
        <v>35.34490169</v>
      </c>
      <c r="CD21" s="125">
        <v>35.246839649999998</v>
      </c>
      <c r="CE21" s="125">
        <v>34.86111167</v>
      </c>
      <c r="CF21" s="125">
        <v>33.918431089999999</v>
      </c>
      <c r="CG21" s="125">
        <v>34.215642729999999</v>
      </c>
      <c r="CH21" s="125">
        <v>33.226296220000002</v>
      </c>
      <c r="CI21" s="125">
        <v>33.233126329999997</v>
      </c>
      <c r="CJ21" s="125">
        <v>34.015417829999997</v>
      </c>
      <c r="CK21" s="125">
        <v>34.186941609999998</v>
      </c>
      <c r="CL21" s="125">
        <v>34.206773679999998</v>
      </c>
      <c r="CM21" s="125">
        <v>34.294926879999998</v>
      </c>
      <c r="CN21" s="125">
        <v>34.26884459</v>
      </c>
      <c r="CO21" s="125">
        <v>34.292027959999999</v>
      </c>
      <c r="CP21" s="125">
        <v>34.660551220000002</v>
      </c>
      <c r="CQ21" s="125">
        <v>35.16175896</v>
      </c>
      <c r="CR21" s="125">
        <v>35.202292890000003</v>
      </c>
      <c r="CS21" s="125">
        <v>34.629466280000003</v>
      </c>
      <c r="CT21" s="125">
        <v>35.097006149999999</v>
      </c>
      <c r="CU21" s="125">
        <v>34.078415929999998</v>
      </c>
      <c r="CV21" s="125">
        <v>33.927951450000002</v>
      </c>
      <c r="CW21" s="125">
        <v>34.457362140000001</v>
      </c>
      <c r="CX21" s="125">
        <v>33.775469430000001</v>
      </c>
      <c r="CY21" s="125">
        <v>34.275194419999998</v>
      </c>
      <c r="CZ21" s="125">
        <v>34.137280230000002</v>
      </c>
      <c r="DA21" s="125">
        <v>38.489813830000003</v>
      </c>
      <c r="DB21" s="125">
        <v>42.274571940000001</v>
      </c>
      <c r="DC21" s="125">
        <v>48.021992539999999</v>
      </c>
      <c r="DD21" s="125">
        <v>47.755482610000001</v>
      </c>
      <c r="DE21" s="125">
        <v>55.548347769999999</v>
      </c>
      <c r="DF21" s="125">
        <v>59.468918080000002</v>
      </c>
      <c r="DG21" s="125">
        <v>52.08934284</v>
      </c>
      <c r="DH21" s="125">
        <v>55.141293419999997</v>
      </c>
      <c r="DI21" s="125">
        <v>56.727865479999998</v>
      </c>
      <c r="DJ21" s="125">
        <v>57.553230560000003</v>
      </c>
      <c r="DK21" s="125">
        <v>52.043351829999999</v>
      </c>
      <c r="DL21" s="125">
        <v>54.080825390000001</v>
      </c>
      <c r="DM21" s="125">
        <v>54.300340210000002</v>
      </c>
      <c r="DN21" s="125">
        <v>50.512934549999997</v>
      </c>
      <c r="DO21" s="125">
        <v>50.70315695</v>
      </c>
      <c r="DP21" s="125">
        <v>46.273998140000003</v>
      </c>
      <c r="DQ21" s="125">
        <v>45.532171259999998</v>
      </c>
      <c r="DR21" s="125">
        <v>44.103226050000004</v>
      </c>
      <c r="DS21" s="125">
        <v>44.606757109999997</v>
      </c>
      <c r="DT21" s="125">
        <v>48.683696390000001</v>
      </c>
      <c r="DU21" s="125">
        <v>44.256642419999999</v>
      </c>
      <c r="DV21" s="125">
        <v>47.033238320000002</v>
      </c>
      <c r="DW21" s="125">
        <v>44.106386829999998</v>
      </c>
      <c r="DX21" s="125">
        <v>51.16488648</v>
      </c>
      <c r="DY21" s="125">
        <v>56.857914149999999</v>
      </c>
      <c r="DZ21" s="125">
        <v>59.45929873</v>
      </c>
      <c r="EA21" s="125">
        <v>65.512354799999997</v>
      </c>
      <c r="EB21" s="125">
        <v>71.936823180000005</v>
      </c>
      <c r="EC21" s="125">
        <v>75.268211249999993</v>
      </c>
      <c r="ED21" s="125">
        <v>61.096511999999997</v>
      </c>
      <c r="EE21" s="125">
        <v>57.682400639999997</v>
      </c>
      <c r="EF21" s="125">
        <v>63.16058203</v>
      </c>
      <c r="EG21" s="125">
        <v>67.007548499999999</v>
      </c>
      <c r="EH21" s="125">
        <v>76.396411819999997</v>
      </c>
      <c r="EI21" s="125">
        <v>77.844532229999999</v>
      </c>
      <c r="EJ21" s="125">
        <v>97.913298850000004</v>
      </c>
      <c r="EK21" s="125">
        <v>116.4626536</v>
      </c>
      <c r="EL21" s="125">
        <v>85.799072280000004</v>
      </c>
      <c r="EM21" s="125">
        <v>65.110940839999998</v>
      </c>
      <c r="EN21" s="125">
        <v>64.186635980000005</v>
      </c>
      <c r="EO21" s="125">
        <v>73.802022980000004</v>
      </c>
      <c r="EP21" s="125">
        <v>73.100832359999998</v>
      </c>
      <c r="EQ21" s="125">
        <v>78.665201859999996</v>
      </c>
      <c r="ER21" s="125">
        <v>81.027352680000007</v>
      </c>
      <c r="ES21" s="125">
        <v>79.271874190000005</v>
      </c>
      <c r="ET21" s="125">
        <v>81.218994899999998</v>
      </c>
      <c r="EU21" s="125">
        <v>92.972993000000002</v>
      </c>
      <c r="EV21" s="125">
        <v>100.4261193</v>
      </c>
      <c r="EW21" s="125">
        <v>95.760682549999999</v>
      </c>
      <c r="EX21" s="125">
        <v>101.12180069999999</v>
      </c>
      <c r="EY21" s="125">
        <v>101.6211117</v>
      </c>
      <c r="EZ21" s="125">
        <v>97.143936280000005</v>
      </c>
      <c r="FA21" s="125">
        <v>94.691814570000005</v>
      </c>
      <c r="FB21" s="125">
        <v>87.81777194</v>
      </c>
      <c r="FC21" s="125">
        <v>92.059966360000004</v>
      </c>
      <c r="FD21" s="125">
        <v>87.402164099999993</v>
      </c>
      <c r="FE21" s="125">
        <v>91.608231439999997</v>
      </c>
      <c r="FF21" s="125">
        <v>88.44718623</v>
      </c>
      <c r="FG21" s="125">
        <v>90.129858139999996</v>
      </c>
      <c r="FH21" s="125">
        <v>84.885726809999994</v>
      </c>
      <c r="FI21" s="125">
        <v>88.008709499999995</v>
      </c>
      <c r="FJ21" s="125">
        <v>80.46253523</v>
      </c>
      <c r="FK21" s="125">
        <v>72.754353449999996</v>
      </c>
      <c r="FL21" s="125">
        <v>65.636391090000004</v>
      </c>
      <c r="FM21" s="125">
        <v>62.284595600000003</v>
      </c>
      <c r="FN21" s="125">
        <v>52.67827698</v>
      </c>
      <c r="FO21" s="125">
        <v>41.352615957366801</v>
      </c>
      <c r="FP21" s="125">
        <v>52.085431313781598</v>
      </c>
      <c r="FQ21" s="125">
        <v>56.208401210991099</v>
      </c>
      <c r="FR21" s="125">
        <v>62.026482014159797</v>
      </c>
      <c r="FS21" s="125">
        <v>67.571078352648499</v>
      </c>
      <c r="FT21" s="125">
        <v>65.1691379047396</v>
      </c>
      <c r="FU21" s="125">
        <v>66.378948528797395</v>
      </c>
      <c r="FV21" s="125">
        <v>74.207964024241704</v>
      </c>
      <c r="FW21" s="125">
        <v>77.754097949699997</v>
      </c>
      <c r="FX21" s="125">
        <v>87.699834657747402</v>
      </c>
      <c r="FY21" s="125">
        <v>92.387519262765196</v>
      </c>
      <c r="FZ21" s="125">
        <v>88.530684178670498</v>
      </c>
      <c r="GA21" s="125">
        <v>78.229338946240802</v>
      </c>
      <c r="GB21" s="125">
        <v>85.761573914311498</v>
      </c>
      <c r="GC21" s="125">
        <v>81.058900722675901</v>
      </c>
      <c r="GD21" s="125">
        <v>71.479917922275106</v>
      </c>
      <c r="GE21" s="125">
        <v>67.824096016565605</v>
      </c>
      <c r="GF21" s="125">
        <v>52.707960191385403</v>
      </c>
      <c r="GG21" s="125">
        <v>61.233210034801203</v>
      </c>
      <c r="GH21" s="125">
        <v>63.411023634433903</v>
      </c>
      <c r="GI21" s="125">
        <v>74.009036262125093</v>
      </c>
      <c r="GJ21" s="125">
        <v>79.654429618829596</v>
      </c>
      <c r="GK21" s="125">
        <v>87.105720188383401</v>
      </c>
      <c r="GL21" s="125">
        <v>55.805542556107</v>
      </c>
      <c r="GM21" s="125" t="s">
        <v>99</v>
      </c>
      <c r="GN21" s="125" t="s">
        <v>99</v>
      </c>
      <c r="GO21" s="125" t="s">
        <v>99</v>
      </c>
      <c r="GP21" s="125" t="s">
        <v>99</v>
      </c>
      <c r="GQ21" s="125" t="s">
        <v>99</v>
      </c>
      <c r="GR21" s="125" t="s">
        <v>99</v>
      </c>
      <c r="GS21" s="125" t="s">
        <v>99</v>
      </c>
      <c r="GT21" s="125" t="s">
        <v>99</v>
      </c>
      <c r="GU21" s="125" t="s">
        <v>99</v>
      </c>
      <c r="GV21" s="125" t="s">
        <v>99</v>
      </c>
      <c r="GW21" s="125" t="s">
        <v>99</v>
      </c>
      <c r="GX21" s="125" t="s">
        <v>99</v>
      </c>
      <c r="GY21" s="125" t="s">
        <v>99</v>
      </c>
      <c r="GZ21" s="125" t="s">
        <v>99</v>
      </c>
      <c r="HA21" s="125" t="s">
        <v>99</v>
      </c>
      <c r="HB21" s="125" t="s">
        <v>99</v>
      </c>
    </row>
    <row r="22" spans="1:210"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35.158613969999998</v>
      </c>
      <c r="BO22" s="125">
        <v>32.37786998</v>
      </c>
      <c r="BP22" s="125">
        <v>32.934405890000001</v>
      </c>
      <c r="BQ22" s="125">
        <v>37.278606869999997</v>
      </c>
      <c r="BR22" s="125">
        <v>43.358868960000002</v>
      </c>
      <c r="BS22" s="125">
        <v>41.539804590000003</v>
      </c>
      <c r="BT22" s="125">
        <v>38.274035670000004</v>
      </c>
      <c r="BU22" s="125">
        <v>36.574666780000001</v>
      </c>
      <c r="BV22" s="125">
        <v>37.663596140000003</v>
      </c>
      <c r="BW22" s="125">
        <v>36.655839690000001</v>
      </c>
      <c r="BX22" s="125">
        <v>33.35014615</v>
      </c>
      <c r="BY22" s="125">
        <v>34.46776113</v>
      </c>
      <c r="BZ22" s="125">
        <v>34.390858889999997</v>
      </c>
      <c r="CA22" s="125">
        <v>35.996439180000003</v>
      </c>
      <c r="CB22" s="125">
        <v>31.872757279999998</v>
      </c>
      <c r="CC22" s="125">
        <v>34.225915710000002</v>
      </c>
      <c r="CD22" s="125">
        <v>29.575186420000001</v>
      </c>
      <c r="CE22" s="125">
        <v>31.246031120000001</v>
      </c>
      <c r="CF22" s="125">
        <v>34.663588320000002</v>
      </c>
      <c r="CG22" s="125">
        <v>31.432951259999999</v>
      </c>
      <c r="CH22" s="125">
        <v>35.557738960000002</v>
      </c>
      <c r="CI22" s="125">
        <v>32.232309690000001</v>
      </c>
      <c r="CJ22" s="125">
        <v>28.587274740000002</v>
      </c>
      <c r="CK22" s="125">
        <v>29.12579874</v>
      </c>
      <c r="CL22" s="125">
        <v>32.926968019999997</v>
      </c>
      <c r="CM22" s="125">
        <v>32.34494419</v>
      </c>
      <c r="CN22" s="125">
        <v>33.603202959999997</v>
      </c>
      <c r="CO22" s="125">
        <v>28.26836788</v>
      </c>
      <c r="CP22" s="125">
        <v>29.456289510000001</v>
      </c>
      <c r="CQ22" s="125">
        <v>28.691293630000001</v>
      </c>
      <c r="CR22" s="125">
        <v>27.285018180000002</v>
      </c>
      <c r="CS22" s="125">
        <v>31.13944957</v>
      </c>
      <c r="CT22" s="125">
        <v>31.706916960000001</v>
      </c>
      <c r="CU22" s="125">
        <v>28.36029641</v>
      </c>
      <c r="CV22" s="125">
        <v>29.88664996</v>
      </c>
      <c r="CW22" s="125">
        <v>32.709593779999999</v>
      </c>
      <c r="CX22" s="125">
        <v>29.6952943</v>
      </c>
      <c r="CY22" s="125">
        <v>34.651342620000001</v>
      </c>
      <c r="CZ22" s="125">
        <v>28.707105649999999</v>
      </c>
      <c r="DA22" s="125">
        <v>30.836826070000001</v>
      </c>
      <c r="DB22" s="125">
        <v>34.12830812</v>
      </c>
      <c r="DC22" s="125">
        <v>42.892831970000003</v>
      </c>
      <c r="DD22" s="125">
        <v>52.997593469999998</v>
      </c>
      <c r="DE22" s="125">
        <v>61.500990420000001</v>
      </c>
      <c r="DF22" s="125">
        <v>65.367605580000003</v>
      </c>
      <c r="DG22" s="125">
        <v>53.004463180000002</v>
      </c>
      <c r="DH22" s="125">
        <v>44.072861670000002</v>
      </c>
      <c r="DI22" s="125">
        <v>37.901960129999999</v>
      </c>
      <c r="DJ22" s="125">
        <v>30.237522250000001</v>
      </c>
      <c r="DK22" s="125">
        <v>37.214235479999999</v>
      </c>
      <c r="DL22" s="125">
        <v>42.373683329999999</v>
      </c>
      <c r="DM22" s="125">
        <v>44.733233830000003</v>
      </c>
      <c r="DN22" s="125">
        <v>43.858209170000002</v>
      </c>
      <c r="DO22" s="125">
        <v>43.5790601</v>
      </c>
      <c r="DP22" s="125">
        <v>37.434734519999999</v>
      </c>
      <c r="DQ22" s="125">
        <v>35.53298032</v>
      </c>
      <c r="DR22" s="125">
        <v>32.716878459999997</v>
      </c>
      <c r="DS22" s="125">
        <v>34.746401830000003</v>
      </c>
      <c r="DT22" s="125">
        <v>40.431152500000003</v>
      </c>
      <c r="DU22" s="125">
        <v>43.206619570000001</v>
      </c>
      <c r="DV22" s="125">
        <v>46.56579705</v>
      </c>
      <c r="DW22" s="125">
        <v>49.582960989999997</v>
      </c>
      <c r="DX22" s="125">
        <v>44.12401277</v>
      </c>
      <c r="DY22" s="125">
        <v>43.701748379999998</v>
      </c>
      <c r="DZ22" s="125">
        <v>46.821923660000003</v>
      </c>
      <c r="EA22" s="125">
        <v>51.975710370000002</v>
      </c>
      <c r="EB22" s="125">
        <v>59.104856050000002</v>
      </c>
      <c r="EC22" s="125">
        <v>56.280042209999998</v>
      </c>
      <c r="ED22" s="125">
        <v>49.177082040000002</v>
      </c>
      <c r="EE22" s="125">
        <v>47.119597630000001</v>
      </c>
      <c r="EF22" s="125">
        <v>52.047118820000001</v>
      </c>
      <c r="EG22" s="125">
        <v>55.496422129999999</v>
      </c>
      <c r="EH22" s="125">
        <v>67.418740929999998</v>
      </c>
      <c r="EI22" s="125">
        <v>68.112875790000004</v>
      </c>
      <c r="EJ22" s="125">
        <v>79.479034200000001</v>
      </c>
      <c r="EK22" s="125">
        <v>96.031284929999998</v>
      </c>
      <c r="EL22" s="125">
        <v>65.934536929999993</v>
      </c>
      <c r="EM22" s="125">
        <v>81.246124350000002</v>
      </c>
      <c r="EN22" s="125">
        <v>75.032027869999993</v>
      </c>
      <c r="EO22" s="125">
        <v>85.213300200000006</v>
      </c>
      <c r="EP22" s="125">
        <v>75.533903260000002</v>
      </c>
      <c r="EQ22" s="125">
        <v>81.525614259999998</v>
      </c>
      <c r="ER22" s="125">
        <v>83.545549609999995</v>
      </c>
      <c r="ES22" s="125">
        <v>66.113039189999995</v>
      </c>
      <c r="ET22" s="125">
        <v>67.749642219999998</v>
      </c>
      <c r="EU22" s="125">
        <v>81.547165140000004</v>
      </c>
      <c r="EV22" s="125">
        <v>77.553930379999997</v>
      </c>
      <c r="EW22" s="125">
        <v>76.052727540000006</v>
      </c>
      <c r="EX22" s="125">
        <v>54.422146239999996</v>
      </c>
      <c r="EY22" s="125">
        <v>88.279926639999999</v>
      </c>
      <c r="EZ22" s="125">
        <v>84.834333790000002</v>
      </c>
      <c r="FA22" s="125">
        <v>80.066062349999996</v>
      </c>
      <c r="FB22" s="125">
        <v>78.56940367</v>
      </c>
      <c r="FC22" s="125">
        <v>79.112595229999997</v>
      </c>
      <c r="FD22" s="125">
        <v>78.190574710000007</v>
      </c>
      <c r="FE22" s="125">
        <v>76.503528119999999</v>
      </c>
      <c r="FF22" s="125">
        <v>78.227449809999996</v>
      </c>
      <c r="FG22" s="125">
        <v>78.342988730000002</v>
      </c>
      <c r="FH22" s="125">
        <v>74.74982163</v>
      </c>
      <c r="FI22" s="125">
        <v>73.964617219999994</v>
      </c>
      <c r="FJ22" s="125">
        <v>67.365542959999999</v>
      </c>
      <c r="FK22" s="125">
        <v>51.845670550000001</v>
      </c>
      <c r="FL22" s="125">
        <v>57.80362453</v>
      </c>
      <c r="FM22" s="125">
        <v>53.997804549999998</v>
      </c>
      <c r="FN22" s="125">
        <v>46.140162670000002</v>
      </c>
      <c r="FO22" s="125">
        <v>42.587548891051298</v>
      </c>
      <c r="FP22" s="125">
        <v>40.741938938707399</v>
      </c>
      <c r="FQ22" s="125">
        <v>43.100743538794099</v>
      </c>
      <c r="FR22" s="125">
        <v>48.982207375123402</v>
      </c>
      <c r="FS22" s="125">
        <v>53.840044252953703</v>
      </c>
      <c r="FT22" s="125">
        <v>51.904767475633797</v>
      </c>
      <c r="FU22" s="125">
        <v>52.0579236729154</v>
      </c>
      <c r="FV22" s="125">
        <v>60.076191701663198</v>
      </c>
      <c r="FW22" s="125">
        <v>59.5791738562219</v>
      </c>
      <c r="FX22" s="125">
        <v>64.552135175329596</v>
      </c>
      <c r="FY22" s="125">
        <v>77.696422623703199</v>
      </c>
      <c r="FZ22" s="125">
        <v>72.453987258195198</v>
      </c>
      <c r="GA22" s="125">
        <v>65.829023199015197</v>
      </c>
      <c r="GB22" s="125">
        <v>68.348957519777102</v>
      </c>
      <c r="GC22" s="125">
        <v>74.220365700869806</v>
      </c>
      <c r="GD22" s="125">
        <v>55.820733477872203</v>
      </c>
      <c r="GE22" s="125">
        <v>60.382959719007999</v>
      </c>
      <c r="GF22" s="125">
        <v>37.021015767462998</v>
      </c>
      <c r="GG22" s="125">
        <v>56.283611041419597</v>
      </c>
      <c r="GH22" s="125">
        <v>46.974935953805797</v>
      </c>
      <c r="GI22" s="202" t="s">
        <v>99</v>
      </c>
      <c r="GJ22" s="202" t="s">
        <v>99</v>
      </c>
      <c r="GK22" s="202" t="s">
        <v>99</v>
      </c>
      <c r="GL22" s="202" t="s">
        <v>99</v>
      </c>
      <c r="GM22" s="202" t="s">
        <v>99</v>
      </c>
      <c r="GN22" s="202" t="s">
        <v>99</v>
      </c>
      <c r="GO22" s="202" t="s">
        <v>99</v>
      </c>
      <c r="GP22" s="125" t="s">
        <v>99</v>
      </c>
      <c r="GQ22" s="125" t="s">
        <v>99</v>
      </c>
      <c r="GR22" s="125" t="s">
        <v>99</v>
      </c>
      <c r="GS22" s="125" t="s">
        <v>99</v>
      </c>
      <c r="GT22" s="125" t="s">
        <v>99</v>
      </c>
      <c r="GU22" s="125" t="s">
        <v>99</v>
      </c>
      <c r="GV22" s="125" t="s">
        <v>99</v>
      </c>
      <c r="GW22" s="125" t="s">
        <v>99</v>
      </c>
      <c r="GX22" s="125" t="s">
        <v>99</v>
      </c>
      <c r="GY22" s="125" t="s">
        <v>99</v>
      </c>
      <c r="GZ22" s="125" t="s">
        <v>99</v>
      </c>
      <c r="HA22" s="125" t="s">
        <v>99</v>
      </c>
      <c r="HB22" s="125" t="s">
        <v>99</v>
      </c>
    </row>
    <row r="23" spans="1:210"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HA23" s="128"/>
      <c r="HB23" s="128"/>
    </row>
    <row r="24" spans="1:210"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HA24" s="124"/>
      <c r="HB24" s="124"/>
    </row>
    <row r="25" spans="1:210"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1.5821152192799999</v>
      </c>
      <c r="X25" s="124">
        <v>1.5821152192799999</v>
      </c>
      <c r="Y25" s="124">
        <v>1.9518486670799999</v>
      </c>
      <c r="Z25" s="124">
        <v>1.9518486670799999</v>
      </c>
      <c r="AA25" s="124">
        <v>1.99484092872</v>
      </c>
      <c r="AB25" s="124">
        <v>1.99484092872</v>
      </c>
      <c r="AC25" s="124">
        <v>1.99484092872</v>
      </c>
      <c r="AD25" s="124">
        <v>2.23559759232</v>
      </c>
      <c r="AE25" s="124">
        <v>2.23559759232</v>
      </c>
      <c r="AF25" s="124">
        <v>2.23559759232</v>
      </c>
      <c r="AG25" s="124">
        <v>2.23559759232</v>
      </c>
      <c r="AH25" s="124">
        <v>2.3723989682399997</v>
      </c>
      <c r="AI25" s="124">
        <v>2.3723989682399997</v>
      </c>
      <c r="AJ25" s="124">
        <v>2.3723989682399997</v>
      </c>
      <c r="AK25" s="124">
        <v>2.3723989682399997</v>
      </c>
      <c r="AL25" s="124">
        <v>2.3723989682399997</v>
      </c>
      <c r="AM25" s="124">
        <v>2.3723989682399997</v>
      </c>
      <c r="AN25" s="124">
        <v>2.3723989682399997</v>
      </c>
      <c r="AO25" s="124">
        <v>2.3723989682399997</v>
      </c>
      <c r="AP25" s="124">
        <v>2.3723989682399997</v>
      </c>
      <c r="AQ25" s="124">
        <v>2.3723989682399997</v>
      </c>
      <c r="AR25" s="124">
        <v>1.8806534823599999</v>
      </c>
      <c r="AS25" s="124">
        <v>1.8806534823599999</v>
      </c>
      <c r="AT25" s="124">
        <v>1.8806534823599999</v>
      </c>
      <c r="AU25" s="124">
        <v>1.8986242474799999</v>
      </c>
      <c r="AV25" s="124">
        <v>1.9872742906799998</v>
      </c>
      <c r="AW25" s="124">
        <v>2.0847807396000002</v>
      </c>
      <c r="AX25" s="124">
        <v>2.0847807396000002</v>
      </c>
      <c r="AY25" s="124">
        <v>2.0847807396000002</v>
      </c>
      <c r="AZ25" s="124">
        <v>2.2684436801999999</v>
      </c>
      <c r="BA25" s="124">
        <v>2.2684436801999999</v>
      </c>
      <c r="BB25" s="124">
        <v>2.81788478064</v>
      </c>
      <c r="BC25" s="124">
        <v>2.81788478064</v>
      </c>
      <c r="BD25" s="124">
        <v>2.81788478064</v>
      </c>
      <c r="BE25" s="124">
        <v>2.81788478064</v>
      </c>
      <c r="BF25" s="124">
        <v>3.0527944970399998</v>
      </c>
      <c r="BG25" s="124">
        <v>3.0527944970399998</v>
      </c>
      <c r="BH25" s="124">
        <v>3.0527944970399998</v>
      </c>
      <c r="BI25" s="124">
        <v>3.0527944970399998</v>
      </c>
      <c r="BJ25" s="124">
        <v>2.7215821151999999</v>
      </c>
      <c r="BK25" s="124">
        <v>2.8980223559999998</v>
      </c>
      <c r="BL25" s="124">
        <v>2.8980223559999998</v>
      </c>
      <c r="BM25" s="124">
        <v>3.2214101461200002</v>
      </c>
      <c r="BN25" s="124">
        <v>3.3193465174799996</v>
      </c>
      <c r="BO25" s="124">
        <v>3.3193465174799996</v>
      </c>
      <c r="BP25" s="124">
        <v>3.3193465174799996</v>
      </c>
      <c r="BQ25" s="124">
        <v>3.3193465174799996</v>
      </c>
      <c r="BR25" s="124">
        <v>3.3905417025599998</v>
      </c>
      <c r="BS25" s="124">
        <v>3.7840068791999997</v>
      </c>
      <c r="BT25" s="124">
        <v>3.7840068791999997</v>
      </c>
      <c r="BU25" s="124">
        <v>3.7841788475999998</v>
      </c>
      <c r="BV25" s="124">
        <v>3.7841788475999998</v>
      </c>
      <c r="BW25" s="124">
        <v>3.7841788475999998</v>
      </c>
      <c r="BX25" s="124">
        <v>3.7841788475999998</v>
      </c>
      <c r="BY25" s="124">
        <v>3.8357695620000003</v>
      </c>
      <c r="BZ25" s="124">
        <v>3.8357695620000003</v>
      </c>
      <c r="CA25" s="124">
        <v>3.8357695620000003</v>
      </c>
      <c r="CB25" s="124">
        <v>4.0687876188000001</v>
      </c>
      <c r="CC25" s="124">
        <v>4.1220980208000002</v>
      </c>
      <c r="CD25" s="124">
        <v>4.147893378</v>
      </c>
      <c r="CE25" s="124">
        <v>4.147893378</v>
      </c>
      <c r="CF25" s="124">
        <v>4.2923473775999996</v>
      </c>
      <c r="CG25" s="124">
        <v>4.3946689607999998</v>
      </c>
      <c r="CH25" s="124">
        <v>4.4041272588</v>
      </c>
      <c r="CI25" s="124">
        <v>4.5803955275999995</v>
      </c>
      <c r="CJ25" s="124">
        <v>4.7798796204</v>
      </c>
      <c r="CK25" s="124">
        <v>4.8029129099999999</v>
      </c>
      <c r="CL25" s="124">
        <v>4.8970305612000002</v>
      </c>
      <c r="CM25" s="124">
        <v>5.0194647791999998</v>
      </c>
      <c r="CN25" s="124">
        <v>5.1184083563999998</v>
      </c>
      <c r="CO25" s="124">
        <v>5.2241661287999994</v>
      </c>
      <c r="CP25" s="124">
        <v>5.4892883448000003</v>
      </c>
      <c r="CQ25" s="124">
        <v>5.5073936591999999</v>
      </c>
      <c r="CR25" s="124">
        <v>5.5073936591999999</v>
      </c>
      <c r="CS25" s="124">
        <v>5.7904702343999999</v>
      </c>
      <c r="CT25" s="124">
        <v>5.9723534195999992</v>
      </c>
      <c r="CU25" s="124">
        <v>6.0447572459999996</v>
      </c>
      <c r="CV25" s="124">
        <v>6.1219225116000002</v>
      </c>
      <c r="CW25" s="124">
        <v>6.1289694935999997</v>
      </c>
      <c r="CX25" s="124">
        <v>6.143063454</v>
      </c>
      <c r="CY25" s="124">
        <v>5.3088390718008123</v>
      </c>
      <c r="CZ25" s="124">
        <v>5.7031007033921393</v>
      </c>
      <c r="DA25" s="124">
        <v>6.1567328374482599</v>
      </c>
      <c r="DB25" s="124">
        <v>5.975321812518132</v>
      </c>
      <c r="DC25" s="124">
        <v>4.5268323023383559</v>
      </c>
      <c r="DD25" s="124">
        <v>5.0226157567380953</v>
      </c>
      <c r="DE25" s="124">
        <v>4.2620188830855836</v>
      </c>
      <c r="DF25" s="124">
        <v>4.9153184425447201</v>
      </c>
      <c r="DG25" s="124">
        <v>4.585014420205284</v>
      </c>
      <c r="DH25" s="124">
        <v>4.9817048147374674</v>
      </c>
      <c r="DI25" s="124">
        <v>4.3726657292085234</v>
      </c>
      <c r="DJ25" s="124">
        <v>4.9578476334981119</v>
      </c>
      <c r="DK25" s="124">
        <v>4.8713169047942522</v>
      </c>
      <c r="DL25" s="124">
        <v>5.6156939312331602</v>
      </c>
      <c r="DM25" s="124">
        <v>4.5097456911018838</v>
      </c>
      <c r="DN25" s="124">
        <v>4.3206737738813645</v>
      </c>
      <c r="DO25" s="124">
        <v>5.7842623574144643</v>
      </c>
      <c r="DP25" s="124">
        <v>8.349842829076632</v>
      </c>
      <c r="DQ25" s="124">
        <v>5.2248485370051725</v>
      </c>
      <c r="DR25" s="124">
        <v>8.5779087075167411</v>
      </c>
      <c r="DS25" s="124">
        <v>11.523729404271167</v>
      </c>
      <c r="DT25" s="124">
        <v>8.4582150795007554</v>
      </c>
      <c r="DU25" s="124">
        <v>7.99346942809452</v>
      </c>
      <c r="DV25" s="124">
        <v>8.9386197254702644</v>
      </c>
      <c r="DW25" s="124">
        <v>13.09968454258674</v>
      </c>
      <c r="DX25" s="124">
        <v>9.1403812397147401</v>
      </c>
      <c r="DY25" s="124">
        <v>9.270724009901004</v>
      </c>
      <c r="DZ25" s="124">
        <v>10.892598084240911</v>
      </c>
      <c r="EA25" s="124">
        <v>13.00107858412518</v>
      </c>
      <c r="EB25" s="124">
        <v>8.2646847963788748</v>
      </c>
      <c r="EC25" s="124">
        <v>9.1542934010532964</v>
      </c>
      <c r="ED25" s="124">
        <v>13.510328919526007</v>
      </c>
      <c r="EE25" s="124">
        <v>18.527816702990737</v>
      </c>
      <c r="EF25" s="124">
        <v>11.205833983667748</v>
      </c>
      <c r="EG25" s="124">
        <v>9.4096574667230044</v>
      </c>
      <c r="EH25" s="124">
        <v>18.106113633306084</v>
      </c>
      <c r="EI25" s="124">
        <v>20.266781940427212</v>
      </c>
      <c r="EJ25" s="124">
        <v>13.316902167602088</v>
      </c>
      <c r="EK25" s="124">
        <v>12.136797872954027</v>
      </c>
      <c r="EL25" s="124">
        <v>16.695628977018924</v>
      </c>
      <c r="EM25" s="124">
        <v>19.466289368623404</v>
      </c>
      <c r="EN25" s="124">
        <v>10.073005966701972</v>
      </c>
      <c r="EO25" s="124">
        <v>10.6526666746953</v>
      </c>
      <c r="EP25" s="124">
        <v>12.311101249804583</v>
      </c>
      <c r="EQ25" s="124">
        <v>14.09102250427512</v>
      </c>
      <c r="ER25" s="124">
        <v>11.41405061068404</v>
      </c>
      <c r="ES25" s="124">
        <v>10.558088944904556</v>
      </c>
      <c r="ET25" s="124">
        <v>13.887815236614466</v>
      </c>
      <c r="EU25" s="124">
        <v>16.1629277603679</v>
      </c>
      <c r="EV25" s="124">
        <v>12.827866967242379</v>
      </c>
      <c r="EW25" s="124">
        <v>11.614099676586445</v>
      </c>
      <c r="EX25" s="124">
        <v>14.531050588593455</v>
      </c>
      <c r="EY25" s="124">
        <v>17.218344514174415</v>
      </c>
      <c r="EZ25" s="124">
        <v>12.876956777984327</v>
      </c>
      <c r="FA25" s="124">
        <v>12.037753399721149</v>
      </c>
      <c r="FB25" s="124">
        <v>13.673593907355166</v>
      </c>
      <c r="FC25" s="124">
        <v>19.224819028935755</v>
      </c>
      <c r="FD25" s="124">
        <v>11.985623115703524</v>
      </c>
      <c r="FE25" s="124">
        <v>11.98952146074636</v>
      </c>
      <c r="FF25" s="124">
        <v>15.650259660401652</v>
      </c>
      <c r="FG25" s="124">
        <v>17.312197348264643</v>
      </c>
      <c r="FH25" s="124">
        <v>13.290491426376816</v>
      </c>
      <c r="FI25" s="124">
        <v>11.383958991403548</v>
      </c>
      <c r="FJ25" s="124">
        <v>13.955553425980224</v>
      </c>
      <c r="FK25" s="124">
        <v>18.776117338623468</v>
      </c>
      <c r="FL25" s="124">
        <v>13.071843722954485</v>
      </c>
      <c r="FM25" s="124">
        <v>11.237966073458209</v>
      </c>
      <c r="FN25" s="124">
        <v>14.227802788084126</v>
      </c>
      <c r="FO25" s="124">
        <v>19.955155615499017</v>
      </c>
      <c r="FP25" s="124">
        <v>14.203525702919869</v>
      </c>
      <c r="FQ25" s="124">
        <v>11.49183885626586</v>
      </c>
      <c r="FR25" s="124">
        <v>14.119997883361847</v>
      </c>
      <c r="FS25" s="124">
        <v>10.081854933380063</v>
      </c>
      <c r="FT25" s="124">
        <v>12.932320139682624</v>
      </c>
      <c r="FU25" s="124">
        <v>12.098634676338239</v>
      </c>
      <c r="FV25" s="124">
        <v>15.88114323252144</v>
      </c>
      <c r="FW25" s="124">
        <v>22.230324290345507</v>
      </c>
      <c r="FX25" s="124">
        <v>13.808171307255696</v>
      </c>
      <c r="FY25" s="124">
        <v>12.158205135349966</v>
      </c>
      <c r="FZ25" s="124">
        <v>14.601892712728608</v>
      </c>
      <c r="GA25" s="124">
        <v>20.645740376691336</v>
      </c>
      <c r="GB25" s="124">
        <v>15.084629701806456</v>
      </c>
      <c r="GC25" s="124">
        <v>12.265075632346559</v>
      </c>
      <c r="GD25" s="124">
        <v>13.920300918521567</v>
      </c>
      <c r="GE25" s="124">
        <v>19.595474729967851</v>
      </c>
      <c r="GF25" s="124">
        <v>13.877133097315465</v>
      </c>
      <c r="GG25" s="124">
        <v>11.826921654910619</v>
      </c>
      <c r="GH25" s="124">
        <v>15.423213036088331</v>
      </c>
      <c r="GI25" s="124">
        <v>19.121641999502327</v>
      </c>
      <c r="GJ25" s="124">
        <v>14.603496173564002</v>
      </c>
      <c r="GK25" s="124">
        <v>12.063807376040447</v>
      </c>
      <c r="GL25" s="124">
        <v>15.265662438573072</v>
      </c>
      <c r="GM25" s="124">
        <v>21.9603010076784</v>
      </c>
      <c r="GN25" s="124">
        <v>16.585666056018074</v>
      </c>
      <c r="GO25" s="124">
        <v>10.521112215723516</v>
      </c>
      <c r="GP25" s="124">
        <v>16.849981369426246</v>
      </c>
      <c r="GQ25" s="124">
        <v>22.02240643879302</v>
      </c>
      <c r="GR25" s="124">
        <v>18.015803188046458</v>
      </c>
      <c r="GS25" s="124">
        <v>13.668203834403119</v>
      </c>
      <c r="GT25" s="124">
        <v>16.966753316476701</v>
      </c>
      <c r="GU25" s="124">
        <v>21.118490915364358</v>
      </c>
      <c r="GV25" s="124">
        <v>16.949159227834738</v>
      </c>
      <c r="GW25" s="124">
        <v>15.528675298456042</v>
      </c>
      <c r="GX25" s="124">
        <v>19.639175556389326</v>
      </c>
      <c r="GY25" s="124">
        <v>25.667144299072586</v>
      </c>
      <c r="GZ25" s="124">
        <v>22.014995819156461</v>
      </c>
      <c r="HA25" s="124">
        <v>20.363909844185098</v>
      </c>
      <c r="HB25" s="124">
        <v>25.693985789740836</v>
      </c>
    </row>
    <row r="26" spans="1:210"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0.85984522775999994</v>
      </c>
      <c r="X26" s="124">
        <v>0.85984522775999994</v>
      </c>
      <c r="Y26" s="124">
        <v>0.85984522775999994</v>
      </c>
      <c r="Z26" s="124">
        <v>0.85984522775999994</v>
      </c>
      <c r="AA26" s="124">
        <v>1.11779879616</v>
      </c>
      <c r="AB26" s="124">
        <v>1.11779879616</v>
      </c>
      <c r="AC26" s="124">
        <v>1.28976784164</v>
      </c>
      <c r="AD26" s="124">
        <v>1.28976784164</v>
      </c>
      <c r="AE26" s="124">
        <v>1.28976784164</v>
      </c>
      <c r="AF26" s="124">
        <v>1.28976784164</v>
      </c>
      <c r="AG26" s="124">
        <v>1.28976784164</v>
      </c>
      <c r="AH26" s="124">
        <v>1.32665520204</v>
      </c>
      <c r="AI26" s="124">
        <v>1.32665520204</v>
      </c>
      <c r="AJ26" s="124">
        <v>1.3258813413599999</v>
      </c>
      <c r="AK26" s="124">
        <v>1.3247635424399999</v>
      </c>
      <c r="AL26" s="124">
        <v>1.32502149612</v>
      </c>
      <c r="AM26" s="124">
        <v>1.32502149612</v>
      </c>
      <c r="AN26" s="124">
        <v>1.32502149612</v>
      </c>
      <c r="AO26" s="124">
        <v>1.32502149612</v>
      </c>
      <c r="AP26" s="124">
        <v>1.32502149612</v>
      </c>
      <c r="AQ26" s="124">
        <v>1.32502149612</v>
      </c>
      <c r="AR26" s="124">
        <v>1.48796216676</v>
      </c>
      <c r="AS26" s="124">
        <v>1.48796216676</v>
      </c>
      <c r="AT26" s="124">
        <v>1.48796216676</v>
      </c>
      <c r="AU26" s="124">
        <v>1.5312123817199998</v>
      </c>
      <c r="AV26" s="124">
        <v>1.5877042131600001</v>
      </c>
      <c r="AW26" s="124">
        <v>1.7712811695599999</v>
      </c>
      <c r="AX26" s="124">
        <v>1.7712811695599999</v>
      </c>
      <c r="AY26" s="124">
        <v>1.7712811695599999</v>
      </c>
      <c r="AZ26" s="124">
        <v>1.8228718832400002</v>
      </c>
      <c r="BA26" s="124">
        <v>1.8228718832400002</v>
      </c>
      <c r="BB26" s="124">
        <v>2.0448682873199999</v>
      </c>
      <c r="BC26" s="124">
        <v>2.0448682873199999</v>
      </c>
      <c r="BD26" s="124">
        <v>2.0448682873199999</v>
      </c>
      <c r="BE26" s="124">
        <v>2.0448682873199999</v>
      </c>
      <c r="BF26" s="124">
        <v>2.6378488234799997</v>
      </c>
      <c r="BG26" s="124">
        <v>2.6378488234799997</v>
      </c>
      <c r="BH26" s="124">
        <v>2.6378488234799997</v>
      </c>
      <c r="BI26" s="124">
        <v>2.6378488234799997</v>
      </c>
      <c r="BJ26" s="124">
        <v>2.3792699131199999</v>
      </c>
      <c r="BK26" s="124">
        <v>2.5428750098399999</v>
      </c>
      <c r="BL26" s="124">
        <v>2.5428750098399999</v>
      </c>
      <c r="BM26" s="124">
        <v>2.4389032197599998</v>
      </c>
      <c r="BN26" s="124">
        <v>2.4664946976</v>
      </c>
      <c r="BO26" s="124">
        <v>2.4664946976</v>
      </c>
      <c r="BP26" s="124">
        <v>2.4664946976</v>
      </c>
      <c r="BQ26" s="124">
        <v>2.4664946976</v>
      </c>
      <c r="BR26" s="124">
        <v>2.4723034297200002</v>
      </c>
      <c r="BS26" s="124">
        <v>2.6261584027199998</v>
      </c>
      <c r="BT26" s="124">
        <v>2.6261584027199998</v>
      </c>
      <c r="BU26" s="124">
        <v>2.6261584027199998</v>
      </c>
      <c r="BV26" s="124">
        <v>2.6261584027199998</v>
      </c>
      <c r="BW26" s="124">
        <v>2.6261584027199998</v>
      </c>
      <c r="BX26" s="124">
        <v>2.6261584027199998</v>
      </c>
      <c r="BY26" s="124">
        <v>2.6299799369999999</v>
      </c>
      <c r="BZ26" s="124">
        <v>2.6299799369999999</v>
      </c>
      <c r="CA26" s="124">
        <v>2.6299799369999999</v>
      </c>
      <c r="CB26" s="124">
        <v>2.6070507309600002</v>
      </c>
      <c r="CC26" s="124">
        <v>2.5932932071199999</v>
      </c>
      <c r="CD26" s="124">
        <v>2.5810642972799998</v>
      </c>
      <c r="CE26" s="124">
        <v>2.5810642972799998</v>
      </c>
      <c r="CF26" s="124">
        <v>2.6223368680800001</v>
      </c>
      <c r="CG26" s="124">
        <v>2.6299799369999999</v>
      </c>
      <c r="CH26" s="124">
        <v>2.6354829463200002</v>
      </c>
      <c r="CI26" s="124">
        <v>2.6483233017599996</v>
      </c>
      <c r="CJ26" s="124">
        <v>2.6587943060399999</v>
      </c>
      <c r="CK26" s="124">
        <v>2.6587669111199999</v>
      </c>
      <c r="CL26" s="124">
        <v>2.67540051852</v>
      </c>
      <c r="CM26" s="124">
        <v>2.7102942579599998</v>
      </c>
      <c r="CN26" s="124">
        <v>2.7090520743599997</v>
      </c>
      <c r="CO26" s="124">
        <v>2.7090991886400002</v>
      </c>
      <c r="CP26" s="124">
        <v>2.7336417847200001</v>
      </c>
      <c r="CQ26" s="124">
        <v>2.74464858816</v>
      </c>
      <c r="CR26" s="124">
        <v>2.74464858816</v>
      </c>
      <c r="CS26" s="124">
        <v>2.7836927982000002</v>
      </c>
      <c r="CT26" s="124">
        <v>3.2797431716399998</v>
      </c>
      <c r="CU26" s="124">
        <v>3.3774218470799999</v>
      </c>
      <c r="CV26" s="124">
        <v>3.3595089026399996</v>
      </c>
      <c r="CW26" s="124">
        <v>3.3595089026399996</v>
      </c>
      <c r="CX26" s="124">
        <v>3.3595089026399996</v>
      </c>
      <c r="CY26" s="124">
        <v>4.0553782380948604</v>
      </c>
      <c r="CZ26" s="124">
        <v>4.008805288405128</v>
      </c>
      <c r="DA26" s="124">
        <v>4.574253551608332</v>
      </c>
      <c r="DB26" s="124">
        <v>4.2183496902854154</v>
      </c>
      <c r="DC26" s="124">
        <v>3.1921368071079961</v>
      </c>
      <c r="DD26" s="124">
        <v>3.2381246800694554</v>
      </c>
      <c r="DE26" s="124">
        <v>3.1259289131345191</v>
      </c>
      <c r="DF26" s="124">
        <v>3.424027521515645</v>
      </c>
      <c r="DG26" s="124">
        <v>3.243117766279108</v>
      </c>
      <c r="DH26" s="124">
        <v>3.0338249756792544</v>
      </c>
      <c r="DI26" s="124">
        <v>3.2525460495686769</v>
      </c>
      <c r="DJ26" s="124">
        <v>3.3047864083252549</v>
      </c>
      <c r="DK26" s="124">
        <v>3.5102376009154366</v>
      </c>
      <c r="DL26" s="124">
        <v>3.1384568198196252</v>
      </c>
      <c r="DM26" s="124">
        <v>3.3279990726509316</v>
      </c>
      <c r="DN26" s="124">
        <v>3.5479459729023799</v>
      </c>
      <c r="DO26" s="124">
        <v>4.1025389149982159</v>
      </c>
      <c r="DP26" s="124">
        <v>3.9681234380093398</v>
      </c>
      <c r="DQ26" s="124">
        <v>3.3971292645153119</v>
      </c>
      <c r="DR26" s="124">
        <v>3.5476211035316485</v>
      </c>
      <c r="DS26" s="124">
        <v>3.4329899110849418</v>
      </c>
      <c r="DT26" s="124">
        <v>3.2699412037202</v>
      </c>
      <c r="DU26" s="124">
        <v>3.5801310796826504</v>
      </c>
      <c r="DV26" s="124">
        <v>3.4563042967832818</v>
      </c>
      <c r="DW26" s="124">
        <v>4.3039188243527038</v>
      </c>
      <c r="DX26" s="124">
        <v>3.9328488025735675</v>
      </c>
      <c r="DY26" s="124">
        <v>4.2703462109955606</v>
      </c>
      <c r="DZ26" s="124">
        <v>4.5079625182050362</v>
      </c>
      <c r="EA26" s="124">
        <v>5.0602871981921398</v>
      </c>
      <c r="EB26" s="124">
        <v>4.979803647486384</v>
      </c>
      <c r="EC26" s="124">
        <v>5.0601177025603921</v>
      </c>
      <c r="ED26" s="124">
        <v>5.9802416918429042</v>
      </c>
      <c r="EE26" s="124">
        <v>6.3396586570405686</v>
      </c>
      <c r="EF26" s="124">
        <v>5.3376902091542879</v>
      </c>
      <c r="EG26" s="124">
        <v>5.2857761896292397</v>
      </c>
      <c r="EH26" s="124">
        <v>6.9333557429694599</v>
      </c>
      <c r="EI26" s="124">
        <v>6.2926444949307845</v>
      </c>
      <c r="EJ26" s="124">
        <v>5.6749199419476</v>
      </c>
      <c r="EK26" s="124">
        <v>5.6606272516546916</v>
      </c>
      <c r="EL26" s="124">
        <v>6.9050848278227042</v>
      </c>
      <c r="EM26" s="124">
        <v>6.3698662263159003</v>
      </c>
      <c r="EN26" s="124">
        <v>5.5976440455038512</v>
      </c>
      <c r="EO26" s="124">
        <v>5.7796915715143564</v>
      </c>
      <c r="EP26" s="124">
        <v>5.9837838993664922</v>
      </c>
      <c r="EQ26" s="124">
        <v>5.9494175917532273</v>
      </c>
      <c r="ER26" s="124">
        <v>5.4923144259254757</v>
      </c>
      <c r="ES26" s="124">
        <v>5.8405470588835557</v>
      </c>
      <c r="ET26" s="124">
        <v>5.4448480367704075</v>
      </c>
      <c r="EU26" s="124">
        <v>6.0887330088673677</v>
      </c>
      <c r="EV26" s="124">
        <v>5.8172793169678556</v>
      </c>
      <c r="EW26" s="124">
        <v>6.3436632285090235</v>
      </c>
      <c r="EX26" s="124">
        <v>6.0948611340575392</v>
      </c>
      <c r="EY26" s="124">
        <v>5.9795765091028796</v>
      </c>
      <c r="EZ26" s="124">
        <v>5.5628336972761918</v>
      </c>
      <c r="FA26" s="124">
        <v>5.6540634551783633</v>
      </c>
      <c r="FB26" s="124">
        <v>5.6674060521566041</v>
      </c>
      <c r="FC26" s="124">
        <v>6.0043949410139277</v>
      </c>
      <c r="FD26" s="124">
        <v>5.9566075993758592</v>
      </c>
      <c r="FE26" s="124">
        <v>6.0177839335863474</v>
      </c>
      <c r="FF26" s="124">
        <v>7.5263634170855633</v>
      </c>
      <c r="FG26" s="124">
        <v>5.6043192066439671</v>
      </c>
      <c r="FH26" s="124">
        <v>5.2314666413059072</v>
      </c>
      <c r="FI26" s="124">
        <v>5.2123945151706472</v>
      </c>
      <c r="FJ26" s="124">
        <v>5.7568148526807361</v>
      </c>
      <c r="FK26" s="124">
        <v>5.6654065193961243</v>
      </c>
      <c r="FL26" s="124">
        <v>5.1157616245706876</v>
      </c>
      <c r="FM26" s="124">
        <v>5.1901006575898441</v>
      </c>
      <c r="FN26" s="124">
        <v>5.6388692733603838</v>
      </c>
      <c r="FO26" s="124">
        <v>5.7642677304766563</v>
      </c>
      <c r="FP26" s="124">
        <v>5.2262532997698958</v>
      </c>
      <c r="FQ26" s="124">
        <v>5.1308620545477233</v>
      </c>
      <c r="FR26" s="124">
        <v>6.3990676712016716</v>
      </c>
      <c r="FS26" s="124">
        <v>6.0450512280019559</v>
      </c>
      <c r="FT26" s="124">
        <v>5.1568758813033719</v>
      </c>
      <c r="FU26" s="124">
        <v>5.2590597522533997</v>
      </c>
      <c r="FV26" s="124">
        <v>5.6800753694332915</v>
      </c>
      <c r="FW26" s="124">
        <v>5.6905688607245999</v>
      </c>
      <c r="FX26" s="124">
        <v>4.8049423066099441</v>
      </c>
      <c r="FY26" s="124">
        <v>4.9236440450929919</v>
      </c>
      <c r="FZ26" s="124">
        <v>4.9797610585394398</v>
      </c>
      <c r="GA26" s="124">
        <v>5.805412649981748</v>
      </c>
      <c r="GB26" s="124">
        <v>5.0325319084197959</v>
      </c>
      <c r="GC26" s="124">
        <v>4.8343772796465236</v>
      </c>
      <c r="GD26" s="124">
        <v>5.1716873499558842</v>
      </c>
      <c r="GE26" s="124">
        <v>5.3068290160488116</v>
      </c>
      <c r="GF26" s="124">
        <v>5.2213633418407319</v>
      </c>
      <c r="GG26" s="124">
        <v>5.5104050559188522</v>
      </c>
      <c r="GH26" s="124">
        <v>6.0272801209270446</v>
      </c>
      <c r="GI26" s="124">
        <v>6.3680815448001002</v>
      </c>
      <c r="GJ26" s="124">
        <v>5.930603408064024</v>
      </c>
      <c r="GK26" s="124">
        <v>5.9288517821267277</v>
      </c>
      <c r="GL26" s="124">
        <v>7.9599355198892994</v>
      </c>
      <c r="GM26" s="124">
        <v>8.8447701939615353</v>
      </c>
      <c r="GN26" s="124">
        <v>8.4489394648474434</v>
      </c>
      <c r="GO26" s="124">
        <v>8.2096916562923035</v>
      </c>
      <c r="GP26" s="124">
        <v>8.6564828871636834</v>
      </c>
      <c r="GQ26" s="124">
        <v>9.3515333123604965</v>
      </c>
      <c r="GR26" s="124">
        <v>9.1290332101037759</v>
      </c>
      <c r="GS26" s="124">
        <v>8.4125469669484314</v>
      </c>
      <c r="GT26" s="124">
        <v>9.3896199407808361</v>
      </c>
      <c r="GU26" s="124">
        <v>9.8008507256011921</v>
      </c>
      <c r="GV26" s="124">
        <v>9.2032494769713225</v>
      </c>
      <c r="GW26" s="124">
        <v>9.6753782758168789</v>
      </c>
      <c r="GX26" s="124">
        <v>11.899755264768334</v>
      </c>
      <c r="GY26" s="124">
        <v>12.441102736658326</v>
      </c>
      <c r="GZ26" s="124">
        <v>13.986296182007278</v>
      </c>
      <c r="HA26" s="124">
        <v>10.836976826695967</v>
      </c>
      <c r="HB26" s="124">
        <v>13.471846189223507</v>
      </c>
    </row>
    <row r="27" spans="1:210"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1.2485437029137592</v>
      </c>
      <c r="CZ27" s="124">
        <v>1.3997283053111855</v>
      </c>
      <c r="DA27" s="124">
        <v>1.4356460560487581</v>
      </c>
      <c r="DB27" s="124">
        <v>1.2254814218201795</v>
      </c>
      <c r="DC27" s="124">
        <v>1.3410520056275761</v>
      </c>
      <c r="DD27" s="124">
        <v>1.340167312375254</v>
      </c>
      <c r="DE27" s="124">
        <v>1.1671317745358543</v>
      </c>
      <c r="DF27" s="124">
        <v>1.2491129096014608</v>
      </c>
      <c r="DG27" s="124">
        <v>1.2360581290391941</v>
      </c>
      <c r="DH27" s="124">
        <v>1.2882770242680133</v>
      </c>
      <c r="DI27" s="124">
        <v>1.325584223876934</v>
      </c>
      <c r="DJ27" s="124">
        <v>1.4154536410026011</v>
      </c>
      <c r="DK27" s="124">
        <v>1.4588366389878096</v>
      </c>
      <c r="DL27" s="124">
        <v>1.1304602249528266</v>
      </c>
      <c r="DM27" s="124">
        <v>1.3137856545826152</v>
      </c>
      <c r="DN27" s="124">
        <v>1.4182605106091495</v>
      </c>
      <c r="DO27" s="124">
        <v>1.6286917327551791</v>
      </c>
      <c r="DP27" s="124">
        <v>1.6820720071291944</v>
      </c>
      <c r="DQ27" s="124">
        <v>1.6292397886581744</v>
      </c>
      <c r="DR27" s="124">
        <v>1.6843051185586377</v>
      </c>
      <c r="DS27" s="124">
        <v>1.355949966998016</v>
      </c>
      <c r="DT27" s="124">
        <v>1.6164133899637068</v>
      </c>
      <c r="DU27" s="124">
        <v>1.9418502001143527</v>
      </c>
      <c r="DV27" s="124">
        <v>2.1263914388291183</v>
      </c>
      <c r="DW27" s="124">
        <v>2.2328537028678754</v>
      </c>
      <c r="DX27" s="124">
        <v>2.5347564398815163</v>
      </c>
      <c r="DY27" s="124">
        <v>2.5771029260074596</v>
      </c>
      <c r="DZ27" s="124">
        <v>2.7300915102923677</v>
      </c>
      <c r="EA27" s="124">
        <v>2.9266958059943042</v>
      </c>
      <c r="EB27" s="124">
        <v>3.0227135349279242</v>
      </c>
      <c r="EC27" s="124">
        <v>2.9023855753250083</v>
      </c>
      <c r="ED27" s="124">
        <v>2.7268423784374427</v>
      </c>
      <c r="EE27" s="124">
        <v>2.8050707015789795</v>
      </c>
      <c r="EF27" s="124">
        <v>3.3976880000097371</v>
      </c>
      <c r="EG27" s="124">
        <v>3.2338526035735509</v>
      </c>
      <c r="EH27" s="124">
        <v>3.0081477223834918</v>
      </c>
      <c r="EI27" s="124">
        <v>2.8759217447749896</v>
      </c>
      <c r="EJ27" s="124">
        <v>2.8686130985625158</v>
      </c>
      <c r="EK27" s="124">
        <v>3.0507454870917337</v>
      </c>
      <c r="EL27" s="124">
        <v>3.1923616036572247</v>
      </c>
      <c r="EM27" s="124">
        <v>2.993422574135765</v>
      </c>
      <c r="EN27" s="124">
        <v>3.5900202223615136</v>
      </c>
      <c r="EO27" s="124">
        <v>3.3784791990634759</v>
      </c>
      <c r="EP27" s="124">
        <v>3.2571729422513211</v>
      </c>
      <c r="EQ27" s="124">
        <v>3.0459528421772002</v>
      </c>
      <c r="ER27" s="124">
        <v>2.9101945225087977</v>
      </c>
      <c r="ES27" s="124">
        <v>2.9412709120598222</v>
      </c>
      <c r="ET27" s="124">
        <v>2.7349909826499395</v>
      </c>
      <c r="EU27" s="124">
        <v>2.745182207980807</v>
      </c>
      <c r="EV27" s="124">
        <v>2.6152206335033146</v>
      </c>
      <c r="EW27" s="124">
        <v>2.7593491015150953</v>
      </c>
      <c r="EX27" s="124">
        <v>2.8155359215307012</v>
      </c>
      <c r="EY27" s="124">
        <v>2.7704175594020062</v>
      </c>
      <c r="EZ27" s="124">
        <v>2.8769121788432543</v>
      </c>
      <c r="FA27" s="124">
        <v>2.8573488244540224</v>
      </c>
      <c r="FB27" s="124">
        <v>2.7562358021340239</v>
      </c>
      <c r="FC27" s="124">
        <v>2.9443716194718417</v>
      </c>
      <c r="FD27" s="124">
        <v>2.822818688984952</v>
      </c>
      <c r="FE27" s="124">
        <v>2.9337739201495907</v>
      </c>
      <c r="FF27" s="124">
        <v>2.8783175118042634</v>
      </c>
      <c r="FG27" s="124">
        <v>2.9749787718494973</v>
      </c>
      <c r="FH27" s="124">
        <v>2.4812257514847729</v>
      </c>
      <c r="FI27" s="124">
        <v>2.6234526588871177</v>
      </c>
      <c r="FJ27" s="124">
        <v>2.6563268554363511</v>
      </c>
      <c r="FK27" s="124">
        <v>2.4692568948325944</v>
      </c>
      <c r="FL27" s="124">
        <v>2.6405238283962551</v>
      </c>
      <c r="FM27" s="124">
        <v>2.6573496695802934</v>
      </c>
      <c r="FN27" s="124">
        <v>2.3724298424708818</v>
      </c>
      <c r="FO27" s="124">
        <v>2.198196699877724</v>
      </c>
      <c r="FP27" s="124">
        <v>2.1472091129432629</v>
      </c>
      <c r="FQ27" s="124">
        <v>2.1412191373248493</v>
      </c>
      <c r="FR27" s="124">
        <v>2.3665821881332967</v>
      </c>
      <c r="FS27" s="124">
        <v>2.52014463840605</v>
      </c>
      <c r="FT27" s="124">
        <v>2.46306210130395</v>
      </c>
      <c r="FU27" s="124">
        <v>2.4488455897297259</v>
      </c>
      <c r="FV27" s="124">
        <v>2.6096259693093478</v>
      </c>
      <c r="FW27" s="124">
        <v>2.5495879465033848</v>
      </c>
      <c r="FX27" s="124">
        <v>2.9425231364122477</v>
      </c>
      <c r="FY27" s="124">
        <v>2.6141931885117131</v>
      </c>
      <c r="FZ27" s="124">
        <v>2.584174576215517</v>
      </c>
      <c r="GA27" s="124">
        <v>2.3405508374475885</v>
      </c>
      <c r="GB27" s="124">
        <v>2.4614634665760948</v>
      </c>
      <c r="GC27" s="124">
        <v>2.4417590362628219</v>
      </c>
      <c r="GD27" s="124">
        <v>2.5524590575861117</v>
      </c>
      <c r="GE27" s="124">
        <v>2.5013972813223995</v>
      </c>
      <c r="GF27" s="124">
        <v>2.331797568441325</v>
      </c>
      <c r="GG27" s="124">
        <v>2.5879890692332261</v>
      </c>
      <c r="GH27" s="124">
        <v>2.8445214698557488</v>
      </c>
      <c r="GI27" s="124">
        <v>2.9556632513940264</v>
      </c>
      <c r="GJ27" s="124">
        <v>3.1722898897400076</v>
      </c>
      <c r="GK27" s="124">
        <v>3.1343930035753571</v>
      </c>
      <c r="GL27" s="124">
        <v>3.2233029754406148</v>
      </c>
      <c r="GM27" s="124">
        <v>3.4191317452551626</v>
      </c>
      <c r="GN27" s="124">
        <v>3.4814150011102645</v>
      </c>
      <c r="GO27" s="124">
        <v>4.0272623290190159</v>
      </c>
      <c r="GP27" s="124">
        <v>5.3157649750257958</v>
      </c>
      <c r="GQ27" s="124">
        <v>3.4228552280965521</v>
      </c>
      <c r="GR27" s="124">
        <v>3.4644653910506196</v>
      </c>
      <c r="GS27" s="124">
        <v>3.6547555092976438</v>
      </c>
      <c r="GT27" s="124">
        <v>3.8048204038340163</v>
      </c>
      <c r="GU27" s="124">
        <v>3.9495152261208601</v>
      </c>
      <c r="GV27" s="124">
        <v>4.467212321503788</v>
      </c>
      <c r="GW27" s="124">
        <v>4.6307488990197596</v>
      </c>
      <c r="GX27" s="124">
        <v>4.6943346977314562</v>
      </c>
      <c r="GY27" s="124">
        <v>4.7780319272227558</v>
      </c>
      <c r="GZ27" s="124">
        <v>5.1072516909265318</v>
      </c>
      <c r="HA27" s="124">
        <v>4.9709647931009036</v>
      </c>
      <c r="HB27" s="124">
        <v>5.6813461955012157</v>
      </c>
    </row>
    <row r="28" spans="1:210"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1.0388535847868412</v>
      </c>
      <c r="CZ28" s="124">
        <v>1.0572493595423904</v>
      </c>
      <c r="DA28" s="124">
        <v>0.97147776154307042</v>
      </c>
      <c r="DB28" s="124">
        <v>1.017942153415009</v>
      </c>
      <c r="DC28" s="124">
        <v>1.0336476847275431</v>
      </c>
      <c r="DD28" s="124">
        <v>0.97896994872208909</v>
      </c>
      <c r="DE28" s="124">
        <v>0.9290865814525584</v>
      </c>
      <c r="DF28" s="124">
        <v>0.99916509312339841</v>
      </c>
      <c r="DG28" s="124">
        <v>0.97275979274611324</v>
      </c>
      <c r="DH28" s="124">
        <v>0.97244304791830194</v>
      </c>
      <c r="DI28" s="124">
        <v>0.96100306136030889</v>
      </c>
      <c r="DJ28" s="124">
        <v>1.0845680677184015</v>
      </c>
      <c r="DK28" s="124">
        <v>1.0888652020427063</v>
      </c>
      <c r="DL28" s="124">
        <v>1.028298625923906</v>
      </c>
      <c r="DM28" s="124">
        <v>1.0924508378605859</v>
      </c>
      <c r="DN28" s="124">
        <v>1.0888918152350076</v>
      </c>
      <c r="DO28" s="124">
        <v>1.1311760303559466</v>
      </c>
      <c r="DP28" s="124">
        <v>1.1250242676825049</v>
      </c>
      <c r="DQ28" s="124">
        <v>1.1491167937386133</v>
      </c>
      <c r="DR28" s="124">
        <v>1.3098690364826953</v>
      </c>
      <c r="DS28" s="124">
        <v>1.4116589253832104</v>
      </c>
      <c r="DT28" s="124">
        <v>1.2383050951356516</v>
      </c>
      <c r="DU28" s="124">
        <v>1.2131825527489535</v>
      </c>
      <c r="DV28" s="124">
        <v>1.3383474288091775</v>
      </c>
      <c r="DW28" s="124">
        <v>1.3133169223445809</v>
      </c>
      <c r="DX28" s="124">
        <v>1.242873493314048</v>
      </c>
      <c r="DY28" s="124">
        <v>1.1977340698153114</v>
      </c>
      <c r="DZ28" s="124">
        <v>1.5642099142510606</v>
      </c>
      <c r="EA28" s="124">
        <v>1.5725715080469802</v>
      </c>
      <c r="EB28" s="124">
        <v>1.5968159104394375</v>
      </c>
      <c r="EC28" s="124">
        <v>1.6473050274446279</v>
      </c>
      <c r="ED28" s="124">
        <v>1.7934743289076345</v>
      </c>
      <c r="EE28" s="124">
        <v>1.8568891768478253</v>
      </c>
      <c r="EF28" s="124">
        <v>1.8995157423770794</v>
      </c>
      <c r="EG28" s="124">
        <v>1.951515252292626</v>
      </c>
      <c r="EH28" s="124">
        <v>1.8441847860915133</v>
      </c>
      <c r="EI28" s="124">
        <v>1.7863333881556571</v>
      </c>
      <c r="EJ28" s="124">
        <v>1.8302430797141831</v>
      </c>
      <c r="EK28" s="124">
        <v>2.0043493582943483</v>
      </c>
      <c r="EL28" s="124">
        <v>2.0775452014340927</v>
      </c>
      <c r="EM28" s="124">
        <v>2.4262136626150834</v>
      </c>
      <c r="EN28" s="124">
        <v>2.5442256871224718</v>
      </c>
      <c r="EO28" s="124">
        <v>2.4954223724775395</v>
      </c>
      <c r="EP28" s="124">
        <v>2.4769371116077559</v>
      </c>
      <c r="EQ28" s="124">
        <v>2.5914212928987661</v>
      </c>
      <c r="ER28" s="124">
        <v>2.3047856150583992</v>
      </c>
      <c r="ES28" s="124">
        <v>2.6725858628590653</v>
      </c>
      <c r="ET28" s="124">
        <v>2.7395009857501345</v>
      </c>
      <c r="EU28" s="124">
        <v>2.6280730475869283</v>
      </c>
      <c r="EV28" s="124">
        <v>2.5926354672930287</v>
      </c>
      <c r="EW28" s="124">
        <v>2.6357129111808866</v>
      </c>
      <c r="EX28" s="124">
        <v>2.2574704605450404</v>
      </c>
      <c r="EY28" s="124">
        <v>2.3703307765188368</v>
      </c>
      <c r="EZ28" s="124">
        <v>2.4434653571938618</v>
      </c>
      <c r="FA28" s="124">
        <v>2.4218564284920525</v>
      </c>
      <c r="FB28" s="124">
        <v>2.2380084673233585</v>
      </c>
      <c r="FC28" s="124">
        <v>2.4789700680417468</v>
      </c>
      <c r="FD28" s="124">
        <v>2.4898794841403462</v>
      </c>
      <c r="FE28" s="124">
        <v>2.5385554587863917</v>
      </c>
      <c r="FF28" s="124">
        <v>2.5799656243368023</v>
      </c>
      <c r="FG28" s="124">
        <v>2.4664522481836308</v>
      </c>
      <c r="FH28" s="124">
        <v>2.3247081956626667</v>
      </c>
      <c r="FI28" s="124">
        <v>2.5705678634330975</v>
      </c>
      <c r="FJ28" s="124">
        <v>2.480403443562313</v>
      </c>
      <c r="FK28" s="124">
        <v>2.2236004080113938</v>
      </c>
      <c r="FL28" s="124">
        <v>2.3014591404477227</v>
      </c>
      <c r="FM28" s="124">
        <v>2.3079828971818976</v>
      </c>
      <c r="FN28" s="124">
        <v>2.0517153387561722</v>
      </c>
      <c r="FO28" s="124">
        <v>2.1154432752680181</v>
      </c>
      <c r="FP28" s="124">
        <v>2.1073592054078354</v>
      </c>
      <c r="FQ28" s="124">
        <v>2.0839390629734482</v>
      </c>
      <c r="FR28" s="124">
        <v>1.9272402839887703</v>
      </c>
      <c r="FS28" s="124">
        <v>2.360627533761912</v>
      </c>
      <c r="FT28" s="124">
        <v>1.9904603894377342</v>
      </c>
      <c r="FU28" s="124">
        <v>2.2372306983953711</v>
      </c>
      <c r="FV28" s="124">
        <v>2.3190002824709084</v>
      </c>
      <c r="FW28" s="124">
        <v>2.2052138543158031</v>
      </c>
      <c r="FX28" s="124">
        <v>2.2484765861495277</v>
      </c>
      <c r="FY28" s="124">
        <v>2.4677218639427148</v>
      </c>
      <c r="FZ28" s="124">
        <v>2.5661054018472802</v>
      </c>
      <c r="GA28" s="124">
        <v>2.3715108178710622</v>
      </c>
      <c r="GB28" s="124">
        <v>2.4897646969832699</v>
      </c>
      <c r="GC28" s="124">
        <v>2.3824397050197912</v>
      </c>
      <c r="GD28" s="124">
        <v>2.5000435940559442</v>
      </c>
      <c r="GE28" s="124">
        <v>2.4294101197075091</v>
      </c>
      <c r="GF28" s="124">
        <v>2.2603653740301373</v>
      </c>
      <c r="GG28" s="124">
        <v>2.3738986709377885</v>
      </c>
      <c r="GH28" s="124">
        <v>2.457040853550672</v>
      </c>
      <c r="GI28" s="124">
        <v>2.6691429905637265</v>
      </c>
      <c r="GJ28" s="124">
        <v>3.2759331820622459</v>
      </c>
      <c r="GK28" s="124">
        <v>3.2955338267660448</v>
      </c>
      <c r="GL28" s="124">
        <v>2.8179596179726056</v>
      </c>
      <c r="GM28" s="124">
        <v>2.7869537329347236</v>
      </c>
      <c r="GN28" s="124">
        <v>2.9164481614411919</v>
      </c>
      <c r="GO28" s="124">
        <v>3.6433552250470318</v>
      </c>
      <c r="GP28" s="124">
        <v>3.6159004139550839</v>
      </c>
      <c r="GQ28" s="124">
        <v>3.4519701858227281</v>
      </c>
      <c r="GR28" s="124">
        <v>3.2811897196281024</v>
      </c>
      <c r="GS28" s="124">
        <v>3.2422426194338101</v>
      </c>
      <c r="GT28" s="124">
        <v>3.3834154849831837</v>
      </c>
      <c r="GU28" s="124">
        <v>3.5892177175254774</v>
      </c>
      <c r="GV28" s="124">
        <v>4.1039704534265997</v>
      </c>
      <c r="GW28" s="124">
        <v>5.2998099598144801</v>
      </c>
      <c r="GX28" s="124">
        <v>4.0981677544395723</v>
      </c>
      <c r="GY28" s="124">
        <v>4.264451919907164</v>
      </c>
      <c r="GZ28" s="124">
        <v>4.4896071671264153</v>
      </c>
      <c r="HA28" s="124">
        <v>4.4407669627717921</v>
      </c>
      <c r="HB28" s="124">
        <v>4.5783740703181319</v>
      </c>
    </row>
    <row r="29" spans="1:210"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HA29" s="124"/>
      <c r="HB29" s="124"/>
    </row>
    <row r="30" spans="1:210" s="7" customFormat="1" x14ac:dyDescent="0.35">
      <c r="A30" s="116" t="s">
        <v>130</v>
      </c>
      <c r="B30" s="117"/>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HA30" s="124"/>
      <c r="HB30" s="124"/>
    </row>
    <row r="31" spans="1:210" ht="16.5" x14ac:dyDescent="0.35">
      <c r="A31" s="79" t="s">
        <v>131</v>
      </c>
      <c r="B31" s="107" t="s">
        <v>9</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v>27.909213250029499</v>
      </c>
      <c r="FE31" s="124">
        <v>26.780274188955602</v>
      </c>
      <c r="FF31" s="124">
        <v>28.2100441888551</v>
      </c>
      <c r="FG31" s="124">
        <v>28.948027176272699</v>
      </c>
      <c r="FH31" s="124">
        <v>28.593080069127701</v>
      </c>
      <c r="FI31" s="124">
        <v>27.810742959306602</v>
      </c>
      <c r="FJ31" s="124">
        <v>28.865764143801101</v>
      </c>
      <c r="FK31" s="124">
        <v>29.607511477828002</v>
      </c>
      <c r="FL31" s="124">
        <v>28.177496729418799</v>
      </c>
      <c r="FM31" s="124">
        <v>27.123733501108099</v>
      </c>
      <c r="FN31" s="124">
        <v>28.220364877516399</v>
      </c>
      <c r="FO31" s="124">
        <v>29.577989858117402</v>
      </c>
      <c r="FP31" s="124">
        <v>28.955691307548001</v>
      </c>
      <c r="FQ31" s="124">
        <v>27.7124275013275</v>
      </c>
      <c r="FR31" s="124">
        <v>28.812062438363402</v>
      </c>
      <c r="FS31" s="124">
        <v>29.877425684743699</v>
      </c>
      <c r="FT31" s="124">
        <v>28.9292858877455</v>
      </c>
      <c r="FU31" s="124">
        <v>27.938250886457698</v>
      </c>
      <c r="FV31" s="124">
        <v>29.218778797884401</v>
      </c>
      <c r="FW31" s="124">
        <v>30.383209316103699</v>
      </c>
      <c r="FX31" s="124">
        <v>29.140914743929098</v>
      </c>
      <c r="FY31" s="124">
        <v>28.067740720252001</v>
      </c>
      <c r="FZ31" s="124">
        <v>29.2051765841668</v>
      </c>
      <c r="GA31" s="124">
        <v>30.540491626211299</v>
      </c>
      <c r="GB31" s="124">
        <v>29.394211680033301</v>
      </c>
      <c r="GC31" s="124">
        <v>27.9062830837245</v>
      </c>
      <c r="GD31" s="124">
        <v>29.131632366958598</v>
      </c>
      <c r="GE31" s="124">
        <v>30.749703336864201</v>
      </c>
      <c r="GF31" s="124">
        <v>29.358868013674901</v>
      </c>
      <c r="GG31" s="124">
        <v>28.384519266441899</v>
      </c>
      <c r="GH31" s="124">
        <v>29.531292555659601</v>
      </c>
      <c r="GI31" s="124">
        <v>30.770510427378699</v>
      </c>
      <c r="GJ31" s="124">
        <v>30.1168642975714</v>
      </c>
      <c r="GK31" s="124">
        <v>29.163623987094699</v>
      </c>
      <c r="GL31" s="124">
        <v>30.504235849975299</v>
      </c>
      <c r="GM31" s="124">
        <v>31.790157874800698</v>
      </c>
      <c r="GN31" s="124">
        <v>31.468792756686799</v>
      </c>
      <c r="GO31" s="124">
        <v>30.252892023527099</v>
      </c>
      <c r="GP31" s="124">
        <v>31.706304314009099</v>
      </c>
      <c r="GQ31" s="124">
        <v>33.166058397196302</v>
      </c>
      <c r="GR31" s="124">
        <v>32.832120309245497</v>
      </c>
      <c r="GS31" s="124">
        <v>31.505157548878401</v>
      </c>
      <c r="GT31" s="124">
        <v>33.557969882932603</v>
      </c>
      <c r="GU31" s="124">
        <v>35.245533324137597</v>
      </c>
      <c r="GV31" s="124">
        <v>33.970309584062299</v>
      </c>
      <c r="GW31" s="124">
        <v>32.684860680162402</v>
      </c>
      <c r="GX31" s="124">
        <v>35.415824606313002</v>
      </c>
      <c r="GY31" s="124">
        <v>37.491586821455499</v>
      </c>
      <c r="GZ31" s="124">
        <v>37.419227206748701</v>
      </c>
      <c r="HA31" s="124">
        <v>36.083612319573703</v>
      </c>
      <c r="HB31" s="124">
        <v>39.2749647470106</v>
      </c>
    </row>
    <row r="32" spans="1:210" x14ac:dyDescent="0.35">
      <c r="A32" s="28"/>
      <c r="B32" s="107"/>
    </row>
    <row r="33" spans="1:39" x14ac:dyDescent="0.35">
      <c r="A33" s="28" t="s">
        <v>12</v>
      </c>
      <c r="B33" s="121"/>
    </row>
    <row r="34" spans="1:39" ht="30" customHeight="1" x14ac:dyDescent="0.35">
      <c r="A34" s="206" t="s">
        <v>55</v>
      </c>
      <c r="B34" s="207"/>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30" customHeight="1" x14ac:dyDescent="0.35">
      <c r="A35" s="208" t="s">
        <v>13</v>
      </c>
      <c r="B35" s="209"/>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30" customHeight="1" x14ac:dyDescent="0.35">
      <c r="A36" s="208" t="s">
        <v>15</v>
      </c>
      <c r="B36" s="209"/>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30" customHeight="1" x14ac:dyDescent="0.35">
      <c r="A37" s="208" t="s">
        <v>14</v>
      </c>
      <c r="B37" s="209"/>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75" customHeight="1" x14ac:dyDescent="0.35">
      <c r="A38" s="204" t="s">
        <v>163</v>
      </c>
      <c r="B38" s="20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x14ac:dyDescent="0.35">
      <c r="A39" s="122"/>
      <c r="B39" s="12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sheetData>
  <mergeCells count="5">
    <mergeCell ref="A38:B38"/>
    <mergeCell ref="A34:B34"/>
    <mergeCell ref="A35:B35"/>
    <mergeCell ref="A36:B36"/>
    <mergeCell ref="A37:B37"/>
  </mergeCells>
  <conditionalFormatting sqref="FW20:GO20">
    <cfRule type="expression" dxfId="21" priority="9">
      <formula>AND(U2=MIN($C2:$AO2),U2&lt;ABS(#REF!*AVERAGE($C2:$AO2)),U2&gt;0)</formula>
    </cfRule>
    <cfRule type="expression" dxfId="20" priority="10">
      <formula>AND(U2=MAX($C2:$AO2),U2&gt;$B$3*AVERAGE($C2:$AO2),U2&gt;0)</formula>
    </cfRule>
  </conditionalFormatting>
  <conditionalFormatting sqref="FW12:HB12">
    <cfRule type="expression" dxfId="19" priority="83">
      <formula>AND(U1048546=MIN($C1048546:$AO1048546),U1048546&lt;ABS(#REF!*AVERAGE($C1048546:$AO1048546)),U1048546&gt;0)</formula>
    </cfRule>
    <cfRule type="expression" dxfId="18" priority="84">
      <formula>AND(U1048546=MAX($C1048546:$AO1048546),U1048546&gt;$B$3*AVERAGE($C1048546:$AO1048546),U1048546&gt;0)</formula>
    </cfRule>
  </conditionalFormatting>
  <hyperlinks>
    <hyperlink ref="A1" location="Contents!A1" display="Return to contents" xr:uid="{A08577FA-5A30-4DE7-B284-27955FFA4CB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HB37"/>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79" width="10.6640625" style="1" bestFit="1" customWidth="1"/>
    <col min="180" max="204" width="9.58203125" style="1"/>
    <col min="205" max="205" width="9.58203125" style="1" customWidth="1"/>
    <col min="206" max="207" width="9.58203125" style="1"/>
    <col min="208" max="208" width="10.6640625" style="1" bestFit="1" customWidth="1"/>
    <col min="209" max="16384" width="9.58203125" style="1"/>
  </cols>
  <sheetData>
    <row r="1" spans="1:210" x14ac:dyDescent="0.35">
      <c r="A1" s="177" t="s">
        <v>125</v>
      </c>
    </row>
    <row r="2" spans="1:210"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0"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0"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0"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0"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0"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0"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0"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0"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row>
    <row r="11" spans="1:210"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Y11" s="124"/>
      <c r="HA11" s="124"/>
    </row>
    <row r="12" spans="1:210" ht="16.5" x14ac:dyDescent="0.35">
      <c r="A12" s="28" t="s">
        <v>129</v>
      </c>
      <c r="B12" s="111" t="s">
        <v>9</v>
      </c>
      <c r="C12" s="13">
        <v>180.98817119509113</v>
      </c>
      <c r="D12" s="13">
        <v>211.36141621320999</v>
      </c>
      <c r="E12" s="13">
        <v>212.72740347441106</v>
      </c>
      <c r="F12" s="13">
        <v>205.82716046728723</v>
      </c>
      <c r="G12" s="13">
        <v>210.28080187069347</v>
      </c>
      <c r="H12" s="13">
        <v>241.92345471433674</v>
      </c>
      <c r="I12" s="13">
        <v>268.47141377685728</v>
      </c>
      <c r="J12" s="13">
        <v>262.44258296954501</v>
      </c>
      <c r="K12" s="13">
        <v>303.2598434974517</v>
      </c>
      <c r="L12" s="13">
        <v>290.33838059561651</v>
      </c>
      <c r="M12" s="13">
        <v>281.43875275533748</v>
      </c>
      <c r="N12" s="13">
        <v>273.82570581153942</v>
      </c>
      <c r="O12" s="13">
        <v>266.84464096513585</v>
      </c>
      <c r="P12" s="13">
        <v>279.31860210328091</v>
      </c>
      <c r="Q12" s="13">
        <v>269.75927041052455</v>
      </c>
      <c r="R12" s="13">
        <v>260.44111149696693</v>
      </c>
      <c r="S12" s="13">
        <v>255.36957932080335</v>
      </c>
      <c r="T12" s="13">
        <v>255.18724404692205</v>
      </c>
      <c r="U12" s="13">
        <v>259.25190005500122</v>
      </c>
      <c r="V12" s="13">
        <v>252.62244126661204</v>
      </c>
      <c r="W12" s="13">
        <v>247.02271396219251</v>
      </c>
      <c r="X12" s="13">
        <v>254.69136324188545</v>
      </c>
      <c r="Y12" s="13">
        <v>276.94945646631015</v>
      </c>
      <c r="Z12" s="13">
        <v>279.76940243815619</v>
      </c>
      <c r="AA12" s="13">
        <v>306.14991244571178</v>
      </c>
      <c r="AB12" s="13">
        <v>321.61573019962145</v>
      </c>
      <c r="AC12" s="13">
        <v>326.35147433910078</v>
      </c>
      <c r="AD12" s="13">
        <v>319.02310453518004</v>
      </c>
      <c r="AE12" s="13">
        <v>317.35613989235753</v>
      </c>
      <c r="AF12" s="13">
        <v>319.76345016591046</v>
      </c>
      <c r="AG12" s="13">
        <v>318.28052963346391</v>
      </c>
      <c r="AH12" s="13">
        <v>311.43397985379733</v>
      </c>
      <c r="AI12" s="13">
        <v>306.89956981727255</v>
      </c>
      <c r="AJ12" s="13">
        <v>307.7254049587965</v>
      </c>
      <c r="AK12" s="13">
        <v>318.48618908986481</v>
      </c>
      <c r="AL12" s="13">
        <v>314.53000165726917</v>
      </c>
      <c r="AM12" s="13">
        <v>311.9893838692895</v>
      </c>
      <c r="AN12" s="13">
        <v>309.02571570411703</v>
      </c>
      <c r="AO12" s="13">
        <v>306.44091037495548</v>
      </c>
      <c r="AP12" s="13">
        <v>302.69113522320566</v>
      </c>
      <c r="AQ12" s="13">
        <v>300.57092361424094</v>
      </c>
      <c r="AR12" s="13">
        <v>294.29653817895667</v>
      </c>
      <c r="AS12" s="13">
        <v>330.06662879069472</v>
      </c>
      <c r="AT12" s="13">
        <v>347.9155499253979</v>
      </c>
      <c r="AU12" s="13">
        <v>336.34036882709108</v>
      </c>
      <c r="AV12" s="13">
        <v>342.38208725034701</v>
      </c>
      <c r="AW12" s="13">
        <v>331.39661320969276</v>
      </c>
      <c r="AX12" s="13">
        <v>304.73010555703564</v>
      </c>
      <c r="AY12" s="13">
        <v>297.06416142675579</v>
      </c>
      <c r="AZ12" s="13">
        <v>270.22399344572545</v>
      </c>
      <c r="BA12" s="13">
        <v>243.22630550682675</v>
      </c>
      <c r="BB12" s="13">
        <v>239.32504541325505</v>
      </c>
      <c r="BC12" s="13">
        <v>246.6698288417974</v>
      </c>
      <c r="BD12" s="13">
        <v>249.52042098560429</v>
      </c>
      <c r="BE12" s="13">
        <v>245.62317453004928</v>
      </c>
      <c r="BF12" s="13">
        <v>240.59324045824081</v>
      </c>
      <c r="BG12" s="13">
        <v>236.0531250344963</v>
      </c>
      <c r="BH12" s="13">
        <v>230.13473667249835</v>
      </c>
      <c r="BI12" s="13">
        <v>225.6178565194688</v>
      </c>
      <c r="BJ12" s="13">
        <v>220.2381286431135</v>
      </c>
      <c r="BK12" s="13">
        <v>216.59446687999693</v>
      </c>
      <c r="BL12" s="13">
        <v>222.51962969281476</v>
      </c>
      <c r="BM12" s="13">
        <v>215.10946123343692</v>
      </c>
      <c r="BN12" s="13">
        <v>212.19091783233887</v>
      </c>
      <c r="BO12" s="13">
        <v>212.23745387804362</v>
      </c>
      <c r="BP12" s="13">
        <v>209.51129437549216</v>
      </c>
      <c r="BQ12" s="13">
        <v>210.72716939754247</v>
      </c>
      <c r="BR12" s="13">
        <v>237.35526122619331</v>
      </c>
      <c r="BS12" s="13">
        <v>224.50454458446387</v>
      </c>
      <c r="BT12" s="13">
        <v>211.82319482584617</v>
      </c>
      <c r="BU12" s="13">
        <v>212.17025487115018</v>
      </c>
      <c r="BV12" s="13">
        <v>218.27323412736629</v>
      </c>
      <c r="BW12" s="13">
        <v>214.080458280203</v>
      </c>
      <c r="BX12" s="13">
        <v>213.61547969654185</v>
      </c>
      <c r="BY12" s="13">
        <v>217.29586837331539</v>
      </c>
      <c r="BZ12" s="13">
        <v>221.58016090424024</v>
      </c>
      <c r="CA12" s="13">
        <v>219.92227763901212</v>
      </c>
      <c r="CB12" s="13">
        <v>215.91341119386038</v>
      </c>
      <c r="CC12" s="13">
        <v>207.23661288247931</v>
      </c>
      <c r="CD12" s="13">
        <v>202.89483883729309</v>
      </c>
      <c r="CE12" s="13">
        <v>195.75447983571806</v>
      </c>
      <c r="CF12" s="13">
        <v>195.14663694778838</v>
      </c>
      <c r="CG12" s="13">
        <v>198.67453641803166</v>
      </c>
      <c r="CH12" s="13">
        <v>196.78037326951676</v>
      </c>
      <c r="CI12" s="13">
        <v>192.97867190693259</v>
      </c>
      <c r="CJ12" s="13">
        <v>191.12501399409535</v>
      </c>
      <c r="CK12" s="13">
        <v>186.65274976016718</v>
      </c>
      <c r="CL12" s="13">
        <v>185.73670541976213</v>
      </c>
      <c r="CM12" s="13">
        <v>186.05651064282551</v>
      </c>
      <c r="CN12" s="13">
        <v>183.87768417666311</v>
      </c>
      <c r="CO12" s="13">
        <v>182.64364845056588</v>
      </c>
      <c r="CP12" s="13">
        <v>182.97391945974817</v>
      </c>
      <c r="CQ12" s="13">
        <v>183.07358040930436</v>
      </c>
      <c r="CR12" s="13">
        <v>181.411102612359</v>
      </c>
      <c r="CS12" s="13">
        <v>180.5203540549017</v>
      </c>
      <c r="CT12" s="13">
        <v>181.12094153223646</v>
      </c>
      <c r="CU12" s="13">
        <v>176.85321470871344</v>
      </c>
      <c r="CV12" s="13">
        <v>165.97927971654127</v>
      </c>
      <c r="CW12" s="13">
        <v>164.91360986917601</v>
      </c>
      <c r="CX12" s="13">
        <v>164.25466195692024</v>
      </c>
      <c r="CY12" s="13">
        <v>161.00263804487395</v>
      </c>
      <c r="CZ12" s="13">
        <v>159.73908049225807</v>
      </c>
      <c r="DA12" s="13">
        <v>171.47252085753931</v>
      </c>
      <c r="DB12" s="13">
        <v>182.27950432597291</v>
      </c>
      <c r="DC12" s="13">
        <v>189.62076553864324</v>
      </c>
      <c r="DD12" s="13">
        <v>196.45369213172347</v>
      </c>
      <c r="DE12" s="13">
        <v>219.17249041567277</v>
      </c>
      <c r="DF12" s="13">
        <v>216.17336577733235</v>
      </c>
      <c r="DG12" s="13">
        <v>197.55146365468221</v>
      </c>
      <c r="DH12" s="13">
        <v>208.57612702497977</v>
      </c>
      <c r="DI12" s="13">
        <v>198.87245225847434</v>
      </c>
      <c r="DJ12" s="13">
        <v>179.56751772281004</v>
      </c>
      <c r="DK12" s="13">
        <v>179.19609730175802</v>
      </c>
      <c r="DL12" s="13">
        <v>195.04552727163443</v>
      </c>
      <c r="DM12" s="13">
        <v>189.5131965474641</v>
      </c>
      <c r="DN12" s="13">
        <v>187.19403956828597</v>
      </c>
      <c r="DO12" s="13">
        <v>198.37114504390621</v>
      </c>
      <c r="DP12" s="13">
        <v>178.95775801120388</v>
      </c>
      <c r="DQ12" s="13">
        <v>190.76577070488236</v>
      </c>
      <c r="DR12" s="13">
        <v>185.55082681541572</v>
      </c>
      <c r="DS12" s="13">
        <v>194.94879651558767</v>
      </c>
      <c r="DT12" s="13">
        <v>208.39169561257739</v>
      </c>
      <c r="DU12" s="13">
        <v>208.43848262466042</v>
      </c>
      <c r="DV12" s="13">
        <v>204.99202749502192</v>
      </c>
      <c r="DW12" s="13">
        <v>203.96061085412049</v>
      </c>
      <c r="DX12" s="13">
        <v>216.51232948828505</v>
      </c>
      <c r="DY12" s="13">
        <v>242.24166196335793</v>
      </c>
      <c r="DZ12" s="13">
        <v>233.3598200690937</v>
      </c>
      <c r="EA12" s="13">
        <v>243.58774357205183</v>
      </c>
      <c r="EB12" s="13">
        <v>275.14613873285589</v>
      </c>
      <c r="EC12" s="13">
        <v>270.97355387665652</v>
      </c>
      <c r="ED12" s="13">
        <v>230.08943848307365</v>
      </c>
      <c r="EE12" s="13">
        <v>231.05781983528459</v>
      </c>
      <c r="EF12" s="13">
        <v>247.19526289154089</v>
      </c>
      <c r="EG12" s="13">
        <v>250.45264436641543</v>
      </c>
      <c r="EH12" s="13">
        <v>260.76597733851781</v>
      </c>
      <c r="EI12" s="13">
        <v>269.35883074896822</v>
      </c>
      <c r="EJ12" s="13">
        <v>298.92005976982307</v>
      </c>
      <c r="EK12" s="13">
        <v>307.7982314619203</v>
      </c>
      <c r="EL12" s="13">
        <v>240.13477650729845</v>
      </c>
      <c r="EM12" s="13">
        <v>237.53706947981203</v>
      </c>
      <c r="EN12" s="13">
        <v>243.6001226185096</v>
      </c>
      <c r="EO12" s="13">
        <v>245.34059293762633</v>
      </c>
      <c r="EP12" s="13">
        <v>243.53239742115977</v>
      </c>
      <c r="EQ12" s="13">
        <v>259.46685076270558</v>
      </c>
      <c r="ER12" s="13">
        <v>262.39239023288832</v>
      </c>
      <c r="ES12" s="13">
        <v>256.01344515929293</v>
      </c>
      <c r="ET12" s="13">
        <v>267.17430364502781</v>
      </c>
      <c r="EU12" s="13">
        <v>290.64969126611743</v>
      </c>
      <c r="EV12" s="13">
        <v>299.21438933895911</v>
      </c>
      <c r="EW12" s="13">
        <v>287.82905579144563</v>
      </c>
      <c r="EX12" s="13">
        <v>291.57386715085914</v>
      </c>
      <c r="EY12" s="13">
        <v>296.74883566812798</v>
      </c>
      <c r="EZ12" s="13">
        <v>296.8633815807122</v>
      </c>
      <c r="FA12" s="13">
        <v>293.27722654600836</v>
      </c>
      <c r="FB12" s="13">
        <v>291.61773432900372</v>
      </c>
      <c r="FC12" s="13">
        <v>294.82013056727368</v>
      </c>
      <c r="FD12" s="13">
        <v>286.80492310057076</v>
      </c>
      <c r="FE12" s="13">
        <v>299.89454550559992</v>
      </c>
      <c r="FF12" s="13">
        <v>289.52565476774464</v>
      </c>
      <c r="FG12" s="13">
        <v>291.28162475945589</v>
      </c>
      <c r="FH12" s="13">
        <v>290.02230259075878</v>
      </c>
      <c r="FI12" s="13">
        <v>291.78494753086625</v>
      </c>
      <c r="FJ12" s="13">
        <v>275.98652832788832</v>
      </c>
      <c r="FK12" s="13">
        <v>247.18484378376209</v>
      </c>
      <c r="FL12" s="13">
        <v>267.64173006172564</v>
      </c>
      <c r="FM12" s="13">
        <v>271.12400557623687</v>
      </c>
      <c r="FN12" s="13">
        <v>253.47512435456866</v>
      </c>
      <c r="FO12" s="13">
        <v>233.56234377459521</v>
      </c>
      <c r="FP12" s="13">
        <v>245.18382827167051</v>
      </c>
      <c r="FQ12" s="13">
        <v>240.23770002917206</v>
      </c>
      <c r="FR12" s="13">
        <v>249.04086802966589</v>
      </c>
      <c r="FS12" s="13">
        <v>256.73344097521402</v>
      </c>
      <c r="FT12" s="13">
        <v>251.76361964694414</v>
      </c>
      <c r="FU12" s="13">
        <v>246.35846078754116</v>
      </c>
      <c r="FV12" s="13">
        <v>261.02546165951838</v>
      </c>
      <c r="FW12" s="13">
        <v>266.63127969824257</v>
      </c>
      <c r="FX12" s="13">
        <v>273.83719400117735</v>
      </c>
      <c r="FY12" s="13">
        <v>286.56696505758919</v>
      </c>
      <c r="FZ12" s="13">
        <v>284.29050318746823</v>
      </c>
      <c r="GA12" s="13">
        <v>264.44191214054598</v>
      </c>
      <c r="GB12" s="13">
        <v>278.08321469087667</v>
      </c>
      <c r="GC12" s="13">
        <v>273.9675570952391</v>
      </c>
      <c r="GD12" s="13">
        <v>277.06548379209778</v>
      </c>
      <c r="GE12" s="13">
        <v>268.49845635501276</v>
      </c>
      <c r="GF12" s="13">
        <v>237.35998569179677</v>
      </c>
      <c r="GG12" s="13">
        <v>239.80698015042341</v>
      </c>
      <c r="GH12" s="13">
        <v>239.73190569924895</v>
      </c>
      <c r="GI12" s="13">
        <v>254.93543458629648</v>
      </c>
      <c r="GJ12" s="13">
        <v>266.98029076384319</v>
      </c>
      <c r="GK12" s="13">
        <v>277.94451999941572</v>
      </c>
      <c r="GL12" s="13">
        <v>295.0552656481438</v>
      </c>
      <c r="GM12" s="13">
        <v>315.03117296527341</v>
      </c>
      <c r="GN12" s="13">
        <v>329.33922783435634</v>
      </c>
      <c r="GO12" s="13">
        <v>308.94675568848652</v>
      </c>
      <c r="GP12" s="13">
        <v>282.74296796625299</v>
      </c>
      <c r="GQ12" s="13">
        <v>272.12083921848495</v>
      </c>
      <c r="GR12" s="13">
        <v>265.78470904595264</v>
      </c>
      <c r="GS12" s="13">
        <v>303.95294759359092</v>
      </c>
      <c r="GT12" s="13">
        <v>300.58405176784493</v>
      </c>
      <c r="GU12" s="13">
        <v>291.97408622913235</v>
      </c>
      <c r="GV12" s="13">
        <v>292.86174476933985</v>
      </c>
      <c r="GW12" s="13">
        <v>272.32617375701119</v>
      </c>
      <c r="GX12" s="13">
        <v>267.39272851550299</v>
      </c>
      <c r="GY12" s="13">
        <v>277.15469572082242</v>
      </c>
      <c r="GZ12" s="13">
        <v>262.55474916160881</v>
      </c>
      <c r="HA12" s="13">
        <v>260.25833198500078</v>
      </c>
      <c r="HB12" s="13">
        <v>265.1736401507701</v>
      </c>
    </row>
    <row r="13" spans="1:210" x14ac:dyDescent="0.35">
      <c r="A13" s="16" t="s">
        <v>6</v>
      </c>
      <c r="B13" s="112" t="s">
        <v>9</v>
      </c>
      <c r="C13" s="125">
        <v>180.676850158424</v>
      </c>
      <c r="D13" s="125">
        <v>211.36141621320999</v>
      </c>
      <c r="E13" s="125">
        <v>213.57856452404999</v>
      </c>
      <c r="F13" s="125">
        <v>206.69257490146501</v>
      </c>
      <c r="G13" s="125">
        <v>209.71029231732101</v>
      </c>
      <c r="H13" s="125">
        <v>239.74430715168501</v>
      </c>
      <c r="I13" s="125">
        <v>269.27120191351003</v>
      </c>
      <c r="J13" s="125">
        <v>258.565518641609</v>
      </c>
      <c r="K13" s="125">
        <v>303.933182441523</v>
      </c>
      <c r="L13" s="125">
        <v>290.92811688260599</v>
      </c>
      <c r="M13" s="125">
        <v>281.99023321644597</v>
      </c>
      <c r="N13" s="125">
        <v>274.40305025232902</v>
      </c>
      <c r="O13" s="125">
        <v>267.40807219655397</v>
      </c>
      <c r="P13" s="125">
        <v>279.71271039588299</v>
      </c>
      <c r="Q13" s="125">
        <v>270.138651761971</v>
      </c>
      <c r="R13" s="125">
        <v>260.85974841676699</v>
      </c>
      <c r="S13" s="125">
        <v>255.74485082283999</v>
      </c>
      <c r="T13" s="125">
        <v>255.04176571277799</v>
      </c>
      <c r="U13" s="125">
        <v>259.53905618029199</v>
      </c>
      <c r="V13" s="125">
        <v>252.938608069911</v>
      </c>
      <c r="W13" s="125">
        <v>247.32274100140901</v>
      </c>
      <c r="X13" s="125">
        <v>253.82745380108699</v>
      </c>
      <c r="Y13" s="125">
        <v>277.36170033189597</v>
      </c>
      <c r="Z13" s="125">
        <v>279.56520053688502</v>
      </c>
      <c r="AA13" s="125">
        <v>306.10202380787302</v>
      </c>
      <c r="AB13" s="125">
        <v>321.90954428360999</v>
      </c>
      <c r="AC13" s="125">
        <v>326.65076702806499</v>
      </c>
      <c r="AD13" s="125">
        <v>319.39113062713</v>
      </c>
      <c r="AE13" s="125">
        <v>317.24556297885601</v>
      </c>
      <c r="AF13" s="125">
        <v>320.00907796975798</v>
      </c>
      <c r="AG13" s="125">
        <v>318.56286712149802</v>
      </c>
      <c r="AH13" s="125">
        <v>311.83550836613301</v>
      </c>
      <c r="AI13" s="125">
        <v>307.12590788492298</v>
      </c>
      <c r="AJ13" s="125">
        <v>307.99575871779501</v>
      </c>
      <c r="AK13" s="125">
        <v>318.72635835484999</v>
      </c>
      <c r="AL13" s="125">
        <v>314.79774357740598</v>
      </c>
      <c r="AM13" s="125">
        <v>312.22318906681301</v>
      </c>
      <c r="AN13" s="125">
        <v>309.23430711052703</v>
      </c>
      <c r="AO13" s="125">
        <v>306.74959079923002</v>
      </c>
      <c r="AP13" s="125">
        <v>303.86410243468299</v>
      </c>
      <c r="AQ13" s="125">
        <v>301.75183921952799</v>
      </c>
      <c r="AR13" s="125">
        <v>295.30039067649</v>
      </c>
      <c r="AS13" s="125">
        <v>331.07701833170398</v>
      </c>
      <c r="AT13" s="125">
        <v>348.95432140929302</v>
      </c>
      <c r="AU13" s="125">
        <v>337.28533104015798</v>
      </c>
      <c r="AV13" s="125">
        <v>342.38208725034701</v>
      </c>
      <c r="AW13" s="125">
        <v>332.17726865222198</v>
      </c>
      <c r="AX13" s="125">
        <v>305.45586685756001</v>
      </c>
      <c r="AY13" s="125">
        <v>297.92549802952499</v>
      </c>
      <c r="AZ13" s="125">
        <v>271.32165388234102</v>
      </c>
      <c r="BA13" s="125">
        <v>243.844072107519</v>
      </c>
      <c r="BB13" s="125">
        <v>239.965983584762</v>
      </c>
      <c r="BC13" s="125">
        <v>247.079943361267</v>
      </c>
      <c r="BD13" s="125">
        <v>249.845507362576</v>
      </c>
      <c r="BE13" s="125">
        <v>245.94410955815201</v>
      </c>
      <c r="BF13" s="125">
        <v>240.977061749223</v>
      </c>
      <c r="BG13" s="125">
        <v>236.520036978273</v>
      </c>
      <c r="BH13" s="125">
        <v>230.58442801698899</v>
      </c>
      <c r="BI13" s="125">
        <v>226.00558541698501</v>
      </c>
      <c r="BJ13" s="125">
        <v>220.612327271482</v>
      </c>
      <c r="BK13" s="125">
        <v>216.987308304609</v>
      </c>
      <c r="BL13" s="125">
        <v>222.99493818737301</v>
      </c>
      <c r="BM13" s="125">
        <v>215.66001917644999</v>
      </c>
      <c r="BN13" s="125">
        <v>212.80848945526799</v>
      </c>
      <c r="BO13" s="125">
        <v>212.91360256913899</v>
      </c>
      <c r="BP13" s="125">
        <v>210.37527964646699</v>
      </c>
      <c r="BQ13" s="125">
        <v>211.443385953741</v>
      </c>
      <c r="BR13" s="125">
        <v>238.11595986135899</v>
      </c>
      <c r="BS13" s="125">
        <v>227.79577169175499</v>
      </c>
      <c r="BT13" s="125">
        <v>215.22046656722199</v>
      </c>
      <c r="BU13" s="125">
        <v>215.78377310406799</v>
      </c>
      <c r="BV13" s="125">
        <v>221.70381062967601</v>
      </c>
      <c r="BW13" s="125">
        <v>217.22078635512</v>
      </c>
      <c r="BX13" s="125">
        <v>216.65065310179</v>
      </c>
      <c r="BY13" s="125">
        <v>220.4747082849</v>
      </c>
      <c r="BZ13" s="125">
        <v>224.90221709011399</v>
      </c>
      <c r="CA13" s="125">
        <v>223.40291206883799</v>
      </c>
      <c r="CB13" s="125">
        <v>219.46041057542001</v>
      </c>
      <c r="CC13" s="125">
        <v>211.45266175289501</v>
      </c>
      <c r="CD13" s="125">
        <v>207.443084896165</v>
      </c>
      <c r="CE13" s="125">
        <v>200.14932596496499</v>
      </c>
      <c r="CF13" s="125">
        <v>199.77925378274799</v>
      </c>
      <c r="CG13" s="125">
        <v>203.54283272388901</v>
      </c>
      <c r="CH13" s="125">
        <v>201.584204875935</v>
      </c>
      <c r="CI13" s="125">
        <v>197.81433296706101</v>
      </c>
      <c r="CJ13" s="125">
        <v>195.93038677927299</v>
      </c>
      <c r="CK13" s="125">
        <v>191.683443065771</v>
      </c>
      <c r="CL13" s="125">
        <v>191.001915898802</v>
      </c>
      <c r="CM13" s="125">
        <v>192.121589839461</v>
      </c>
      <c r="CN13" s="125">
        <v>190.886808940842</v>
      </c>
      <c r="CO13" s="125">
        <v>189.624187859459</v>
      </c>
      <c r="CP13" s="125">
        <v>190.00548476091501</v>
      </c>
      <c r="CQ13" s="125">
        <v>190.13577295814801</v>
      </c>
      <c r="CR13" s="125">
        <v>188.573638026249</v>
      </c>
      <c r="CS13" s="125">
        <v>187.70703157867899</v>
      </c>
      <c r="CT13" s="125">
        <v>188.442368292217</v>
      </c>
      <c r="CU13" s="125">
        <v>184.18385453499999</v>
      </c>
      <c r="CV13" s="125">
        <v>173.020728060181</v>
      </c>
      <c r="CW13" s="125">
        <v>172.08294630614901</v>
      </c>
      <c r="CX13" s="125">
        <v>171.344331578413</v>
      </c>
      <c r="CY13" s="125">
        <v>168.28737378998699</v>
      </c>
      <c r="CZ13" s="125">
        <v>167.002791951608</v>
      </c>
      <c r="DA13" s="125">
        <v>178.608237108493</v>
      </c>
      <c r="DB13" s="125">
        <v>189.13883963686399</v>
      </c>
      <c r="DC13" s="125">
        <v>196.32579656687699</v>
      </c>
      <c r="DD13" s="125">
        <v>203.030670515156</v>
      </c>
      <c r="DE13" s="125">
        <v>225.62424493773401</v>
      </c>
      <c r="DF13" s="125">
        <v>223.03582151593599</v>
      </c>
      <c r="DG13" s="125">
        <v>204.54459145042199</v>
      </c>
      <c r="DH13" s="125">
        <v>215.796113021591</v>
      </c>
      <c r="DI13" s="125">
        <v>206.079169344532</v>
      </c>
      <c r="DJ13" s="125">
        <v>186.739935961421</v>
      </c>
      <c r="DK13" s="125">
        <v>186.424132992979</v>
      </c>
      <c r="DL13" s="125">
        <v>202.240758960525</v>
      </c>
      <c r="DM13" s="125">
        <v>196.812935394601</v>
      </c>
      <c r="DN13" s="125">
        <v>194.30236323577</v>
      </c>
      <c r="DO13" s="125">
        <v>205.883410929522</v>
      </c>
      <c r="DP13" s="125">
        <v>186.47052875710099</v>
      </c>
      <c r="DQ13" s="125">
        <v>198.390300393139</v>
      </c>
      <c r="DR13" s="125">
        <v>193.089398475216</v>
      </c>
      <c r="DS13" s="125">
        <v>202.393612634487</v>
      </c>
      <c r="DT13" s="125">
        <v>215.90929080383401</v>
      </c>
      <c r="DU13" s="125">
        <v>215.95620874344399</v>
      </c>
      <c r="DV13" s="125">
        <v>212.69241279470199</v>
      </c>
      <c r="DW13" s="125">
        <v>211.593795078955</v>
      </c>
      <c r="DX13" s="125">
        <v>224.14234177022101</v>
      </c>
      <c r="DY13" s="125">
        <v>250.08782096105901</v>
      </c>
      <c r="DZ13" s="125">
        <v>240.91142689279599</v>
      </c>
      <c r="EA13" s="125">
        <v>252.700202183561</v>
      </c>
      <c r="EB13" s="125">
        <v>282.91825785375403</v>
      </c>
      <c r="EC13" s="125">
        <v>278.68976661696001</v>
      </c>
      <c r="ED13" s="125">
        <v>238.12665082348599</v>
      </c>
      <c r="EE13" s="125">
        <v>238.23644138802601</v>
      </c>
      <c r="EF13" s="125">
        <v>254.72181309380201</v>
      </c>
      <c r="EG13" s="125">
        <v>258.08221003884199</v>
      </c>
      <c r="EH13" s="125">
        <v>268.430985571196</v>
      </c>
      <c r="EI13" s="125">
        <v>277.22784090284898</v>
      </c>
      <c r="EJ13" s="125">
        <v>307.13333702258001</v>
      </c>
      <c r="EK13" s="125">
        <v>316.01476171389999</v>
      </c>
      <c r="EL13" s="125">
        <v>248.28467103356101</v>
      </c>
      <c r="EM13" s="125">
        <v>245.473027220506</v>
      </c>
      <c r="EN13" s="125">
        <v>252.23753477571401</v>
      </c>
      <c r="EO13" s="125">
        <v>254.955601165741</v>
      </c>
      <c r="EP13" s="125">
        <v>253.48710938788901</v>
      </c>
      <c r="EQ13" s="125">
        <v>269.61785184388401</v>
      </c>
      <c r="ER13" s="125">
        <v>272.68002583720801</v>
      </c>
      <c r="ES13" s="125">
        <v>266.220327333591</v>
      </c>
      <c r="ET13" s="125">
        <v>276.87382322532898</v>
      </c>
      <c r="EU13" s="125">
        <v>300.82071018253799</v>
      </c>
      <c r="EV13" s="125">
        <v>309.631651076357</v>
      </c>
      <c r="EW13" s="125">
        <v>298.91874101118901</v>
      </c>
      <c r="EX13" s="125">
        <v>303.463585623781</v>
      </c>
      <c r="EY13" s="125">
        <v>308.32867785111898</v>
      </c>
      <c r="EZ13" s="125">
        <v>308.665653509224</v>
      </c>
      <c r="FA13" s="125">
        <v>305.51302298765103</v>
      </c>
      <c r="FB13" s="125">
        <v>304.783180478943</v>
      </c>
      <c r="FC13" s="125">
        <v>307.226723628701</v>
      </c>
      <c r="FD13" s="125">
        <v>299.233760633879</v>
      </c>
      <c r="FE13" s="125">
        <v>312.63382165705201</v>
      </c>
      <c r="FF13" s="125">
        <v>302.373705039306</v>
      </c>
      <c r="FG13" s="125">
        <v>303.406304102489</v>
      </c>
      <c r="FH13" s="125">
        <v>303.59761164078799</v>
      </c>
      <c r="FI13" s="125">
        <v>305.976981495198</v>
      </c>
      <c r="FJ13" s="125">
        <v>290.04251198530199</v>
      </c>
      <c r="FK13" s="125">
        <v>261.52960177666102</v>
      </c>
      <c r="FL13" s="125">
        <v>282.13192188693802</v>
      </c>
      <c r="FM13" s="125">
        <v>285.24834898199998</v>
      </c>
      <c r="FN13" s="125">
        <v>269.43018091745301</v>
      </c>
      <c r="FO13" s="125">
        <v>249.72945704744899</v>
      </c>
      <c r="FP13" s="125">
        <v>261.78945865177502</v>
      </c>
      <c r="FQ13" s="125">
        <v>255.67525236596501</v>
      </c>
      <c r="FR13" s="125">
        <v>265.20914804601603</v>
      </c>
      <c r="FS13" s="125">
        <v>274.15820000000002</v>
      </c>
      <c r="FT13" s="125">
        <v>268.71749999999997</v>
      </c>
      <c r="FU13" s="125">
        <v>261.59844661978701</v>
      </c>
      <c r="FV13" s="125">
        <v>277.535586481113</v>
      </c>
      <c r="FW13" s="125">
        <v>281.01948565776502</v>
      </c>
      <c r="FX13" s="125">
        <v>289.58669950738903</v>
      </c>
      <c r="FY13" s="125">
        <v>302.46269531249999</v>
      </c>
      <c r="FZ13" s="125">
        <v>299.18995121951201</v>
      </c>
      <c r="GA13" s="125">
        <v>280.01510721247598</v>
      </c>
      <c r="GB13" s="125">
        <v>293.17441860465101</v>
      </c>
      <c r="GC13" s="125">
        <v>289.92204042348402</v>
      </c>
      <c r="GD13" s="125">
        <v>295.524425287356</v>
      </c>
      <c r="GE13" s="125">
        <v>286.97005703422002</v>
      </c>
      <c r="GF13" s="125">
        <v>256.78147086914998</v>
      </c>
      <c r="GG13" s="125">
        <v>257.46821631878498</v>
      </c>
      <c r="GH13" s="125">
        <v>258.75873465533499</v>
      </c>
      <c r="GI13" s="125">
        <v>274.96732209737797</v>
      </c>
      <c r="GJ13" s="125">
        <v>286.739926062846</v>
      </c>
      <c r="GK13" s="125">
        <v>295.51546112115699</v>
      </c>
      <c r="GL13" s="125">
        <v>311.40739750445601</v>
      </c>
      <c r="GM13" s="125">
        <v>332.09859894921198</v>
      </c>
      <c r="GN13" s="125">
        <v>347.00878552971602</v>
      </c>
      <c r="GO13" s="125">
        <v>325.59612141652599</v>
      </c>
      <c r="GP13" s="125">
        <v>298.602576891105</v>
      </c>
      <c r="GQ13" s="125">
        <v>289.36880131362898</v>
      </c>
      <c r="GR13" s="125">
        <v>282.863363119415</v>
      </c>
      <c r="GS13" s="125">
        <v>319.94150039904201</v>
      </c>
      <c r="GT13" s="125">
        <v>316.30873709293098</v>
      </c>
      <c r="GU13" s="125">
        <v>307.60844514601399</v>
      </c>
      <c r="GV13" s="125">
        <v>308.38144654088001</v>
      </c>
      <c r="GW13" s="125">
        <v>287.37843750000002</v>
      </c>
      <c r="GX13" s="125">
        <v>282.51592851592801</v>
      </c>
      <c r="GY13" s="125">
        <v>292.06258660508098</v>
      </c>
      <c r="GZ13" s="125">
        <v>277.897779479326</v>
      </c>
      <c r="HA13" s="125">
        <v>275.15883244882502</v>
      </c>
      <c r="HB13" s="125">
        <v>279.60000000000002</v>
      </c>
    </row>
    <row r="14" spans="1:210" x14ac:dyDescent="0.35">
      <c r="A14" s="16" t="s">
        <v>7</v>
      </c>
      <c r="B14" s="112" t="s">
        <v>9</v>
      </c>
      <c r="C14" s="125">
        <v>183.66324437591899</v>
      </c>
      <c r="D14" s="125">
        <v>211.36141621320999</v>
      </c>
      <c r="E14" s="125">
        <v>203.74270957886401</v>
      </c>
      <c r="F14" s="125">
        <v>197.173837899424</v>
      </c>
      <c r="G14" s="125">
        <v>216.30495559773999</v>
      </c>
      <c r="H14" s="125">
        <v>267.65105189949998</v>
      </c>
      <c r="I14" s="125">
        <v>258.25556183523003</v>
      </c>
      <c r="J14" s="125">
        <v>306.752728933909</v>
      </c>
      <c r="K14" s="125">
        <v>293.80207636013898</v>
      </c>
      <c r="L14" s="125">
        <v>281.23051298651899</v>
      </c>
      <c r="M14" s="125">
        <v>272.59055877589702</v>
      </c>
      <c r="N14" s="125">
        <v>265.25628191058399</v>
      </c>
      <c r="O14" s="125">
        <v>258.49446979000197</v>
      </c>
      <c r="P14" s="125">
        <v>271.20793203925098</v>
      </c>
      <c r="Q14" s="125">
        <v>261.92497653947902</v>
      </c>
      <c r="R14" s="125">
        <v>252.928202012203</v>
      </c>
      <c r="S14" s="125">
        <v>247.968824953227</v>
      </c>
      <c r="T14" s="125">
        <v>258.40865370898598</v>
      </c>
      <c r="U14" s="125">
        <v>252.147121035916</v>
      </c>
      <c r="V14" s="125">
        <v>245.73466037171701</v>
      </c>
      <c r="W14" s="125">
        <v>240.27873888427999</v>
      </c>
      <c r="X14" s="125">
        <v>277.78756743422798</v>
      </c>
      <c r="Y14" s="125">
        <v>264.527482835819</v>
      </c>
      <c r="Z14" s="125">
        <v>285.06033961377699</v>
      </c>
      <c r="AA14" s="125">
        <v>307.42427877032702</v>
      </c>
      <c r="AB14" s="125">
        <v>312.17394993459197</v>
      </c>
      <c r="AC14" s="125">
        <v>315.61940904212599</v>
      </c>
      <c r="AD14" s="125">
        <v>307.56182949279201</v>
      </c>
      <c r="AE14" s="125">
        <v>321.26132959884097</v>
      </c>
      <c r="AF14" s="125">
        <v>308.974282177698</v>
      </c>
      <c r="AG14" s="125">
        <v>304.40451745395598</v>
      </c>
      <c r="AH14" s="125">
        <v>296.499335823536</v>
      </c>
      <c r="AI14" s="125">
        <v>297.21862053379698</v>
      </c>
      <c r="AJ14" s="125">
        <v>294.00309789253498</v>
      </c>
      <c r="AK14" s="125">
        <v>305.06665728249999</v>
      </c>
      <c r="AL14" s="125">
        <v>301.49643046850201</v>
      </c>
      <c r="AM14" s="125">
        <v>299.03065995131402</v>
      </c>
      <c r="AN14" s="125">
        <v>296.16806878191301</v>
      </c>
      <c r="AO14" s="125">
        <v>293.78834048377001</v>
      </c>
      <c r="AP14" s="125">
        <v>291.02477416279498</v>
      </c>
      <c r="AQ14" s="125">
        <v>289.00176150602698</v>
      </c>
      <c r="AR14" s="125">
        <v>282.82290938030002</v>
      </c>
      <c r="AS14" s="125">
        <v>318.96444449030002</v>
      </c>
      <c r="AT14" s="125">
        <v>337.08778807097099</v>
      </c>
      <c r="AU14" s="125">
        <v>326.04248667215302</v>
      </c>
      <c r="AV14" s="125">
        <v>342.38208725034701</v>
      </c>
      <c r="AW14" s="125">
        <v>321.64848724708997</v>
      </c>
      <c r="AX14" s="125">
        <v>295.27400462897401</v>
      </c>
      <c r="AY14" s="125">
        <v>286.42429096758599</v>
      </c>
      <c r="AZ14" s="125">
        <v>255.17155543696299</v>
      </c>
      <c r="BA14" s="125">
        <v>234.46545394953699</v>
      </c>
      <c r="BB14" s="125">
        <v>230.493642127469</v>
      </c>
      <c r="BC14" s="125">
        <v>238.38857632558501</v>
      </c>
      <c r="BD14" s="125">
        <v>241.68786308496601</v>
      </c>
      <c r="BE14" s="125">
        <v>237.91384886174001</v>
      </c>
      <c r="BF14" s="125">
        <v>233.108978910492</v>
      </c>
      <c r="BG14" s="125">
        <v>229.04393984077299</v>
      </c>
      <c r="BH14" s="125">
        <v>223.94771079513501</v>
      </c>
      <c r="BI14" s="125">
        <v>220.69572720958101</v>
      </c>
      <c r="BJ14" s="125">
        <v>216.11493544361599</v>
      </c>
      <c r="BK14" s="125">
        <v>212.52647895016099</v>
      </c>
      <c r="BL14" s="125">
        <v>218.10230684218001</v>
      </c>
      <c r="BM14" s="125">
        <v>210.92426167742201</v>
      </c>
      <c r="BN14" s="125">
        <v>208.13307851277901</v>
      </c>
      <c r="BO14" s="125">
        <v>208.29007156872299</v>
      </c>
      <c r="BP14" s="125">
        <v>205.37716285140999</v>
      </c>
      <c r="BQ14" s="125">
        <v>208.069289369373</v>
      </c>
      <c r="BR14" s="125">
        <v>235.00042393793899</v>
      </c>
      <c r="BS14" s="125">
        <v>216.07424169208201</v>
      </c>
      <c r="BT14" s="125">
        <v>203.95122242458501</v>
      </c>
      <c r="BU14" s="125">
        <v>204.554209401713</v>
      </c>
      <c r="BV14" s="125">
        <v>211.566260640645</v>
      </c>
      <c r="BW14" s="125">
        <v>208.00535905520599</v>
      </c>
      <c r="BX14" s="125">
        <v>207.89709136030399</v>
      </c>
      <c r="BY14" s="125">
        <v>211.75167333792001</v>
      </c>
      <c r="BZ14" s="125">
        <v>216.20193789900699</v>
      </c>
      <c r="CA14" s="125">
        <v>214.49287374702701</v>
      </c>
      <c r="CB14" s="125">
        <v>210.604232589601</v>
      </c>
      <c r="CC14" s="125">
        <v>201.35278868136399</v>
      </c>
      <c r="CD14" s="125">
        <v>196.71696882087201</v>
      </c>
      <c r="CE14" s="125">
        <v>189.42320988967299</v>
      </c>
      <c r="CF14" s="125">
        <v>189.30953887862501</v>
      </c>
      <c r="CG14" s="125">
        <v>192.77448783911899</v>
      </c>
      <c r="CH14" s="125">
        <v>191.150239820244</v>
      </c>
      <c r="CI14" s="125">
        <v>187.50075981966401</v>
      </c>
      <c r="CJ14" s="125">
        <v>185.71503814636</v>
      </c>
      <c r="CK14" s="125">
        <v>181.487515243123</v>
      </c>
      <c r="CL14" s="125">
        <v>180.863809959375</v>
      </c>
      <c r="CM14" s="125">
        <v>181.829361812347</v>
      </c>
      <c r="CN14" s="125">
        <v>180.671460298677</v>
      </c>
      <c r="CO14" s="125">
        <v>179.664934295412</v>
      </c>
      <c r="CP14" s="125">
        <v>180.119663493438</v>
      </c>
      <c r="CQ14" s="125">
        <v>180.222541834157</v>
      </c>
      <c r="CR14" s="125">
        <v>178.66956039882001</v>
      </c>
      <c r="CS14" s="125">
        <v>177.84846899576499</v>
      </c>
      <c r="CT14" s="125">
        <v>178.44178475121501</v>
      </c>
      <c r="CU14" s="125">
        <v>174.20152022970299</v>
      </c>
      <c r="CV14" s="125">
        <v>163.47341311091401</v>
      </c>
      <c r="CW14" s="125">
        <v>162.393591221343</v>
      </c>
      <c r="CX14" s="125">
        <v>161.77093106832999</v>
      </c>
      <c r="CY14" s="125">
        <v>158.49183398847501</v>
      </c>
      <c r="CZ14" s="125">
        <v>157.225110923996</v>
      </c>
      <c r="DA14" s="125">
        <v>169.064285507276</v>
      </c>
      <c r="DB14" s="125">
        <v>180.00263669448699</v>
      </c>
      <c r="DC14" s="125">
        <v>187.445770370145</v>
      </c>
      <c r="DD14" s="125">
        <v>194.40330491252899</v>
      </c>
      <c r="DE14" s="125">
        <v>217.30281427783399</v>
      </c>
      <c r="DF14" s="125">
        <v>214.24899535394999</v>
      </c>
      <c r="DG14" s="125">
        <v>195.553620397656</v>
      </c>
      <c r="DH14" s="125">
        <v>206.51056598968</v>
      </c>
      <c r="DI14" s="125">
        <v>196.846231649884</v>
      </c>
      <c r="DJ14" s="125">
        <v>177.55901482270801</v>
      </c>
      <c r="DK14" s="125">
        <v>177.112055830744</v>
      </c>
      <c r="DL14" s="125">
        <v>193.023351715676</v>
      </c>
      <c r="DM14" s="125">
        <v>187.458024388642</v>
      </c>
      <c r="DN14" s="125">
        <v>185.186061004837</v>
      </c>
      <c r="DO14" s="125">
        <v>196.26601976153401</v>
      </c>
      <c r="DP14" s="125">
        <v>176.853137589113</v>
      </c>
      <c r="DQ14" s="125">
        <v>188.63921324244799</v>
      </c>
      <c r="DR14" s="125">
        <v>183.40852617244701</v>
      </c>
      <c r="DS14" s="125">
        <v>192.572085504911</v>
      </c>
      <c r="DT14" s="125">
        <v>205.99242571453701</v>
      </c>
      <c r="DU14" s="125">
        <v>206.100721234736</v>
      </c>
      <c r="DV14" s="125">
        <v>202.923301167549</v>
      </c>
      <c r="DW14" s="125">
        <v>201.86730611161599</v>
      </c>
      <c r="DX14" s="125">
        <v>214.499991973313</v>
      </c>
      <c r="DY14" s="125">
        <v>240.218134381325</v>
      </c>
      <c r="DZ14" s="125">
        <v>231.441115628734</v>
      </c>
      <c r="EA14" s="125">
        <v>241.30391855567501</v>
      </c>
      <c r="EB14" s="125">
        <v>273.15684585190002</v>
      </c>
      <c r="EC14" s="125">
        <v>269.15776880223501</v>
      </c>
      <c r="ED14" s="125">
        <v>228.09004147538499</v>
      </c>
      <c r="EE14" s="125">
        <v>229.21599465528101</v>
      </c>
      <c r="EF14" s="125">
        <v>245.31130152678</v>
      </c>
      <c r="EG14" s="125">
        <v>248.55888125512101</v>
      </c>
      <c r="EH14" s="125">
        <v>258.86097381208299</v>
      </c>
      <c r="EI14" s="125">
        <v>267.41032883040401</v>
      </c>
      <c r="EJ14" s="125">
        <v>297.01311723052299</v>
      </c>
      <c r="EK14" s="125">
        <v>305.89383005289102</v>
      </c>
      <c r="EL14" s="125">
        <v>238.11653352790799</v>
      </c>
      <c r="EM14" s="125">
        <v>235.333265923482</v>
      </c>
      <c r="EN14" s="125">
        <v>241.401554761483</v>
      </c>
      <c r="EO14" s="125">
        <v>242.920983628198</v>
      </c>
      <c r="EP14" s="125">
        <v>240.98392841984301</v>
      </c>
      <c r="EQ14" s="125">
        <v>256.86365203168702</v>
      </c>
      <c r="ER14" s="125">
        <v>259.801001815581</v>
      </c>
      <c r="ES14" s="125">
        <v>253.480410679014</v>
      </c>
      <c r="ET14" s="125">
        <v>264.71140721801402</v>
      </c>
      <c r="EU14" s="125">
        <v>288.185956427821</v>
      </c>
      <c r="EV14" s="125">
        <v>296.83579265312801</v>
      </c>
      <c r="EW14" s="125">
        <v>285.33788954604302</v>
      </c>
      <c r="EX14" s="125">
        <v>288.71188354484701</v>
      </c>
      <c r="EY14" s="125">
        <v>293.93255191337403</v>
      </c>
      <c r="EZ14" s="125">
        <v>294.04025025179197</v>
      </c>
      <c r="FA14" s="125">
        <v>290.36935791004601</v>
      </c>
      <c r="FB14" s="125">
        <v>288.36107303761202</v>
      </c>
      <c r="FC14" s="125">
        <v>291.70602311160002</v>
      </c>
      <c r="FD14" s="125">
        <v>283.73945587613798</v>
      </c>
      <c r="FE14" s="125">
        <v>296.87192359016899</v>
      </c>
      <c r="FF14" s="125">
        <v>286.35118534293002</v>
      </c>
      <c r="FG14" s="125">
        <v>288.25646165742501</v>
      </c>
      <c r="FH14" s="125">
        <v>286.57980829769502</v>
      </c>
      <c r="FI14" s="125">
        <v>288.20182203804899</v>
      </c>
      <c r="FJ14" s="125">
        <v>272.37356795620701</v>
      </c>
      <c r="FK14" s="125">
        <v>243.42265901960999</v>
      </c>
      <c r="FL14" s="125">
        <v>263.82927438346098</v>
      </c>
      <c r="FM14" s="125">
        <v>267.41188187369801</v>
      </c>
      <c r="FN14" s="125">
        <v>249.19575704814801</v>
      </c>
      <c r="FO14" s="125">
        <v>229.12203171019999</v>
      </c>
      <c r="FP14" s="125">
        <v>240.457465631155</v>
      </c>
      <c r="FQ14" s="125">
        <v>235.894061788177</v>
      </c>
      <c r="FR14" s="125">
        <v>244.43733503584301</v>
      </c>
      <c r="FS14" s="125">
        <v>251.8646</v>
      </c>
      <c r="FT14" s="125">
        <v>246.9547</v>
      </c>
      <c r="FU14" s="125">
        <v>241.922440286446</v>
      </c>
      <c r="FV14" s="125">
        <v>256.29831013916498</v>
      </c>
      <c r="FW14" s="125">
        <v>262.51236399604397</v>
      </c>
      <c r="FX14" s="125">
        <v>269.45290640394097</v>
      </c>
      <c r="FY14" s="125">
        <v>282.24667968749998</v>
      </c>
      <c r="FZ14" s="125">
        <v>280.41775609756098</v>
      </c>
      <c r="GA14" s="125">
        <v>260.22651072124802</v>
      </c>
      <c r="GB14" s="125">
        <v>274.01521317829503</v>
      </c>
      <c r="GC14" s="125">
        <v>269.74244465832498</v>
      </c>
      <c r="GD14" s="125">
        <v>272.00957854406101</v>
      </c>
      <c r="GE14" s="125">
        <v>263.50788973383999</v>
      </c>
      <c r="GF14" s="125">
        <v>231.93982808022901</v>
      </c>
      <c r="GG14" s="125">
        <v>234.680075901328</v>
      </c>
      <c r="GH14" s="125">
        <v>234.07327667611</v>
      </c>
      <c r="GI14" s="125">
        <v>248.87462546816499</v>
      </c>
      <c r="GJ14" s="125">
        <v>261.10748613678402</v>
      </c>
      <c r="GK14" s="125">
        <v>272.83887884267602</v>
      </c>
      <c r="GL14" s="125">
        <v>290.23689839572199</v>
      </c>
      <c r="GM14" s="125">
        <v>310.02066549912399</v>
      </c>
      <c r="GN14" s="125">
        <v>324.26347975882902</v>
      </c>
      <c r="GO14" s="125">
        <v>304.225379426644</v>
      </c>
      <c r="GP14" s="125">
        <v>278.08536990856197</v>
      </c>
      <c r="GQ14" s="125">
        <v>267.03423645320203</v>
      </c>
      <c r="GR14" s="125">
        <v>260.764662875711</v>
      </c>
      <c r="GS14" s="125">
        <v>299.50167597765397</v>
      </c>
      <c r="GT14" s="125">
        <v>296.17712470214502</v>
      </c>
      <c r="GU14" s="125">
        <v>287.49921073401703</v>
      </c>
      <c r="GV14" s="125">
        <v>288.35125786163502</v>
      </c>
      <c r="GW14" s="125">
        <v>267.78445312500003</v>
      </c>
      <c r="GX14" s="125">
        <v>262.61608391608399</v>
      </c>
      <c r="GY14" s="125">
        <v>272.44872979214801</v>
      </c>
      <c r="GZ14" s="125">
        <v>257.67779479326202</v>
      </c>
      <c r="HA14" s="125">
        <v>255.540561031084</v>
      </c>
      <c r="HB14" s="125">
        <v>260.60000000000002</v>
      </c>
    </row>
    <row r="15" spans="1:210"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row>
    <row r="16" spans="1:210"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row>
    <row r="17" spans="1:210" x14ac:dyDescent="0.35">
      <c r="A17" s="16" t="s">
        <v>3</v>
      </c>
      <c r="B17" s="112" t="s">
        <v>9</v>
      </c>
      <c r="C17" s="125">
        <v>93.059897236250805</v>
      </c>
      <c r="D17" s="125">
        <v>130.60677857037001</v>
      </c>
      <c r="E17" s="125">
        <v>133.48660282753099</v>
      </c>
      <c r="F17" s="125">
        <v>129.18285931341501</v>
      </c>
      <c r="G17" s="125">
        <v>128.70584501844601</v>
      </c>
      <c r="H17" s="125">
        <v>129.385816558052</v>
      </c>
      <c r="I17" s="125">
        <v>124.843920887173</v>
      </c>
      <c r="J17" s="125">
        <v>128.78989254191001</v>
      </c>
      <c r="K17" s="125">
        <v>167.72608956958101</v>
      </c>
      <c r="L17" s="125">
        <v>160.54922005743799</v>
      </c>
      <c r="M17" s="125">
        <v>155.616832404631</v>
      </c>
      <c r="N17" s="125">
        <v>151.429831435544</v>
      </c>
      <c r="O17" s="125">
        <v>147.569639841802</v>
      </c>
      <c r="P17" s="125">
        <v>162.535764148959</v>
      </c>
      <c r="Q17" s="125">
        <v>156.97245980763199</v>
      </c>
      <c r="R17" s="125">
        <v>151.58066462055399</v>
      </c>
      <c r="S17" s="125">
        <v>148.60849439705601</v>
      </c>
      <c r="T17" s="125">
        <v>144.77618383695599</v>
      </c>
      <c r="U17" s="125">
        <v>141.26809387028501</v>
      </c>
      <c r="V17" s="125">
        <v>137.675444898812</v>
      </c>
      <c r="W17" s="125">
        <v>134.61870712734901</v>
      </c>
      <c r="X17" s="125">
        <v>136.56701191580001</v>
      </c>
      <c r="Y17" s="125">
        <v>142.878421318818</v>
      </c>
      <c r="Z17" s="125">
        <v>158.10736267762101</v>
      </c>
      <c r="AA17" s="125">
        <v>198.338244367953</v>
      </c>
      <c r="AB17" s="125">
        <v>213.81440709022201</v>
      </c>
      <c r="AC17" s="125">
        <v>228.10001513650499</v>
      </c>
      <c r="AD17" s="125">
        <v>229.48844200616</v>
      </c>
      <c r="AE17" s="125">
        <v>229.574821294516</v>
      </c>
      <c r="AF17" s="125">
        <v>231.17897184367001</v>
      </c>
      <c r="AG17" s="125">
        <v>232.04849992490799</v>
      </c>
      <c r="AH17" s="125">
        <v>225.952942127592</v>
      </c>
      <c r="AI17" s="125">
        <v>227.914786637085</v>
      </c>
      <c r="AJ17" s="125">
        <v>239.60466374983099</v>
      </c>
      <c r="AK17" s="125">
        <v>266.36417091083899</v>
      </c>
      <c r="AL17" s="125">
        <v>259.37560562363802</v>
      </c>
      <c r="AM17" s="125">
        <v>257.25431775223302</v>
      </c>
      <c r="AN17" s="125">
        <v>254.79164740796901</v>
      </c>
      <c r="AO17" s="125">
        <v>252.744381151478</v>
      </c>
      <c r="AP17" s="125">
        <v>250.366901301816</v>
      </c>
      <c r="AQ17" s="125">
        <v>248.62651541327301</v>
      </c>
      <c r="AR17" s="125">
        <v>243.31088527569901</v>
      </c>
      <c r="AS17" s="125">
        <v>260.50716609126101</v>
      </c>
      <c r="AT17" s="125">
        <v>267.97501139615002</v>
      </c>
      <c r="AU17" s="125">
        <v>256.71161306945402</v>
      </c>
      <c r="AV17" s="125">
        <v>269.54663860478399</v>
      </c>
      <c r="AW17" s="125">
        <v>262.82391300793699</v>
      </c>
      <c r="AX17" s="125">
        <v>237.24468876003701</v>
      </c>
      <c r="AY17" s="125">
        <v>229.41412043492301</v>
      </c>
      <c r="AZ17" s="125">
        <v>204.029577037368</v>
      </c>
      <c r="BA17" s="125">
        <v>183.29988154390699</v>
      </c>
      <c r="BB17" s="125">
        <v>179.974487688572</v>
      </c>
      <c r="BC17" s="125">
        <v>185.52240381102899</v>
      </c>
      <c r="BD17" s="125">
        <v>187.37598374002999</v>
      </c>
      <c r="BE17" s="125">
        <v>184.45006260067501</v>
      </c>
      <c r="BF17" s="125">
        <v>180.72493870588701</v>
      </c>
      <c r="BG17" s="125">
        <v>182.257211455321</v>
      </c>
      <c r="BH17" s="125">
        <v>180.843521989869</v>
      </c>
      <c r="BI17" s="125">
        <v>179.239350928698</v>
      </c>
      <c r="BJ17" s="125">
        <v>175.81850477235801</v>
      </c>
      <c r="BK17" s="125">
        <v>170.86238226191</v>
      </c>
      <c r="BL17" s="125">
        <v>168.85813128386701</v>
      </c>
      <c r="BM17" s="125">
        <v>163.11791166229301</v>
      </c>
      <c r="BN17" s="125">
        <v>146.32315418762801</v>
      </c>
      <c r="BO17" s="125">
        <v>148.379497467318</v>
      </c>
      <c r="BP17" s="125">
        <v>145.66677588602499</v>
      </c>
      <c r="BQ17" s="125">
        <v>168.94346503358099</v>
      </c>
      <c r="BR17" s="125">
        <v>175.177128654744</v>
      </c>
      <c r="BS17" s="125">
        <v>138.50282521165499</v>
      </c>
      <c r="BT17" s="125">
        <v>115.99362035132501</v>
      </c>
      <c r="BU17" s="125">
        <v>114.48308462595</v>
      </c>
      <c r="BV17" s="125">
        <v>125.848291643433</v>
      </c>
      <c r="BW17" s="125">
        <v>118.334325232612</v>
      </c>
      <c r="BX17" s="125">
        <v>122.028472350074</v>
      </c>
      <c r="BY17" s="125">
        <v>126.603473514274</v>
      </c>
      <c r="BZ17" s="125">
        <v>127.27361253000799</v>
      </c>
      <c r="CA17" s="125">
        <v>124.848249849976</v>
      </c>
      <c r="CB17" s="125">
        <v>120.709819456996</v>
      </c>
      <c r="CC17" s="125">
        <v>118.42730441440099</v>
      </c>
      <c r="CD17" s="125">
        <v>113.277709879469</v>
      </c>
      <c r="CE17" s="125">
        <v>109.40638396798801</v>
      </c>
      <c r="CF17" s="125">
        <v>109.184169714422</v>
      </c>
      <c r="CG17" s="125">
        <v>110.217177055882</v>
      </c>
      <c r="CH17" s="125">
        <v>108.93059518140601</v>
      </c>
      <c r="CI17" s="125">
        <v>106.43607488113</v>
      </c>
      <c r="CJ17" s="125">
        <v>105.21809091900499</v>
      </c>
      <c r="CK17" s="125">
        <v>102.163196782927</v>
      </c>
      <c r="CL17" s="125">
        <v>100.975535156691</v>
      </c>
      <c r="CM17" s="125">
        <v>105.747597768779</v>
      </c>
      <c r="CN17" s="125">
        <v>105.55860263570101</v>
      </c>
      <c r="CO17" s="125">
        <v>105.568087778901</v>
      </c>
      <c r="CP17" s="125">
        <v>108.74403394225099</v>
      </c>
      <c r="CQ17" s="125">
        <v>111.821247078619</v>
      </c>
      <c r="CR17" s="125">
        <v>108.548690796622</v>
      </c>
      <c r="CS17" s="125">
        <v>106.275304643811</v>
      </c>
      <c r="CT17" s="125">
        <v>108.633789837553</v>
      </c>
      <c r="CU17" s="125">
        <v>103.73798395701399</v>
      </c>
      <c r="CV17" s="125">
        <v>91.576286248068698</v>
      </c>
      <c r="CW17" s="125">
        <v>90.692363593781195</v>
      </c>
      <c r="CX17" s="125">
        <v>90.4588660442475</v>
      </c>
      <c r="CY17" s="125">
        <v>89.139412193765196</v>
      </c>
      <c r="CZ17" s="125">
        <v>88.390236489609904</v>
      </c>
      <c r="DA17" s="125">
        <v>100.30887907401799</v>
      </c>
      <c r="DB17" s="125">
        <v>111.189533681692</v>
      </c>
      <c r="DC17" s="125">
        <v>116.79164889179999</v>
      </c>
      <c r="DD17" s="125">
        <v>125.19266085589901</v>
      </c>
      <c r="DE17" s="125">
        <v>145.625036548244</v>
      </c>
      <c r="DF17" s="125">
        <v>166.01492833709199</v>
      </c>
      <c r="DG17" s="125">
        <v>131.49295164669999</v>
      </c>
      <c r="DH17" s="125">
        <v>135.568986665887</v>
      </c>
      <c r="DI17" s="125">
        <v>140.15599420474899</v>
      </c>
      <c r="DJ17" s="125">
        <v>126.696711714239</v>
      </c>
      <c r="DK17" s="125">
        <v>112.20541422447199</v>
      </c>
      <c r="DL17" s="125">
        <v>118.56115985532099</v>
      </c>
      <c r="DM17" s="125">
        <v>116.036876900839</v>
      </c>
      <c r="DN17" s="125">
        <v>116.90316978490701</v>
      </c>
      <c r="DO17" s="125">
        <v>126.09468420251</v>
      </c>
      <c r="DP17" s="125">
        <v>105.61320301142401</v>
      </c>
      <c r="DQ17" s="125">
        <v>106.730081176648</v>
      </c>
      <c r="DR17" s="125">
        <v>102.441230549294</v>
      </c>
      <c r="DS17" s="125">
        <v>111.719871098933</v>
      </c>
      <c r="DT17" s="125">
        <v>124.569743928723</v>
      </c>
      <c r="DU17" s="125">
        <v>132.09811327461301</v>
      </c>
      <c r="DV17" s="125">
        <v>137.45311447328899</v>
      </c>
      <c r="DW17" s="125">
        <v>134.80572428417301</v>
      </c>
      <c r="DX17" s="125">
        <v>145.819395174287</v>
      </c>
      <c r="DY17" s="125">
        <v>163.100752800691</v>
      </c>
      <c r="DZ17" s="125">
        <v>162.82289541719999</v>
      </c>
      <c r="EA17" s="125">
        <v>175.073342689264</v>
      </c>
      <c r="EB17" s="125">
        <v>204.17620103879301</v>
      </c>
      <c r="EC17" s="125">
        <v>196.940768409318</v>
      </c>
      <c r="ED17" s="125">
        <v>161.557034345234</v>
      </c>
      <c r="EE17" s="125">
        <v>152.70327683289301</v>
      </c>
      <c r="EF17" s="125">
        <v>158.383694678864</v>
      </c>
      <c r="EG17" s="125">
        <v>167.92803088628199</v>
      </c>
      <c r="EH17" s="125">
        <v>185.909244828678</v>
      </c>
      <c r="EI17" s="125">
        <v>195.57107382410101</v>
      </c>
      <c r="EJ17" s="125">
        <v>248.09872156891399</v>
      </c>
      <c r="EK17" s="125">
        <v>257.10187592593599</v>
      </c>
      <c r="EL17" s="125">
        <v>188.79347846317199</v>
      </c>
      <c r="EM17" s="125">
        <v>152.09641945536899</v>
      </c>
      <c r="EN17" s="125">
        <v>150.19872297503699</v>
      </c>
      <c r="EO17" s="125">
        <v>154.66712168621001</v>
      </c>
      <c r="EP17" s="125">
        <v>154.057051213427</v>
      </c>
      <c r="EQ17" s="125">
        <v>164.02494177081101</v>
      </c>
      <c r="ER17" s="125">
        <v>172.75656360044599</v>
      </c>
      <c r="ES17" s="125">
        <v>171.037041983297</v>
      </c>
      <c r="ET17" s="125">
        <v>178.429797189656</v>
      </c>
      <c r="EU17" s="125">
        <v>204.00158590481701</v>
      </c>
      <c r="EV17" s="125">
        <v>218.37327616783901</v>
      </c>
      <c r="EW17" s="125">
        <v>200.63257886137399</v>
      </c>
      <c r="EX17" s="125">
        <v>213.26746434115699</v>
      </c>
      <c r="EY17" s="125">
        <v>212.58745195446599</v>
      </c>
      <c r="EZ17" s="125">
        <v>208.37717402969199</v>
      </c>
      <c r="FA17" s="125">
        <v>207.148666336784</v>
      </c>
      <c r="FB17" s="125">
        <v>208.75560306776899</v>
      </c>
      <c r="FC17" s="125">
        <v>204.67923806927899</v>
      </c>
      <c r="FD17" s="125">
        <v>195.33891355295299</v>
      </c>
      <c r="FE17" s="125">
        <v>206.41233468457699</v>
      </c>
      <c r="FF17" s="125">
        <v>203.91052844362599</v>
      </c>
      <c r="FG17" s="125">
        <v>199.404682993134</v>
      </c>
      <c r="FH17" s="125">
        <v>196.317379365927</v>
      </c>
      <c r="FI17" s="125">
        <v>194.44124810759101</v>
      </c>
      <c r="FJ17" s="125">
        <v>179.81548423456201</v>
      </c>
      <c r="FK17" s="125">
        <v>149.484384565733</v>
      </c>
      <c r="FL17" s="125">
        <v>164.85940269798999</v>
      </c>
      <c r="FM17" s="125">
        <v>160.528203974711</v>
      </c>
      <c r="FN17" s="125">
        <v>146.93722568179601</v>
      </c>
      <c r="FO17" s="125">
        <v>120.661898356259</v>
      </c>
      <c r="FP17" s="125">
        <v>136.22772758104199</v>
      </c>
      <c r="FQ17" s="125">
        <v>138.33376812221701</v>
      </c>
      <c r="FR17" s="125">
        <v>149.42304197640601</v>
      </c>
      <c r="FS17" s="125">
        <v>157.78030000000001</v>
      </c>
      <c r="FT17" s="125">
        <v>153.13579999999999</v>
      </c>
      <c r="FU17" s="125">
        <v>148.16428930206999</v>
      </c>
      <c r="FV17" s="125">
        <v>164.35805168986099</v>
      </c>
      <c r="FW17" s="125">
        <v>172.33936696340299</v>
      </c>
      <c r="FX17" s="125">
        <v>179.896748768473</v>
      </c>
      <c r="FY17" s="125">
        <v>194.77353515625001</v>
      </c>
      <c r="FZ17" s="125">
        <v>199.24419512195101</v>
      </c>
      <c r="GA17" s="125">
        <v>187.79766081871301</v>
      </c>
      <c r="GB17" s="125">
        <v>194.29234496123999</v>
      </c>
      <c r="GC17" s="125">
        <v>181.61636188642899</v>
      </c>
      <c r="GD17" s="125">
        <v>180.49233716475101</v>
      </c>
      <c r="GE17" s="125">
        <v>174.32642585551301</v>
      </c>
      <c r="GF17" s="125">
        <v>147.275453677173</v>
      </c>
      <c r="GG17" s="125">
        <v>143.90521821631901</v>
      </c>
      <c r="GH17" s="125">
        <v>142.47393767705401</v>
      </c>
      <c r="GI17" s="125">
        <v>159.041198501873</v>
      </c>
      <c r="GJ17" s="125">
        <v>171.209981515712</v>
      </c>
      <c r="GK17" s="125">
        <v>182.612477396022</v>
      </c>
      <c r="GL17" s="125">
        <v>201.65196078431401</v>
      </c>
      <c r="GM17" s="125">
        <v>230.54010507880901</v>
      </c>
      <c r="GN17" s="125">
        <v>293.974504737296</v>
      </c>
      <c r="GO17" s="125">
        <v>294.938617200674</v>
      </c>
      <c r="GP17" s="125">
        <v>278.74721529509497</v>
      </c>
      <c r="GQ17" s="125">
        <v>244.15492610837401</v>
      </c>
      <c r="GR17" s="125">
        <v>211.93192526401299</v>
      </c>
      <c r="GS17" s="125">
        <v>224.30853950518801</v>
      </c>
      <c r="GT17" s="125">
        <v>234.41207307386799</v>
      </c>
      <c r="GU17" s="125">
        <v>223.29629044988201</v>
      </c>
      <c r="GV17" s="125">
        <v>218.349921383648</v>
      </c>
      <c r="GW17" s="125">
        <v>198.22062500000001</v>
      </c>
      <c r="GX17" s="125">
        <v>189.409401709402</v>
      </c>
      <c r="GY17" s="125">
        <v>201.34849884526599</v>
      </c>
      <c r="GZ17" s="125">
        <v>186.85704441041301</v>
      </c>
      <c r="HA17" s="125">
        <v>186.52448824867301</v>
      </c>
      <c r="HB17" s="125">
        <v>192.8</v>
      </c>
    </row>
    <row r="18" spans="1:210"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121.41722268543199</v>
      </c>
      <c r="BO18" s="125">
        <v>123.309808669631</v>
      </c>
      <c r="BP18" s="125">
        <v>121.96688925264201</v>
      </c>
      <c r="BQ18" s="125">
        <v>143.026412142194</v>
      </c>
      <c r="BR18" s="125">
        <v>147.63782085173301</v>
      </c>
      <c r="BS18" s="125">
        <v>118.222001471887</v>
      </c>
      <c r="BT18" s="125">
        <v>99.588777445234896</v>
      </c>
      <c r="BU18" s="125">
        <v>98.088068967490898</v>
      </c>
      <c r="BV18" s="125">
        <v>106.885346829423</v>
      </c>
      <c r="BW18" s="125">
        <v>100.368404099084</v>
      </c>
      <c r="BX18" s="125">
        <v>103.6489166204</v>
      </c>
      <c r="BY18" s="125">
        <v>107.38958094770101</v>
      </c>
      <c r="BZ18" s="125">
        <v>107.325729621166</v>
      </c>
      <c r="CA18" s="125">
        <v>104.20723466880899</v>
      </c>
      <c r="CB18" s="125">
        <v>101.017875258095</v>
      </c>
      <c r="CC18" s="125">
        <v>98.569189148804497</v>
      </c>
      <c r="CD18" s="125">
        <v>94.218263824022898</v>
      </c>
      <c r="CE18" s="125">
        <v>91.494306611132203</v>
      </c>
      <c r="CF18" s="125">
        <v>90.585628353780393</v>
      </c>
      <c r="CG18" s="125">
        <v>93.814882843833999</v>
      </c>
      <c r="CH18" s="125">
        <v>94.1012889730994</v>
      </c>
      <c r="CI18" s="125">
        <v>93.241223318715697</v>
      </c>
      <c r="CJ18" s="125">
        <v>95.278149479599506</v>
      </c>
      <c r="CK18" s="125">
        <v>91.444536232601394</v>
      </c>
      <c r="CL18" s="125">
        <v>91.800660651774706</v>
      </c>
      <c r="CM18" s="125">
        <v>93.881226134560805</v>
      </c>
      <c r="CN18" s="125">
        <v>92.268366137593702</v>
      </c>
      <c r="CO18" s="125">
        <v>94.100856444014596</v>
      </c>
      <c r="CP18" s="125">
        <v>98.669697083733695</v>
      </c>
      <c r="CQ18" s="125">
        <v>99.762865590862404</v>
      </c>
      <c r="CR18" s="125">
        <v>94.526980833475307</v>
      </c>
      <c r="CS18" s="125">
        <v>93.399479239920197</v>
      </c>
      <c r="CT18" s="125">
        <v>94.646026963757805</v>
      </c>
      <c r="CU18" s="125">
        <v>93.166318549671502</v>
      </c>
      <c r="CV18" s="125">
        <v>84.711202773268298</v>
      </c>
      <c r="CW18" s="125">
        <v>85.133738042505399</v>
      </c>
      <c r="CX18" s="125">
        <v>84.917870578598098</v>
      </c>
      <c r="CY18" s="125">
        <v>87.241369751777995</v>
      </c>
      <c r="CZ18" s="125">
        <v>84.6118487996402</v>
      </c>
      <c r="DA18" s="125">
        <v>93.061186699078405</v>
      </c>
      <c r="DB18" s="125">
        <v>102.691797354557</v>
      </c>
      <c r="DC18" s="125">
        <v>110.17751401397901</v>
      </c>
      <c r="DD18" s="125">
        <v>116.377479216616</v>
      </c>
      <c r="DE18" s="125">
        <v>133.247075080314</v>
      </c>
      <c r="DF18" s="125">
        <v>138.10027903134801</v>
      </c>
      <c r="DG18" s="125">
        <v>117.14320097024</v>
      </c>
      <c r="DH18" s="125">
        <v>121.375653648135</v>
      </c>
      <c r="DI18" s="125">
        <v>125.049207254801</v>
      </c>
      <c r="DJ18" s="125">
        <v>106.955613770776</v>
      </c>
      <c r="DK18" s="125">
        <v>103.389104839621</v>
      </c>
      <c r="DL18" s="125">
        <v>108.124918776767</v>
      </c>
      <c r="DM18" s="125">
        <v>109.468498511769</v>
      </c>
      <c r="DN18" s="125">
        <v>111.000052402566</v>
      </c>
      <c r="DO18" s="125">
        <v>118.003870590619</v>
      </c>
      <c r="DP18" s="125">
        <v>103.840524530455</v>
      </c>
      <c r="DQ18" s="125">
        <v>105.562789859845</v>
      </c>
      <c r="DR18" s="125">
        <v>103.28090057150401</v>
      </c>
      <c r="DS18" s="125">
        <v>110.65415753525799</v>
      </c>
      <c r="DT18" s="125">
        <v>120.206591664028</v>
      </c>
      <c r="DU18" s="125">
        <v>128.38240911835101</v>
      </c>
      <c r="DV18" s="125">
        <v>135.638375997824</v>
      </c>
      <c r="DW18" s="125">
        <v>131.99168384133799</v>
      </c>
      <c r="DX18" s="125">
        <v>142.682506620232</v>
      </c>
      <c r="DY18" s="125">
        <v>153.417759543361</v>
      </c>
      <c r="DZ18" s="125">
        <v>149.21352910567799</v>
      </c>
      <c r="EA18" s="125">
        <v>155.017672379808</v>
      </c>
      <c r="EB18" s="125">
        <v>183.61050472660301</v>
      </c>
      <c r="EC18" s="125">
        <v>174.792983460984</v>
      </c>
      <c r="ED18" s="125">
        <v>146.79610968142799</v>
      </c>
      <c r="EE18" s="125">
        <v>140.171400121799</v>
      </c>
      <c r="EF18" s="125">
        <v>147.588913451667</v>
      </c>
      <c r="EG18" s="125">
        <v>149.896659992465</v>
      </c>
      <c r="EH18" s="125">
        <v>166.73511373168699</v>
      </c>
      <c r="EI18" s="125">
        <v>177.95819439904199</v>
      </c>
      <c r="EJ18" s="125">
        <v>216.451496415376</v>
      </c>
      <c r="EK18" s="125">
        <v>217.178916114956</v>
      </c>
      <c r="EL18" s="125">
        <v>162.960085635007</v>
      </c>
      <c r="EM18" s="125">
        <v>142.50489360856301</v>
      </c>
      <c r="EN18" s="125">
        <v>130.64553804171999</v>
      </c>
      <c r="EO18" s="125">
        <v>137.88706948991401</v>
      </c>
      <c r="EP18" s="125">
        <v>137.09009135132101</v>
      </c>
      <c r="EQ18" s="125">
        <v>142.41503014173199</v>
      </c>
      <c r="ER18" s="125">
        <v>154.54810010845</v>
      </c>
      <c r="ES18" s="125">
        <v>143.840684531063</v>
      </c>
      <c r="ET18" s="125">
        <v>146.14213174400001</v>
      </c>
      <c r="EU18" s="125">
        <v>161.08835643992199</v>
      </c>
      <c r="EV18" s="125">
        <v>182.77082474645999</v>
      </c>
      <c r="EW18" s="125">
        <v>158.01591731224701</v>
      </c>
      <c r="EX18" s="125">
        <v>166.89384406602699</v>
      </c>
      <c r="EY18" s="125">
        <v>168.135902015694</v>
      </c>
      <c r="EZ18" s="125">
        <v>164.71279856898201</v>
      </c>
      <c r="FA18" s="125">
        <v>168.35278988923099</v>
      </c>
      <c r="FB18" s="125">
        <v>165.64916664532299</v>
      </c>
      <c r="FC18" s="125">
        <v>164.56786388516699</v>
      </c>
      <c r="FD18" s="125">
        <v>152.553985150904</v>
      </c>
      <c r="FE18" s="125">
        <v>161.744755247672</v>
      </c>
      <c r="FF18" s="125">
        <v>157.35022046379001</v>
      </c>
      <c r="FG18" s="125">
        <v>151.79317631643499</v>
      </c>
      <c r="FH18" s="125">
        <v>149.22993936810499</v>
      </c>
      <c r="FI18" s="125">
        <v>148.000104478476</v>
      </c>
      <c r="FJ18" s="125">
        <v>136.04290587594599</v>
      </c>
      <c r="FK18" s="125">
        <v>117.15395297176001</v>
      </c>
      <c r="FL18" s="125">
        <v>120.84019416581999</v>
      </c>
      <c r="FM18" s="125">
        <v>117.462628119084</v>
      </c>
      <c r="FN18" s="125">
        <v>106.914369962667</v>
      </c>
      <c r="FO18" s="125">
        <v>111.116936230047</v>
      </c>
      <c r="FP18" s="125">
        <v>93.876049749335095</v>
      </c>
      <c r="FQ18" s="125">
        <v>92.193030365551394</v>
      </c>
      <c r="FR18" s="125">
        <v>97.124757167467905</v>
      </c>
      <c r="FS18" s="125">
        <v>105.262928949924</v>
      </c>
      <c r="FT18" s="125">
        <v>101.089147988576</v>
      </c>
      <c r="FU18" s="125">
        <v>100.14900384332</v>
      </c>
      <c r="FV18" s="125">
        <v>119.373017656334</v>
      </c>
      <c r="FW18" s="125">
        <v>129.287093928064</v>
      </c>
      <c r="FX18" s="125">
        <v>138.135714569578</v>
      </c>
      <c r="FY18" s="125">
        <v>145.647029129271</v>
      </c>
      <c r="FZ18" s="125">
        <v>136.75991373580001</v>
      </c>
      <c r="GA18" s="125">
        <v>124.717382100755</v>
      </c>
      <c r="GB18" s="125">
        <v>133.10286975219901</v>
      </c>
      <c r="GC18" s="125">
        <v>131.82208486333701</v>
      </c>
      <c r="GD18" s="125">
        <v>129.09709137960499</v>
      </c>
      <c r="GE18" s="125">
        <v>118.89202995705899</v>
      </c>
      <c r="GF18" s="125">
        <v>85.950880534121296</v>
      </c>
      <c r="GG18" s="125">
        <v>95.888182010966403</v>
      </c>
      <c r="GH18" s="125">
        <v>93.287082269956898</v>
      </c>
      <c r="GI18" s="125">
        <v>116.065440455291</v>
      </c>
      <c r="GJ18" s="125">
        <v>114.81729843659301</v>
      </c>
      <c r="GK18" s="125">
        <v>125.704530220423</v>
      </c>
      <c r="GL18" s="125">
        <v>142.604978713257</v>
      </c>
      <c r="GM18" s="125">
        <v>167.410149167616</v>
      </c>
      <c r="GN18" s="125">
        <v>219.25740112787599</v>
      </c>
      <c r="GO18" s="125">
        <v>225.900015697138</v>
      </c>
      <c r="GP18" s="125">
        <v>206.741809990523</v>
      </c>
      <c r="GQ18" s="125">
        <v>173.69064148488499</v>
      </c>
      <c r="GR18" s="125">
        <v>151.42184471060401</v>
      </c>
      <c r="GS18" s="125">
        <v>171.67337570013399</v>
      </c>
      <c r="GT18" s="125">
        <v>176.54212972605299</v>
      </c>
      <c r="GU18" s="125">
        <v>177.058275122955</v>
      </c>
      <c r="GV18" s="125">
        <v>171.97144080050001</v>
      </c>
      <c r="GW18" s="125">
        <v>154.25594039874699</v>
      </c>
      <c r="GX18" s="125">
        <v>150.798294871042</v>
      </c>
      <c r="GY18" s="125">
        <v>158.76220707661901</v>
      </c>
      <c r="GZ18" s="125">
        <v>141.02684172695001</v>
      </c>
      <c r="HA18" s="125">
        <v>147.883263045261</v>
      </c>
      <c r="HB18" s="125">
        <v>152.05098495109399</v>
      </c>
    </row>
    <row r="19" spans="1:210"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row>
    <row r="20" spans="1:210"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86.737325089538118</v>
      </c>
      <c r="BO20" s="126">
        <v>79.873063722675482</v>
      </c>
      <c r="BP20" s="126">
        <v>80.720797915898345</v>
      </c>
      <c r="BQ20" s="126">
        <v>90.936943119385603</v>
      </c>
      <c r="BR20" s="126">
        <v>105.07405128919386</v>
      </c>
      <c r="BS20" s="126">
        <v>101.1378219396872</v>
      </c>
      <c r="BT20" s="126">
        <v>95.466071599844952</v>
      </c>
      <c r="BU20" s="126">
        <v>90.155512194284782</v>
      </c>
      <c r="BV20" s="126">
        <v>91.389559967824127</v>
      </c>
      <c r="BW20" s="126">
        <v>88.911557414691572</v>
      </c>
      <c r="BX20" s="126">
        <v>82.560838054870842</v>
      </c>
      <c r="BY20" s="126">
        <v>83.501221439996215</v>
      </c>
      <c r="BZ20" s="126">
        <v>84.331201645446896</v>
      </c>
      <c r="CA20" s="126">
        <v>84.19811797179193</v>
      </c>
      <c r="CB20" s="126">
        <v>75.957923411508759</v>
      </c>
      <c r="CC20" s="126">
        <v>79.580301356276721</v>
      </c>
      <c r="CD20" s="126">
        <v>71.376026238710452</v>
      </c>
      <c r="CE20" s="126">
        <v>73.731223442521681</v>
      </c>
      <c r="CF20" s="126">
        <v>78.435786724697536</v>
      </c>
      <c r="CG20" s="126">
        <v>73.648254991283238</v>
      </c>
      <c r="CH20" s="126">
        <v>78.440879651631207</v>
      </c>
      <c r="CI20" s="126">
        <v>73.799160663732749</v>
      </c>
      <c r="CJ20" s="126">
        <v>69.334820100571122</v>
      </c>
      <c r="CK20" s="126">
        <v>70.025713628148154</v>
      </c>
      <c r="CL20" s="126">
        <v>74.986840668444415</v>
      </c>
      <c r="CM20" s="126">
        <v>73.964927989793907</v>
      </c>
      <c r="CN20" s="126">
        <v>75.987335328224432</v>
      </c>
      <c r="CO20" s="126">
        <v>68.803732870736326</v>
      </c>
      <c r="CP20" s="126">
        <v>70.042381045159061</v>
      </c>
      <c r="CQ20" s="126">
        <v>69.40617014438979</v>
      </c>
      <c r="CR20" s="126">
        <v>67.815912385382106</v>
      </c>
      <c r="CS20" s="126">
        <v>72.445548848339627</v>
      </c>
      <c r="CT20" s="126">
        <v>73.299540554340581</v>
      </c>
      <c r="CU20" s="126">
        <v>67.391455739665048</v>
      </c>
      <c r="CV20" s="126">
        <v>68.944945560685767</v>
      </c>
      <c r="CW20" s="126">
        <v>73.860342980285751</v>
      </c>
      <c r="CX20" s="126">
        <v>69.388672421233423</v>
      </c>
      <c r="CY20" s="126">
        <v>77.084817179133381</v>
      </c>
      <c r="CZ20" s="126">
        <v>67.998598166315006</v>
      </c>
      <c r="DA20" s="126">
        <v>74.300615416710627</v>
      </c>
      <c r="DB20" s="126">
        <v>79.252143881605051</v>
      </c>
      <c r="DC20" s="126">
        <v>94.120584507614325</v>
      </c>
      <c r="DD20" s="126">
        <v>107.2889411652379</v>
      </c>
      <c r="DE20" s="126">
        <v>119.19471670913805</v>
      </c>
      <c r="DF20" s="126">
        <v>123.28369730984431</v>
      </c>
      <c r="DG20" s="126">
        <v>103.48929811569492</v>
      </c>
      <c r="DH20" s="126">
        <v>92.038332660867312</v>
      </c>
      <c r="DI20" s="126">
        <v>84.147115365818962</v>
      </c>
      <c r="DJ20" s="126">
        <v>73.789922232127594</v>
      </c>
      <c r="DK20" s="126">
        <v>78.576466587621255</v>
      </c>
      <c r="DL20" s="126">
        <v>86.169507806546818</v>
      </c>
      <c r="DM20" s="126">
        <v>92.236361569624464</v>
      </c>
      <c r="DN20" s="126">
        <v>88.539610765816008</v>
      </c>
      <c r="DO20" s="126">
        <v>87.851217946396929</v>
      </c>
      <c r="DP20" s="126">
        <v>77.902654142158568</v>
      </c>
      <c r="DQ20" s="126">
        <v>74.762810794295163</v>
      </c>
      <c r="DR20" s="126">
        <v>69.609232857429902</v>
      </c>
      <c r="DS20" s="126">
        <v>73.149826949985325</v>
      </c>
      <c r="DT20" s="126">
        <v>81.977372979121981</v>
      </c>
      <c r="DU20" s="126">
        <v>82.130576940635564</v>
      </c>
      <c r="DV20" s="126">
        <v>87.383739810257921</v>
      </c>
      <c r="DW20" s="126">
        <v>89.91577425554749</v>
      </c>
      <c r="DX20" s="126">
        <v>83.973294536741577</v>
      </c>
      <c r="DY20" s="126">
        <v>85.533579981649211</v>
      </c>
      <c r="DZ20" s="126">
        <v>90.192868023059845</v>
      </c>
      <c r="EA20" s="126">
        <v>99.349080315411669</v>
      </c>
      <c r="EB20" s="126">
        <v>108.74822523709295</v>
      </c>
      <c r="EC20" s="126">
        <v>108.16102576456194</v>
      </c>
      <c r="ED20" s="126">
        <v>91.300454366451419</v>
      </c>
      <c r="EE20" s="126">
        <v>87.301029657245181</v>
      </c>
      <c r="EF20" s="126">
        <v>95.19844699302304</v>
      </c>
      <c r="EG20" s="126">
        <v>99.468887204900795</v>
      </c>
      <c r="EH20" s="126">
        <v>116.41874453853995</v>
      </c>
      <c r="EI20" s="126">
        <v>113.68434716454053</v>
      </c>
      <c r="EJ20" s="126">
        <v>127.18033260225498</v>
      </c>
      <c r="EK20" s="126">
        <v>146.9004116801932</v>
      </c>
      <c r="EL20" s="126">
        <v>106.03434084545898</v>
      </c>
      <c r="EM20" s="126">
        <v>118.23170022670962</v>
      </c>
      <c r="EN20" s="126">
        <v>109.02479171970185</v>
      </c>
      <c r="EO20" s="126">
        <v>125.3613490134241</v>
      </c>
      <c r="EP20" s="126">
        <v>114.69409921862061</v>
      </c>
      <c r="EQ20" s="126">
        <v>122.04007231227743</v>
      </c>
      <c r="ER20" s="126">
        <v>123.82648764751366</v>
      </c>
      <c r="ES20" s="126">
        <v>104.99458799580088</v>
      </c>
      <c r="ET20" s="126">
        <v>104.87050565665946</v>
      </c>
      <c r="EU20" s="126">
        <v>121.86418187299616</v>
      </c>
      <c r="EV20" s="126">
        <v>121.55716472866206</v>
      </c>
      <c r="EW20" s="126">
        <v>117.74608176239852</v>
      </c>
      <c r="EX20" s="126">
        <v>98.490826925388831</v>
      </c>
      <c r="EY20" s="126">
        <v>128.8263237549875</v>
      </c>
      <c r="EZ20" s="126">
        <v>124.70121151982312</v>
      </c>
      <c r="FA20" s="126">
        <v>121.28086296313023</v>
      </c>
      <c r="FB20" s="126">
        <v>115.3649907039686</v>
      </c>
      <c r="FC20" s="126">
        <v>115.58000328445993</v>
      </c>
      <c r="FD20" s="126">
        <v>112.2339430536116</v>
      </c>
      <c r="FE20" s="126">
        <v>110.88995854668116</v>
      </c>
      <c r="FF20" s="126">
        <v>111.87462508906371</v>
      </c>
      <c r="FG20" s="126">
        <v>111.05322866340805</v>
      </c>
      <c r="FH20" s="126">
        <v>107.80377054631835</v>
      </c>
      <c r="FI20" s="126">
        <v>110.15800022238383</v>
      </c>
      <c r="FJ20" s="126">
        <v>98.38801373569477</v>
      </c>
      <c r="FK20" s="126">
        <v>82.319533650217309</v>
      </c>
      <c r="FL20" s="126">
        <v>85.113261453181465</v>
      </c>
      <c r="FM20" s="126">
        <v>79.834817024026094</v>
      </c>
      <c r="FN20" s="126">
        <v>67.502779124198312</v>
      </c>
      <c r="FO20" s="126">
        <v>60.72527499291067</v>
      </c>
      <c r="FP20" s="126">
        <v>62.001718864016922</v>
      </c>
      <c r="FQ20" s="126">
        <v>65.972053613011255</v>
      </c>
      <c r="FR20" s="126">
        <v>72.515142469102216</v>
      </c>
      <c r="FS20" s="126">
        <v>78.203452659583093</v>
      </c>
      <c r="FT20" s="126">
        <v>75.064199417927554</v>
      </c>
      <c r="FU20" s="126">
        <v>75.54145417813595</v>
      </c>
      <c r="FV20" s="126">
        <v>83.785042403485505</v>
      </c>
      <c r="FW20" s="13">
        <v>84.170188914000008</v>
      </c>
      <c r="FX20" s="126">
        <v>91.405464580208033</v>
      </c>
      <c r="FY20" s="126">
        <v>103.39264781929111</v>
      </c>
      <c r="FZ20" s="126">
        <v>95.715340209541878</v>
      </c>
      <c r="GA20" s="126">
        <v>86.945652563824098</v>
      </c>
      <c r="GB20" s="126">
        <v>91.686069831354359</v>
      </c>
      <c r="GC20" s="126">
        <v>95.749437182332443</v>
      </c>
      <c r="GD20" s="126">
        <v>74.382889109273393</v>
      </c>
      <c r="GE20" s="126">
        <v>78.898019914353895</v>
      </c>
      <c r="GF20" s="126">
        <v>54.361624547138447</v>
      </c>
      <c r="GG20" s="126">
        <v>74.257152828346136</v>
      </c>
      <c r="GH20" s="126">
        <v>71.125933076579585</v>
      </c>
      <c r="GI20" s="126" t="s">
        <v>99</v>
      </c>
      <c r="GJ20" s="126" t="s">
        <v>99</v>
      </c>
      <c r="GK20" s="126" t="s">
        <v>99</v>
      </c>
      <c r="GL20" s="126" t="s">
        <v>99</v>
      </c>
      <c r="GM20" s="126" t="s">
        <v>99</v>
      </c>
      <c r="GN20" s="129" t="s">
        <v>99</v>
      </c>
      <c r="GO20" s="129" t="s">
        <v>99</v>
      </c>
      <c r="GP20" s="129" t="s">
        <v>99</v>
      </c>
      <c r="GQ20" s="129" t="s">
        <v>99</v>
      </c>
      <c r="GR20" s="129" t="s">
        <v>99</v>
      </c>
      <c r="GS20" s="126" t="s">
        <v>99</v>
      </c>
      <c r="GT20" s="126" t="s">
        <v>99</v>
      </c>
      <c r="GU20" s="126" t="s">
        <v>99</v>
      </c>
      <c r="GV20" s="129" t="s">
        <v>99</v>
      </c>
      <c r="GW20" s="129" t="s">
        <v>99</v>
      </c>
      <c r="GX20" s="126" t="s">
        <v>99</v>
      </c>
      <c r="GY20" s="129" t="s">
        <v>99</v>
      </c>
      <c r="GZ20" s="129" t="s">
        <v>99</v>
      </c>
      <c r="HA20" s="129" t="s">
        <v>99</v>
      </c>
      <c r="HB20" s="126" t="s">
        <v>99</v>
      </c>
    </row>
    <row r="21" spans="1:210"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86.271500405900895</v>
      </c>
      <c r="BO21" s="125">
        <v>80.709994020179394</v>
      </c>
      <c r="BP21" s="125">
        <v>81.967282318639207</v>
      </c>
      <c r="BQ21" s="125">
        <v>91.418185782081196</v>
      </c>
      <c r="BR21" s="125">
        <v>109.440626032488</v>
      </c>
      <c r="BS21" s="125">
        <v>103.205127881875</v>
      </c>
      <c r="BT21" s="125">
        <v>100.614241638763</v>
      </c>
      <c r="BU21" s="125">
        <v>93.750811623774098</v>
      </c>
      <c r="BV21" s="125">
        <v>93.888992514921398</v>
      </c>
      <c r="BW21" s="125">
        <v>92.265075533624696</v>
      </c>
      <c r="BX21" s="125">
        <v>90.182413740535097</v>
      </c>
      <c r="BY21" s="125">
        <v>89.533305880825097</v>
      </c>
      <c r="BZ21" s="125">
        <v>90.057089606208294</v>
      </c>
      <c r="CA21" s="125">
        <v>84.963404005776994</v>
      </c>
      <c r="CB21" s="125">
        <v>80.504481824574</v>
      </c>
      <c r="CC21" s="125">
        <v>81.051409641915797</v>
      </c>
      <c r="CD21" s="125">
        <v>80.493918474609401</v>
      </c>
      <c r="CE21" s="125">
        <v>79.695014467264301</v>
      </c>
      <c r="CF21" s="125">
        <v>77.221865956203004</v>
      </c>
      <c r="CG21" s="125">
        <v>77.5010842420903</v>
      </c>
      <c r="CH21" s="125">
        <v>75.1834198936197</v>
      </c>
      <c r="CI21" s="125">
        <v>75.122297583394399</v>
      </c>
      <c r="CJ21" s="125">
        <v>76.812419247612496</v>
      </c>
      <c r="CK21" s="125">
        <v>76.964860528827202</v>
      </c>
      <c r="CL21" s="125">
        <v>76.931484530263802</v>
      </c>
      <c r="CM21" s="125">
        <v>76.818421369115299</v>
      </c>
      <c r="CN21" s="125">
        <v>76.915226230068399</v>
      </c>
      <c r="CO21" s="125">
        <v>76.889515784642597</v>
      </c>
      <c r="CP21" s="125">
        <v>77.6373962778883</v>
      </c>
      <c r="CQ21" s="125">
        <v>78.680674012152807</v>
      </c>
      <c r="CR21" s="125">
        <v>78.930509970961396</v>
      </c>
      <c r="CS21" s="125">
        <v>77.255937784339395</v>
      </c>
      <c r="CT21" s="125">
        <v>77.907491861919695</v>
      </c>
      <c r="CU21" s="125">
        <v>75.950250754448902</v>
      </c>
      <c r="CV21" s="125">
        <v>75.087190830136805</v>
      </c>
      <c r="CW21" s="125">
        <v>76.258849000130596</v>
      </c>
      <c r="CX21" s="125">
        <v>74.899077402676795</v>
      </c>
      <c r="CY21" s="125">
        <v>76.542508980481301</v>
      </c>
      <c r="CZ21" s="125">
        <v>75.701413997005702</v>
      </c>
      <c r="DA21" s="125">
        <v>84.093272628635006</v>
      </c>
      <c r="DB21" s="125">
        <v>90.930310224225494</v>
      </c>
      <c r="DC21" s="125">
        <v>101.812862031991</v>
      </c>
      <c r="DD21" s="125">
        <v>100.006107687259</v>
      </c>
      <c r="DE21" s="125">
        <v>111.891913956952</v>
      </c>
      <c r="DF21" s="125">
        <v>115.49228087884001</v>
      </c>
      <c r="DG21" s="125">
        <v>102.23401688064</v>
      </c>
      <c r="DH21" s="125">
        <v>106.714315322037</v>
      </c>
      <c r="DI21" s="125">
        <v>107.62662762233801</v>
      </c>
      <c r="DJ21" s="125">
        <v>109.755395137619</v>
      </c>
      <c r="DK21" s="125">
        <v>99.333261714908005</v>
      </c>
      <c r="DL21" s="125">
        <v>103.222113744151</v>
      </c>
      <c r="DM21" s="125">
        <v>105.270385965975</v>
      </c>
      <c r="DN21" s="125">
        <v>97.757105266866802</v>
      </c>
      <c r="DO21" s="125">
        <v>98.125240504832703</v>
      </c>
      <c r="DP21" s="125">
        <v>90.024461401583494</v>
      </c>
      <c r="DQ21" s="125">
        <v>88.117890962896496</v>
      </c>
      <c r="DR21" s="125">
        <v>85.278120775588604</v>
      </c>
      <c r="DS21" s="125">
        <v>86.629054093635503</v>
      </c>
      <c r="DT21" s="125">
        <v>92.761288284581397</v>
      </c>
      <c r="DU21" s="125">
        <v>83.537272670157293</v>
      </c>
      <c r="DV21" s="125">
        <v>88.029724870867298</v>
      </c>
      <c r="DW21" s="125">
        <v>82.621349264203303</v>
      </c>
      <c r="DX21" s="125">
        <v>93.863295072324107</v>
      </c>
      <c r="DY21" s="125">
        <v>101.78373649751801</v>
      </c>
      <c r="DZ21" s="125">
        <v>105.5046556903</v>
      </c>
      <c r="EA21" s="125">
        <v>115.049646337374</v>
      </c>
      <c r="EB21" s="125">
        <v>122.73914951340799</v>
      </c>
      <c r="EC21" s="125">
        <v>126.67063601077599</v>
      </c>
      <c r="ED21" s="125">
        <v>103.923809257922</v>
      </c>
      <c r="EE21" s="125">
        <v>98.797846070169399</v>
      </c>
      <c r="EF21" s="125">
        <v>106.861542811192</v>
      </c>
      <c r="EG21" s="125">
        <v>110.670943480335</v>
      </c>
      <c r="EH21" s="125">
        <v>124.60170567613</v>
      </c>
      <c r="EI21" s="125">
        <v>124.314693812767</v>
      </c>
      <c r="EJ21" s="125">
        <v>147.553014835113</v>
      </c>
      <c r="EK21" s="125">
        <v>169.29993679386399</v>
      </c>
      <c r="EL21" s="125">
        <v>127.56511824912801</v>
      </c>
      <c r="EM21" s="125">
        <v>99.334504381336501</v>
      </c>
      <c r="EN21" s="125">
        <v>97.924367099017303</v>
      </c>
      <c r="EO21" s="125">
        <v>113.845697938366</v>
      </c>
      <c r="EP21" s="125">
        <v>112.295829202113</v>
      </c>
      <c r="EQ21" s="125">
        <v>119.27536007789701</v>
      </c>
      <c r="ER21" s="125">
        <v>121.201194579637</v>
      </c>
      <c r="ES21" s="125">
        <v>117.781662562208</v>
      </c>
      <c r="ET21" s="125">
        <v>119.5543604928</v>
      </c>
      <c r="EU21" s="125">
        <v>133.91022083757301</v>
      </c>
      <c r="EV21" s="125">
        <v>143.382393413773</v>
      </c>
      <c r="EW21" s="125">
        <v>135.93030348466701</v>
      </c>
      <c r="EX21" s="125">
        <v>142.85152651669901</v>
      </c>
      <c r="EY21" s="125">
        <v>143.144762126698</v>
      </c>
      <c r="EZ21" s="125">
        <v>136.05696879558499</v>
      </c>
      <c r="FA21" s="125">
        <v>134.025337545231</v>
      </c>
      <c r="FB21" s="125">
        <v>124.655506553211</v>
      </c>
      <c r="FC21" s="125">
        <v>129.67681385829701</v>
      </c>
      <c r="FD21" s="125">
        <v>122.412926313226</v>
      </c>
      <c r="FE21" s="125">
        <v>125.556160781825</v>
      </c>
      <c r="FF21" s="125">
        <v>122.133450403902</v>
      </c>
      <c r="FG21" s="125">
        <v>123.18584139468901</v>
      </c>
      <c r="FH21" s="125">
        <v>117.215562724503</v>
      </c>
      <c r="FI21" s="125">
        <v>123.379828937143</v>
      </c>
      <c r="FJ21" s="125">
        <v>113.23217194890999</v>
      </c>
      <c r="FK21" s="125">
        <v>103.572928702515</v>
      </c>
      <c r="FL21" s="125">
        <v>93.711704834607204</v>
      </c>
      <c r="FM21" s="125">
        <v>87.483706796946606</v>
      </c>
      <c r="FN21" s="125">
        <v>74.920216149333299</v>
      </c>
      <c r="FO21" s="125">
        <v>59.3863909163355</v>
      </c>
      <c r="FP21" s="125">
        <v>74.148699123681396</v>
      </c>
      <c r="FQ21" s="125">
        <v>78.873943358035305</v>
      </c>
      <c r="FR21" s="125">
        <v>86.216224291636706</v>
      </c>
      <c r="FS21" s="125">
        <v>93.131673534736507</v>
      </c>
      <c r="FT21" s="125">
        <v>88.495360697210998</v>
      </c>
      <c r="FU21" s="125">
        <v>89.151288535027206</v>
      </c>
      <c r="FV21" s="125">
        <v>98.7650298767484</v>
      </c>
      <c r="FW21" s="125">
        <v>102.83381148423901</v>
      </c>
      <c r="FX21" s="125">
        <v>114.85245250552001</v>
      </c>
      <c r="FY21" s="125">
        <v>119.29335820595701</v>
      </c>
      <c r="FZ21" s="125">
        <v>112.245621973301</v>
      </c>
      <c r="GA21" s="125">
        <v>100.046556845236</v>
      </c>
      <c r="GB21" s="125">
        <v>109.394312653264</v>
      </c>
      <c r="GC21" s="125">
        <v>102.33164825367</v>
      </c>
      <c r="GD21" s="125">
        <v>90.0842801212235</v>
      </c>
      <c r="GE21" s="125">
        <v>85.697055224364505</v>
      </c>
      <c r="GF21" s="125">
        <v>67.232337436498497</v>
      </c>
      <c r="GG21" s="125">
        <v>77.635904540247495</v>
      </c>
      <c r="GH21" s="125">
        <v>80.327906015392998</v>
      </c>
      <c r="GI21" s="125">
        <v>91.856071988067697</v>
      </c>
      <c r="GJ21" s="125">
        <v>95.950344025300396</v>
      </c>
      <c r="GK21" s="125">
        <v>103.236409112158</v>
      </c>
      <c r="GL21" s="125">
        <v>65.350643311526994</v>
      </c>
      <c r="GM21" s="129" t="s">
        <v>99</v>
      </c>
      <c r="GN21" s="129" t="s">
        <v>99</v>
      </c>
      <c r="GO21" s="129" t="s">
        <v>99</v>
      </c>
      <c r="GP21" s="129" t="s">
        <v>99</v>
      </c>
      <c r="GQ21" s="129" t="s">
        <v>99</v>
      </c>
      <c r="GR21" s="129" t="s">
        <v>99</v>
      </c>
      <c r="GS21" s="125" t="s">
        <v>99</v>
      </c>
      <c r="GT21" s="125" t="s">
        <v>99</v>
      </c>
      <c r="GU21" s="125" t="s">
        <v>99</v>
      </c>
      <c r="GV21" s="129" t="s">
        <v>99</v>
      </c>
      <c r="GW21" s="202" t="s">
        <v>99</v>
      </c>
      <c r="GX21" s="125" t="s">
        <v>99</v>
      </c>
      <c r="GY21" s="129" t="s">
        <v>99</v>
      </c>
      <c r="GZ21" s="129" t="s">
        <v>99</v>
      </c>
      <c r="HA21" s="129" t="s">
        <v>99</v>
      </c>
      <c r="HB21" s="125" t="s">
        <v>99</v>
      </c>
    </row>
    <row r="22" spans="1:210"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87.005850068022895</v>
      </c>
      <c r="BO22" s="125">
        <v>79.504003003615594</v>
      </c>
      <c r="BP22" s="125">
        <v>80.073388546129806</v>
      </c>
      <c r="BQ22" s="125">
        <v>90.734821071633206</v>
      </c>
      <c r="BR22" s="125">
        <v>103.938419841417</v>
      </c>
      <c r="BS22" s="125">
        <v>100.227240448515</v>
      </c>
      <c r="BT22" s="125">
        <v>92.448080251250801</v>
      </c>
      <c r="BU22" s="125">
        <v>88.151539054418194</v>
      </c>
      <c r="BV22" s="125">
        <v>90.285903720143907</v>
      </c>
      <c r="BW22" s="125">
        <v>87.304456266499201</v>
      </c>
      <c r="BX22" s="125">
        <v>79.091724402592106</v>
      </c>
      <c r="BY22" s="125">
        <v>81.135428344097804</v>
      </c>
      <c r="BZ22" s="125">
        <v>80.273399743549604</v>
      </c>
      <c r="CA22" s="125">
        <v>83.669143178417897</v>
      </c>
      <c r="CB22" s="125">
        <v>73.698314295330803</v>
      </c>
      <c r="CC22" s="125">
        <v>78.485399079939796</v>
      </c>
      <c r="CD22" s="125">
        <v>67.541449622217598</v>
      </c>
      <c r="CE22" s="125">
        <v>71.430679713404302</v>
      </c>
      <c r="CF22" s="125">
        <v>78.918360454391106</v>
      </c>
      <c r="CG22" s="125">
        <v>71.198072261925901</v>
      </c>
      <c r="CH22" s="125">
        <v>80.458935326298004</v>
      </c>
      <c r="CI22" s="125">
        <v>72.859987239494501</v>
      </c>
      <c r="CJ22" s="125">
        <v>64.554777584972697</v>
      </c>
      <c r="CK22" s="125">
        <v>65.570739359705797</v>
      </c>
      <c r="CL22" s="125">
        <v>74.053184745107501</v>
      </c>
      <c r="CM22" s="125">
        <v>72.450586077701999</v>
      </c>
      <c r="CN22" s="125">
        <v>75.421216812121898</v>
      </c>
      <c r="CO22" s="125">
        <v>63.383277327624803</v>
      </c>
      <c r="CP22" s="125">
        <v>65.980186150198094</v>
      </c>
      <c r="CQ22" s="125">
        <v>64.201859857382601</v>
      </c>
      <c r="CR22" s="125">
        <v>61.178412617722898</v>
      </c>
      <c r="CS22" s="125">
        <v>69.469952530221207</v>
      </c>
      <c r="CT22" s="125">
        <v>70.382253246058198</v>
      </c>
      <c r="CU22" s="125">
        <v>63.206330606282897</v>
      </c>
      <c r="CV22" s="125">
        <v>66.143238625154893</v>
      </c>
      <c r="CW22" s="125">
        <v>72.390798889070993</v>
      </c>
      <c r="CX22" s="125">
        <v>65.851050593998096</v>
      </c>
      <c r="CY22" s="125">
        <v>77.382513755470796</v>
      </c>
      <c r="CZ22" s="125">
        <v>63.659684509858501</v>
      </c>
      <c r="DA22" s="125">
        <v>67.372880345945504</v>
      </c>
      <c r="DB22" s="125">
        <v>73.408138802305103</v>
      </c>
      <c r="DC22" s="125">
        <v>90.938375368024495</v>
      </c>
      <c r="DD22" s="125">
        <v>110.98376039899</v>
      </c>
      <c r="DE22" s="125">
        <v>123.88241603215501</v>
      </c>
      <c r="DF22" s="125">
        <v>126.947893248482</v>
      </c>
      <c r="DG22" s="125">
        <v>104.03009306794701</v>
      </c>
      <c r="DH22" s="125">
        <v>85.293705781864006</v>
      </c>
      <c r="DI22" s="125">
        <v>71.909283287001401</v>
      </c>
      <c r="DJ22" s="125">
        <v>57.663682303141599</v>
      </c>
      <c r="DK22" s="125">
        <v>71.029464138475703</v>
      </c>
      <c r="DL22" s="125">
        <v>80.877115482350902</v>
      </c>
      <c r="DM22" s="125">
        <v>86.722933458215905</v>
      </c>
      <c r="DN22" s="125">
        <v>84.878291250413099</v>
      </c>
      <c r="DO22" s="125">
        <v>84.338057243732607</v>
      </c>
      <c r="DP22" s="125">
        <v>72.827980039208001</v>
      </c>
      <c r="DQ22" s="125">
        <v>68.766570949257002</v>
      </c>
      <c r="DR22" s="125">
        <v>63.2614473496578</v>
      </c>
      <c r="DS22" s="125">
        <v>67.479640276640296</v>
      </c>
      <c r="DT22" s="125">
        <v>77.036997410507695</v>
      </c>
      <c r="DU22" s="125">
        <v>81.555286682654796</v>
      </c>
      <c r="DV22" s="125">
        <v>87.154838771989205</v>
      </c>
      <c r="DW22" s="125">
        <v>92.880225108844101</v>
      </c>
      <c r="DX22" s="125">
        <v>80.946631866845607</v>
      </c>
      <c r="DY22" s="125">
        <v>78.232332439349094</v>
      </c>
      <c r="DZ22" s="125">
        <v>83.080881208129398</v>
      </c>
      <c r="EA22" s="125">
        <v>91.277242505748802</v>
      </c>
      <c r="EB22" s="125">
        <v>100.845150550189</v>
      </c>
      <c r="EC22" s="125">
        <v>94.7150015001056</v>
      </c>
      <c r="ED22" s="125">
        <v>83.649123763172</v>
      </c>
      <c r="EE22" s="125">
        <v>80.705981406550904</v>
      </c>
      <c r="EF22" s="125">
        <v>88.058647295885606</v>
      </c>
      <c r="EG22" s="125">
        <v>91.658947900624099</v>
      </c>
      <c r="EH22" s="125">
        <v>109.95922340185</v>
      </c>
      <c r="EI22" s="125">
        <v>108.773616540247</v>
      </c>
      <c r="EJ22" s="125">
        <v>119.77301602675099</v>
      </c>
      <c r="EK22" s="125">
        <v>139.59917592743699</v>
      </c>
      <c r="EL22" s="125">
        <v>98.030745282750203</v>
      </c>
      <c r="EM22" s="125">
        <v>123.950650859796</v>
      </c>
      <c r="EN22" s="125">
        <v>114.470305681933</v>
      </c>
      <c r="EO22" s="125">
        <v>131.448532752679</v>
      </c>
      <c r="EP22" s="125">
        <v>116.033457152469</v>
      </c>
      <c r="EQ22" s="125">
        <v>123.612433026473</v>
      </c>
      <c r="ER22" s="125">
        <v>124.967928478844</v>
      </c>
      <c r="ES22" s="125">
        <v>98.230346543527702</v>
      </c>
      <c r="ET22" s="125">
        <v>99.727473347839904</v>
      </c>
      <c r="EU22" s="125">
        <v>117.453451160548</v>
      </c>
      <c r="EV22" s="125">
        <v>110.726853074064</v>
      </c>
      <c r="EW22" s="125">
        <v>107.95526995070399</v>
      </c>
      <c r="EX22" s="125">
        <v>76.880421559769601</v>
      </c>
      <c r="EY22" s="125">
        <v>124.352202884287</v>
      </c>
      <c r="EZ22" s="125">
        <v>118.816497943749</v>
      </c>
      <c r="FA22" s="125">
        <v>113.324272864615</v>
      </c>
      <c r="FB22" s="125">
        <v>111.527639539286</v>
      </c>
      <c r="FC22" s="125">
        <v>111.43898581680401</v>
      </c>
      <c r="FD22" s="125">
        <v>109.5114424102</v>
      </c>
      <c r="FE22" s="125">
        <v>104.85399757229099</v>
      </c>
      <c r="FF22" s="125">
        <v>108.02139410911801</v>
      </c>
      <c r="FG22" s="125">
        <v>107.07602545084499</v>
      </c>
      <c r="FH22" s="125">
        <v>103.21926589058199</v>
      </c>
      <c r="FI22" s="125">
        <v>103.691349093181</v>
      </c>
      <c r="FJ22" s="125">
        <v>94.801222980038204</v>
      </c>
      <c r="FK22" s="125">
        <v>73.807376256866505</v>
      </c>
      <c r="FL22" s="125">
        <v>82.5285502503977</v>
      </c>
      <c r="FM22" s="125">
        <v>75.844244558778698</v>
      </c>
      <c r="FN22" s="125">
        <v>65.6215646862222</v>
      </c>
      <c r="FO22" s="125">
        <v>61.159875090368402</v>
      </c>
      <c r="FP22" s="125">
        <v>58.000129707714898</v>
      </c>
      <c r="FQ22" s="125">
        <v>60.480738311825498</v>
      </c>
      <c r="FR22" s="125">
        <v>68.084805718773893</v>
      </c>
      <c r="FS22" s="125">
        <v>74.206502940400497</v>
      </c>
      <c r="FT22" s="125">
        <v>70.483226682779502</v>
      </c>
      <c r="FU22" s="125">
        <v>69.917211356324401</v>
      </c>
      <c r="FV22" s="125">
        <v>79.956739769302203</v>
      </c>
      <c r="FW22" s="125">
        <v>78.796535414518004</v>
      </c>
      <c r="FX22" s="125">
        <v>84.538027560573994</v>
      </c>
      <c r="FY22" s="125">
        <v>100.32380184394</v>
      </c>
      <c r="FZ22" s="125">
        <v>91.862419676195799</v>
      </c>
      <c r="GA22" s="125">
        <v>84.187942787967302</v>
      </c>
      <c r="GB22" s="125">
        <v>87.183418950703498</v>
      </c>
      <c r="GC22" s="125">
        <v>93.698437660103195</v>
      </c>
      <c r="GD22" s="125">
        <v>70.349417533756693</v>
      </c>
      <c r="GE22" s="125">
        <v>76.295035799467698</v>
      </c>
      <c r="GF22" s="125">
        <v>47.222647495411998</v>
      </c>
      <c r="GG22" s="125">
        <v>71.360443973272695</v>
      </c>
      <c r="GH22" s="125">
        <v>59.506975666094803</v>
      </c>
      <c r="GI22" s="202" t="s">
        <v>99</v>
      </c>
      <c r="GJ22" s="202" t="s">
        <v>99</v>
      </c>
      <c r="GK22" s="202" t="s">
        <v>99</v>
      </c>
      <c r="GL22" s="202" t="s">
        <v>99</v>
      </c>
      <c r="GM22" s="125"/>
      <c r="GN22" s="125"/>
      <c r="GO22" s="125"/>
      <c r="GP22" s="129" t="s">
        <v>99</v>
      </c>
      <c r="GQ22" s="129" t="s">
        <v>99</v>
      </c>
      <c r="GR22" s="129" t="s">
        <v>99</v>
      </c>
      <c r="GS22" s="125" t="s">
        <v>99</v>
      </c>
      <c r="GT22" s="125" t="s">
        <v>99</v>
      </c>
      <c r="GU22" s="125" t="s">
        <v>99</v>
      </c>
      <c r="GV22" s="129" t="s">
        <v>99</v>
      </c>
      <c r="GW22" s="129" t="s">
        <v>99</v>
      </c>
      <c r="GX22" s="125" t="s">
        <v>99</v>
      </c>
      <c r="GY22" s="129" t="s">
        <v>99</v>
      </c>
      <c r="GZ22" s="129" t="s">
        <v>99</v>
      </c>
      <c r="HA22" s="129" t="s">
        <v>99</v>
      </c>
      <c r="HB22" s="125" t="s">
        <v>99</v>
      </c>
    </row>
    <row r="23" spans="1:210"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row>
    <row r="24" spans="1:210"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row>
    <row r="25" spans="1:210"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12.382692171277681</v>
      </c>
      <c r="X25" s="124">
        <v>11.846143885834547</v>
      </c>
      <c r="Y25" s="124">
        <v>13.916916840407543</v>
      </c>
      <c r="Z25" s="124">
        <v>13.407099853313808</v>
      </c>
      <c r="AA25" s="124">
        <v>13.18844158652203</v>
      </c>
      <c r="AB25" s="124">
        <v>12.665844857643949</v>
      </c>
      <c r="AC25" s="124">
        <v>12.225446894284522</v>
      </c>
      <c r="AD25" s="124">
        <v>13.22277856737732</v>
      </c>
      <c r="AE25" s="124">
        <v>12.82519740994092</v>
      </c>
      <c r="AF25" s="124">
        <v>12.334681452236797</v>
      </c>
      <c r="AG25" s="124">
        <v>11.869639645656276</v>
      </c>
      <c r="AH25" s="124">
        <v>12.127839972269005</v>
      </c>
      <c r="AI25" s="124">
        <v>11.752019144934948</v>
      </c>
      <c r="AJ25" s="124">
        <v>11.189721595779359</v>
      </c>
      <c r="AK25" s="124">
        <v>10.80208691017056</v>
      </c>
      <c r="AL25" s="124">
        <v>10.518673831934075</v>
      </c>
      <c r="AM25" s="124">
        <v>10.43264748736213</v>
      </c>
      <c r="AN25" s="124">
        <v>10.332776776527108</v>
      </c>
      <c r="AO25" s="124">
        <v>10.249752291832907</v>
      </c>
      <c r="AP25" s="124">
        <v>10.15333638170724</v>
      </c>
      <c r="AQ25" s="124">
        <v>10.082757070829988</v>
      </c>
      <c r="AR25" s="124">
        <v>7.821939550253652</v>
      </c>
      <c r="AS25" s="124">
        <v>7.5931847250595554</v>
      </c>
      <c r="AT25" s="124">
        <v>7.3571991002573762</v>
      </c>
      <c r="AU25" s="124">
        <v>7.115312309246244</v>
      </c>
      <c r="AV25" s="124">
        <v>7.0875741623122082</v>
      </c>
      <c r="AW25" s="124">
        <v>7.2363299040656992</v>
      </c>
      <c r="AX25" s="124">
        <v>7.0756500891384722</v>
      </c>
      <c r="AY25" s="124">
        <v>6.9165850793729398</v>
      </c>
      <c r="AZ25" s="124">
        <v>7.3271177506048311</v>
      </c>
      <c r="BA25" s="124">
        <v>7.0916223631606927</v>
      </c>
      <c r="BB25" s="124">
        <v>8.088474796827839</v>
      </c>
      <c r="BC25" s="124">
        <v>7.9029593071329591</v>
      </c>
      <c r="BD25" s="124">
        <v>7.6522309107026034</v>
      </c>
      <c r="BE25" s="124">
        <v>7.5327394810222801</v>
      </c>
      <c r="BF25" s="124">
        <v>7.9958854834669797</v>
      </c>
      <c r="BG25" s="124">
        <v>7.8564503272614843</v>
      </c>
      <c r="BH25" s="124">
        <v>7.7955112786783678</v>
      </c>
      <c r="BI25" s="124">
        <v>7.7263612562574355</v>
      </c>
      <c r="BJ25" s="124">
        <v>6.8075757306822595</v>
      </c>
      <c r="BK25" s="124">
        <v>7.1700405965020799</v>
      </c>
      <c r="BL25" s="124">
        <v>7.085934541746755</v>
      </c>
      <c r="BM25" s="124">
        <v>7.6088864124358206</v>
      </c>
      <c r="BN25" s="124">
        <v>7.7451323916343684</v>
      </c>
      <c r="BO25" s="124">
        <v>7.6735507623451911</v>
      </c>
      <c r="BP25" s="124">
        <v>7.5411279898313044</v>
      </c>
      <c r="BQ25" s="124">
        <v>7.4665304979758638</v>
      </c>
      <c r="BR25" s="124">
        <v>7.5452531958415072</v>
      </c>
      <c r="BS25" s="124">
        <v>8.3687453119832398</v>
      </c>
      <c r="BT25" s="124">
        <v>8.3613524233573084</v>
      </c>
      <c r="BU25" s="124">
        <v>8.3322896922013321</v>
      </c>
      <c r="BV25" s="124">
        <v>8.3396309206474797</v>
      </c>
      <c r="BW25" s="124">
        <v>8.3030535856978194</v>
      </c>
      <c r="BX25" s="124">
        <v>8.2812607958234512</v>
      </c>
      <c r="BY25" s="124">
        <v>8.3648879844712916</v>
      </c>
      <c r="BZ25" s="124">
        <v>8.3430665255374556</v>
      </c>
      <c r="CA25" s="124">
        <v>8.3358179978191913</v>
      </c>
      <c r="CB25" s="124">
        <v>8.7887578874609513</v>
      </c>
      <c r="CC25" s="124">
        <v>8.8580142124440844</v>
      </c>
      <c r="CD25" s="124">
        <v>8.898157168073352</v>
      </c>
      <c r="CE25" s="124">
        <v>8.898157168073352</v>
      </c>
      <c r="CF25" s="124">
        <v>9.1713578189653795</v>
      </c>
      <c r="CG25" s="124">
        <v>9.2790805929977154</v>
      </c>
      <c r="CH25" s="124">
        <v>9.1905019838263797</v>
      </c>
      <c r="CI25" s="124">
        <v>9.4480488635818674</v>
      </c>
      <c r="CJ25" s="124">
        <v>9.7656273491484598</v>
      </c>
      <c r="CK25" s="124">
        <v>9.7940306737642686</v>
      </c>
      <c r="CL25" s="124">
        <v>9.9293229236113199</v>
      </c>
      <c r="CM25" s="124">
        <v>10.12970119246938</v>
      </c>
      <c r="CN25" s="124">
        <v>10.252220755606848</v>
      </c>
      <c r="CO25" s="124">
        <v>10.405759027485239</v>
      </c>
      <c r="CP25" s="124">
        <v>10.853224692467904</v>
      </c>
      <c r="CQ25" s="124">
        <v>10.91921324689044</v>
      </c>
      <c r="CR25" s="124">
        <v>10.90913086510542</v>
      </c>
      <c r="CS25" s="124">
        <v>11.4171426380664</v>
      </c>
      <c r="CT25" s="124">
        <v>11.711180256686207</v>
      </c>
      <c r="CU25" s="124">
        <v>11.831526985086649</v>
      </c>
      <c r="CV25" s="124">
        <v>11.928147410867615</v>
      </c>
      <c r="CW25" s="124">
        <v>11.877152345486424</v>
      </c>
      <c r="CX25" s="124">
        <v>12.002042204896284</v>
      </c>
      <c r="CY25" s="124">
        <v>10.400588885530116</v>
      </c>
      <c r="CZ25" s="124">
        <v>11.152619909223299</v>
      </c>
      <c r="DA25" s="124">
        <v>11.99174698412874</v>
      </c>
      <c r="DB25" s="124">
        <v>11.61526653727153</v>
      </c>
      <c r="DC25" s="124">
        <v>8.7387803115166793</v>
      </c>
      <c r="DD25" s="124">
        <v>9.6293205366432471</v>
      </c>
      <c r="DE25" s="124">
        <v>8.0604760469953689</v>
      </c>
      <c r="DF25" s="124">
        <v>9.1893720607325271</v>
      </c>
      <c r="DG25" s="124">
        <v>8.5882774851207362</v>
      </c>
      <c r="DH25" s="124">
        <v>9.2515708712675515</v>
      </c>
      <c r="DI25" s="124">
        <v>8.074510047460512</v>
      </c>
      <c r="DJ25" s="124">
        <v>9.1035216281801521</v>
      </c>
      <c r="DK25" s="124">
        <v>8.8945252743419285</v>
      </c>
      <c r="DL25" s="124">
        <v>10.149438809138616</v>
      </c>
      <c r="DM25" s="124">
        <v>8.1131287691856961</v>
      </c>
      <c r="DN25" s="124">
        <v>7.7232486203859949</v>
      </c>
      <c r="DO25" s="124">
        <v>10.301761798059887</v>
      </c>
      <c r="DP25" s="124">
        <v>14.871056421935123</v>
      </c>
      <c r="DQ25" s="124">
        <v>9.263264260635431</v>
      </c>
      <c r="DR25" s="124">
        <v>15.098479785868031</v>
      </c>
      <c r="DS25" s="124">
        <v>20.210825174633534</v>
      </c>
      <c r="DT25" s="124">
        <v>14.71561014731112</v>
      </c>
      <c r="DU25" s="124">
        <v>13.820971596460559</v>
      </c>
      <c r="DV25" s="124">
        <v>15.319714717684045</v>
      </c>
      <c r="DW25" s="124">
        <v>22.353322312121435</v>
      </c>
      <c r="DX25" s="124">
        <v>15.462237401828387</v>
      </c>
      <c r="DY25" s="124">
        <v>15.508328872023503</v>
      </c>
      <c r="DZ25" s="124">
        <v>18.097595496856655</v>
      </c>
      <c r="EA25" s="124">
        <v>21.473040436684919</v>
      </c>
      <c r="EB25" s="124">
        <v>13.445832227153074</v>
      </c>
      <c r="EC25" s="124">
        <v>14.789610965117195</v>
      </c>
      <c r="ED25" s="124">
        <v>21.870627988649975</v>
      </c>
      <c r="EE25" s="124">
        <v>29.84449707917604</v>
      </c>
      <c r="EF25" s="124">
        <v>17.87332717312459</v>
      </c>
      <c r="EG25" s="124">
        <v>14.935210299633203</v>
      </c>
      <c r="EH25" s="124">
        <v>28.405855800423321</v>
      </c>
      <c r="EI25" s="124">
        <v>31.582440693611531</v>
      </c>
      <c r="EJ25" s="124">
        <v>20.419693467493069</v>
      </c>
      <c r="EK25" s="124">
        <v>18.333686844126863</v>
      </c>
      <c r="EL25" s="124">
        <v>25.337828534581476</v>
      </c>
      <c r="EM25" s="124">
        <v>29.460227990544645</v>
      </c>
      <c r="EN25" s="124">
        <v>15.159846019224094</v>
      </c>
      <c r="EO25" s="124">
        <v>15.827255454925403</v>
      </c>
      <c r="EP25" s="124">
        <v>18.324753195505572</v>
      </c>
      <c r="EQ25" s="124">
        <v>20.897641462521886</v>
      </c>
      <c r="ER25" s="124">
        <v>16.896762298743372</v>
      </c>
      <c r="ES25" s="124">
        <v>15.460824504563641</v>
      </c>
      <c r="ET25" s="124">
        <v>19.871692510637843</v>
      </c>
      <c r="EU25" s="124">
        <v>22.945462045790148</v>
      </c>
      <c r="EV25" s="124">
        <v>18.037754899432848</v>
      </c>
      <c r="EW25" s="124">
        <v>16.260759031867305</v>
      </c>
      <c r="EX25" s="124">
        <v>20.415021826366331</v>
      </c>
      <c r="EY25" s="124">
        <v>24.065772433547004</v>
      </c>
      <c r="EZ25" s="124">
        <v>17.936255772051265</v>
      </c>
      <c r="FA25" s="124">
        <v>16.724376676346903</v>
      </c>
      <c r="FB25" s="124">
        <v>19.029595614891374</v>
      </c>
      <c r="FC25" s="124">
        <v>26.641308807463425</v>
      </c>
      <c r="FD25" s="124">
        <v>16.581151541619612</v>
      </c>
      <c r="FE25" s="124">
        <v>16.432836098695201</v>
      </c>
      <c r="FF25" s="124">
        <v>21.43218749249473</v>
      </c>
      <c r="FG25" s="124">
        <v>23.628564162527613</v>
      </c>
      <c r="FH25" s="124">
        <v>18.093997554172091</v>
      </c>
      <c r="FI25" s="124">
        <v>15.446693612659752</v>
      </c>
      <c r="FJ25" s="124">
        <v>18.967684029130222</v>
      </c>
      <c r="FK25" s="124">
        <v>25.562261793243415</v>
      </c>
      <c r="FL25" s="124">
        <v>17.722173917168963</v>
      </c>
      <c r="FM25" s="124">
        <v>15.185273654048688</v>
      </c>
      <c r="FN25" s="124">
        <v>19.321569955903968</v>
      </c>
      <c r="FO25" s="124">
        <v>27.054235489445784</v>
      </c>
      <c r="FP25" s="124">
        <v>19.176551339422176</v>
      </c>
      <c r="FQ25" s="124">
        <v>15.464098945919881</v>
      </c>
      <c r="FR25" s="124">
        <v>18.922448757240719</v>
      </c>
      <c r="FS25" s="124">
        <v>13.378621496595336</v>
      </c>
      <c r="FT25" s="124">
        <v>17.16118882535887</v>
      </c>
      <c r="FU25" s="124">
        <v>15.976698826604579</v>
      </c>
      <c r="FV25" s="124">
        <v>20.948585556218653</v>
      </c>
      <c r="FW25" s="124">
        <v>29.178674909286332</v>
      </c>
      <c r="FX25" s="124">
        <v>18.052653521899799</v>
      </c>
      <c r="FY25" s="124">
        <v>15.755799037704517</v>
      </c>
      <c r="FZ25" s="124">
        <v>18.904108907113056</v>
      </c>
      <c r="GA25" s="124">
        <v>26.702629122679738</v>
      </c>
      <c r="GB25" s="124">
        <v>19.396612029357719</v>
      </c>
      <c r="GC25" s="124">
        <v>15.664827106952712</v>
      </c>
      <c r="GD25" s="124">
        <v>17.693715822680158</v>
      </c>
      <c r="GE25" s="124">
        <v>24.71786593789669</v>
      </c>
      <c r="GF25" s="124">
        <v>17.588305272337738</v>
      </c>
      <c r="GG25" s="124">
        <v>14.890251457368466</v>
      </c>
      <c r="GH25" s="124">
        <v>19.326349101878389</v>
      </c>
      <c r="GI25" s="124">
        <v>23.758819225973426</v>
      </c>
      <c r="GJ25" s="124">
        <v>17.910202793271193</v>
      </c>
      <c r="GK25" s="124">
        <v>14.474387330927351</v>
      </c>
      <c r="GL25" s="124">
        <v>18.054843187153715</v>
      </c>
      <c r="GM25" s="124">
        <v>25.517792852179738</v>
      </c>
      <c r="GN25" s="124">
        <v>18.957087731555568</v>
      </c>
      <c r="GO25" s="124">
        <v>11.771935843393837</v>
      </c>
      <c r="GP25" s="124">
        <v>18.586804054221648</v>
      </c>
      <c r="GQ25" s="124">
        <v>23.993212926336909</v>
      </c>
      <c r="GR25" s="124">
        <v>19.420772404985929</v>
      </c>
      <c r="GS25" s="124">
        <v>14.475424172588136</v>
      </c>
      <c r="GT25" s="124">
        <v>17.883146664785233</v>
      </c>
      <c r="GU25" s="124">
        <v>22.118577304410827</v>
      </c>
      <c r="GV25" s="124">
        <v>17.682023817088631</v>
      </c>
      <c r="GW25" s="124">
        <v>16.098868844571239</v>
      </c>
      <c r="GX25" s="124">
        <v>20.249561743068096</v>
      </c>
      <c r="GY25" s="124">
        <v>26.2204006811927</v>
      </c>
      <c r="GZ25" s="124">
        <v>22.368988860658956</v>
      </c>
      <c r="HA25" s="124">
        <v>20.487421048698721</v>
      </c>
      <c r="HB25" s="124">
        <v>25.693985789740836</v>
      </c>
    </row>
    <row r="26" spans="1:210"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6.6043730229231246</v>
      </c>
      <c r="X26" s="124">
        <v>6.1969603854213</v>
      </c>
      <c r="Y26" s="124">
        <v>5.9091758642382475</v>
      </c>
      <c r="Z26" s="124">
        <v>5.5808883031972316</v>
      </c>
      <c r="AA26" s="124">
        <v>6.8354351084647442</v>
      </c>
      <c r="AB26" s="124">
        <v>6.546867915623003</v>
      </c>
      <c r="AC26" s="124">
        <v>7.2297871084586882</v>
      </c>
      <c r="AD26" s="124">
        <v>6.9490186922202835</v>
      </c>
      <c r="AE26" s="124">
        <v>6.7523483441801879</v>
      </c>
      <c r="AF26" s="124">
        <v>6.4773658442055604</v>
      </c>
      <c r="AG26" s="124">
        <v>6.1569799942820751</v>
      </c>
      <c r="AH26" s="124">
        <v>6.135161208837804</v>
      </c>
      <c r="AI26" s="124">
        <v>5.9492472254494553</v>
      </c>
      <c r="AJ26" s="124">
        <v>5.7037976416490759</v>
      </c>
      <c r="AK26" s="124">
        <v>5.5068882318681114</v>
      </c>
      <c r="AL26" s="124">
        <v>5.4568662599751114</v>
      </c>
      <c r="AM26" s="124">
        <v>5.436693001295172</v>
      </c>
      <c r="AN26" s="124">
        <v>5.3672461902089994</v>
      </c>
      <c r="AO26" s="124">
        <v>5.3187177562940882</v>
      </c>
      <c r="AP26" s="124">
        <v>5.2900196377364637</v>
      </c>
      <c r="AQ26" s="124">
        <v>5.2522337816549278</v>
      </c>
      <c r="AR26" s="124">
        <v>5.7946363256821316</v>
      </c>
      <c r="AS26" s="124">
        <v>5.5233155649342605</v>
      </c>
      <c r="AT26" s="124">
        <v>5.2762663096269842</v>
      </c>
      <c r="AU26" s="124">
        <v>5.2131111863961239</v>
      </c>
      <c r="AV26" s="124">
        <v>5.160099131132184</v>
      </c>
      <c r="AW26" s="124">
        <v>5.6736615096294116</v>
      </c>
      <c r="AX26" s="124">
        <v>5.7148945164133922</v>
      </c>
      <c r="AY26" s="124">
        <v>5.5929550958985237</v>
      </c>
      <c r="AZ26" s="124">
        <v>5.6991088153903311</v>
      </c>
      <c r="BA26" s="124">
        <v>5.61215985636042</v>
      </c>
      <c r="BB26" s="124">
        <v>6.1506091480899965</v>
      </c>
      <c r="BC26" s="124">
        <v>6.012118605448439</v>
      </c>
      <c r="BD26" s="124">
        <v>5.8797273874619513</v>
      </c>
      <c r="BE26" s="124">
        <v>5.7971258612661964</v>
      </c>
      <c r="BF26" s="124">
        <v>7.4119411525229646</v>
      </c>
      <c r="BG26" s="124">
        <v>7.3376359751128684</v>
      </c>
      <c r="BH26" s="124">
        <v>7.2289302661713597</v>
      </c>
      <c r="BI26" s="124">
        <v>7.1233984332088189</v>
      </c>
      <c r="BJ26" s="124">
        <v>6.3478921274106836</v>
      </c>
      <c r="BK26" s="124">
        <v>6.6563831519931966</v>
      </c>
      <c r="BL26" s="124">
        <v>6.5406870439342555</v>
      </c>
      <c r="BM26" s="124">
        <v>6.1173094219106039</v>
      </c>
      <c r="BN26" s="124">
        <v>6.1037522137838511</v>
      </c>
      <c r="BO26" s="124">
        <v>6.0564886438645447</v>
      </c>
      <c r="BP26" s="124">
        <v>5.9967861247456549</v>
      </c>
      <c r="BQ26" s="124">
        <v>6.0033615483890159</v>
      </c>
      <c r="BR26" s="124">
        <v>5.9265224858765162</v>
      </c>
      <c r="BS26" s="124">
        <v>6.3363949898952958</v>
      </c>
      <c r="BT26" s="124">
        <v>6.3432898704605165</v>
      </c>
      <c r="BU26" s="124">
        <v>6.3295150819268882</v>
      </c>
      <c r="BV26" s="124">
        <v>6.2953384435325281</v>
      </c>
      <c r="BW26" s="124">
        <v>6.2548105119991559</v>
      </c>
      <c r="BX26" s="124">
        <v>6.2280805514695556</v>
      </c>
      <c r="BY26" s="124">
        <v>6.1908444798624718</v>
      </c>
      <c r="BZ26" s="124">
        <v>6.1387658701860595</v>
      </c>
      <c r="CA26" s="124">
        <v>6.1130537608142159</v>
      </c>
      <c r="CB26" s="124">
        <v>6.0281965085815079</v>
      </c>
      <c r="CC26" s="124">
        <v>5.9468285382541914</v>
      </c>
      <c r="CD26" s="124">
        <v>5.894428583839896</v>
      </c>
      <c r="CE26" s="124">
        <v>5.9004990563649828</v>
      </c>
      <c r="CF26" s="124">
        <v>5.9702568665856113</v>
      </c>
      <c r="CG26" s="124">
        <v>5.9571085149813952</v>
      </c>
      <c r="CH26" s="124">
        <v>5.9634880657080469</v>
      </c>
      <c r="CI26" s="124">
        <v>5.9864404328478349</v>
      </c>
      <c r="CJ26" s="124">
        <v>6.0039957159835193</v>
      </c>
      <c r="CK26" s="124">
        <v>5.9856663057906951</v>
      </c>
      <c r="CL26" s="124">
        <v>6.0170110027980117</v>
      </c>
      <c r="CM26" s="124">
        <v>6.0708841010441992</v>
      </c>
      <c r="CN26" s="124">
        <v>6.0803728769203556</v>
      </c>
      <c r="CO26" s="124">
        <v>6.0743367254357636</v>
      </c>
      <c r="CP26" s="124">
        <v>6.1231810531517636</v>
      </c>
      <c r="CQ26" s="124">
        <v>6.1416381668675397</v>
      </c>
      <c r="CR26" s="124">
        <v>6.1540455171909594</v>
      </c>
      <c r="CS26" s="124">
        <v>6.2102255890861802</v>
      </c>
      <c r="CT26" s="124">
        <v>7.2802951728043679</v>
      </c>
      <c r="CU26" s="124">
        <v>7.5272288687416076</v>
      </c>
      <c r="CV26" s="124">
        <v>7.4350520820517314</v>
      </c>
      <c r="CW26" s="124">
        <v>7.4350520820517314</v>
      </c>
      <c r="CX26" s="124">
        <v>7.4499073315711914</v>
      </c>
      <c r="CY26" s="124">
        <v>9.0563694958210679</v>
      </c>
      <c r="CZ26" s="124">
        <v>8.8897600138704114</v>
      </c>
      <c r="DA26" s="124">
        <v>9.9939156028882561</v>
      </c>
      <c r="DB26" s="124">
        <v>9.0734412761488077</v>
      </c>
      <c r="DC26" s="124">
        <v>6.76774467570492</v>
      </c>
      <c r="DD26" s="124">
        <v>6.7810485364456676</v>
      </c>
      <c r="DE26" s="124">
        <v>6.296607964510776</v>
      </c>
      <c r="DF26" s="124">
        <v>6.6496711394646351</v>
      </c>
      <c r="DG26" s="124">
        <v>6.3651591359504645</v>
      </c>
      <c r="DH26" s="124">
        <v>5.8713268225420441</v>
      </c>
      <c r="DI26" s="124">
        <v>6.1708749225696362</v>
      </c>
      <c r="DJ26" s="124">
        <v>6.3023071782744351</v>
      </c>
      <c r="DK26" s="124">
        <v>6.6998634413905798</v>
      </c>
      <c r="DL26" s="124">
        <v>5.9902589226463556</v>
      </c>
      <c r="DM26" s="124">
        <v>6.4518886164888363</v>
      </c>
      <c r="DN26" s="124">
        <v>6.866299316086236</v>
      </c>
      <c r="DO26" s="124">
        <v>7.9395967022648399</v>
      </c>
      <c r="DP26" s="124">
        <v>7.7198467744458359</v>
      </c>
      <c r="DQ26" s="124">
        <v>6.5744254630001162</v>
      </c>
      <c r="DR26" s="124">
        <v>6.8596900505648639</v>
      </c>
      <c r="DS26" s="124">
        <v>6.6670766488786315</v>
      </c>
      <c r="DT26" s="124">
        <v>6.2305038681127201</v>
      </c>
      <c r="DU26" s="124">
        <v>6.7577287802384154</v>
      </c>
      <c r="DV26" s="124">
        <v>6.4689893186973837</v>
      </c>
      <c r="DW26" s="124">
        <v>8.062224225307812</v>
      </c>
      <c r="DX26" s="124">
        <v>7.2149118863988599</v>
      </c>
      <c r="DY26" s="124">
        <v>7.6445258323488119</v>
      </c>
      <c r="DZ26" s="124">
        <v>7.9989344561178353</v>
      </c>
      <c r="EA26" s="124">
        <v>8.8866329762511</v>
      </c>
      <c r="EB26" s="124">
        <v>8.4965784895291314</v>
      </c>
      <c r="EC26" s="124">
        <v>8.5157906243283001</v>
      </c>
      <c r="ED26" s="124">
        <v>10.172258228085948</v>
      </c>
      <c r="EE26" s="124">
        <v>10.858504729107455</v>
      </c>
      <c r="EF26" s="124">
        <v>9.030851085689747</v>
      </c>
      <c r="EG26" s="124">
        <v>8.7300886396725712</v>
      </c>
      <c r="EH26" s="124">
        <v>11.308226800872133</v>
      </c>
      <c r="EI26" s="124">
        <v>10.049108797373471</v>
      </c>
      <c r="EJ26" s="124">
        <v>8.5519695099341515</v>
      </c>
      <c r="EK26" s="124">
        <v>8.2287652418625949</v>
      </c>
      <c r="EL26" s="124">
        <v>10.266404276573891</v>
      </c>
      <c r="EM26" s="124">
        <v>9.7179905005731726</v>
      </c>
      <c r="EN26" s="124">
        <v>8.5398734803977714</v>
      </c>
      <c r="EO26" s="124">
        <v>8.9156501984485441</v>
      </c>
      <c r="EP26" s="124">
        <v>9.1921521691632595</v>
      </c>
      <c r="EQ26" s="124">
        <v>9.0207475317109438</v>
      </c>
      <c r="ER26" s="124">
        <v>8.2154364842460232</v>
      </c>
      <c r="ES26" s="124">
        <v>8.6778488574564108</v>
      </c>
      <c r="ET26" s="124">
        <v>8.0148163101260401</v>
      </c>
      <c r="EU26" s="124">
        <v>8.7696819853745041</v>
      </c>
      <c r="EV26" s="124">
        <v>8.3055627105496566</v>
      </c>
      <c r="EW26" s="124">
        <v>9.0046984304390403</v>
      </c>
      <c r="EX26" s="124">
        <v>8.6100149609718475</v>
      </c>
      <c r="EY26" s="124">
        <v>8.4229058577985203</v>
      </c>
      <c r="EZ26" s="124">
        <v>7.7911429137873842</v>
      </c>
      <c r="FA26" s="124">
        <v>8.0026744288678202</v>
      </c>
      <c r="FB26" s="124">
        <v>8.0447653893678837</v>
      </c>
      <c r="FC26" s="124">
        <v>8.4578654097344526</v>
      </c>
      <c r="FD26" s="124">
        <v>8.3426511762904685</v>
      </c>
      <c r="FE26" s="124">
        <v>8.2478379424945309</v>
      </c>
      <c r="FF26" s="124">
        <v>10.392877063742903</v>
      </c>
      <c r="FG26" s="124">
        <v>7.6597566129804591</v>
      </c>
      <c r="FH26" s="124">
        <v>7.2239389268314316</v>
      </c>
      <c r="FI26" s="124">
        <v>7.3072806917439959</v>
      </c>
      <c r="FJ26" s="124">
        <v>8.1013685116118754</v>
      </c>
      <c r="FK26" s="124">
        <v>8.0652595711326107</v>
      </c>
      <c r="FL26" s="124">
        <v>7.3039777995810597</v>
      </c>
      <c r="FM26" s="124">
        <v>7.2899123740193152</v>
      </c>
      <c r="FN26" s="124">
        <v>8.0197251887792156</v>
      </c>
      <c r="FO26" s="124">
        <v>8.278050828547908</v>
      </c>
      <c r="FP26" s="124">
        <v>7.4400820669838161</v>
      </c>
      <c r="FQ26" s="124">
        <v>7.1998369345036082</v>
      </c>
      <c r="FR26" s="124">
        <v>8.8946436374021509</v>
      </c>
      <c r="FS26" s="124">
        <v>8.33175599964318</v>
      </c>
      <c r="FT26" s="124">
        <v>7.0026949236887281</v>
      </c>
      <c r="FU26" s="124">
        <v>7.0632627329534756</v>
      </c>
      <c r="FV26" s="124">
        <v>7.5597386472023391</v>
      </c>
      <c r="FW26" s="124">
        <v>7.5260713054686477</v>
      </c>
      <c r="FX26" s="124">
        <v>6.2925934833895312</v>
      </c>
      <c r="FY26" s="124">
        <v>6.3575473985762407</v>
      </c>
      <c r="FZ26" s="124">
        <v>6.3137022206460118</v>
      </c>
      <c r="GA26" s="124">
        <v>7.4244721292555402</v>
      </c>
      <c r="GB26" s="124">
        <v>6.4193127982616511</v>
      </c>
      <c r="GC26" s="124">
        <v>6.1030903564662839</v>
      </c>
      <c r="GD26" s="124">
        <v>6.5177429615882279</v>
      </c>
      <c r="GE26" s="124">
        <v>6.7052809541835723</v>
      </c>
      <c r="GF26" s="124">
        <v>6.6601792367327155</v>
      </c>
      <c r="GG26" s="124">
        <v>6.986491164782568</v>
      </c>
      <c r="GH26" s="124">
        <v>7.6352464182483724</v>
      </c>
      <c r="GI26" s="124">
        <v>7.9037234687569322</v>
      </c>
      <c r="GJ26" s="124">
        <v>7.1439019776352071</v>
      </c>
      <c r="GK26" s="124">
        <v>7.0267872973353835</v>
      </c>
      <c r="GL26" s="124">
        <v>9.3214201155744245</v>
      </c>
      <c r="GM26" s="124">
        <v>10.015001327316456</v>
      </c>
      <c r="GN26" s="124">
        <v>9.2812230539219502</v>
      </c>
      <c r="GO26" s="124">
        <v>8.9449786218077278</v>
      </c>
      <c r="GP26" s="124">
        <v>9.3831684903571322</v>
      </c>
      <c r="GQ26" s="124">
        <v>10.136566300290623</v>
      </c>
      <c r="GR26" s="124">
        <v>9.9172965942972731</v>
      </c>
      <c r="GS26" s="124">
        <v>9.0322896683793594</v>
      </c>
      <c r="GT26" s="124">
        <v>9.9866477982871071</v>
      </c>
      <c r="GU26" s="124">
        <v>10.356677866536229</v>
      </c>
      <c r="GV26" s="124">
        <v>9.5943224009219392</v>
      </c>
      <c r="GW26" s="124">
        <v>9.8972597790149042</v>
      </c>
      <c r="GX26" s="124">
        <v>12.283618337825363</v>
      </c>
      <c r="GY26" s="124">
        <v>12.483505949803019</v>
      </c>
      <c r="GZ26" s="124">
        <v>13.948392940321572</v>
      </c>
      <c r="HA26" s="124">
        <v>10.785686199389064</v>
      </c>
      <c r="HB26" s="124">
        <v>13.471846189223507</v>
      </c>
    </row>
    <row r="27" spans="1:210"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2.7882166450100545</v>
      </c>
      <c r="CZ27" s="124">
        <v>3.1039793214273108</v>
      </c>
      <c r="DA27" s="124">
        <v>3.136626633809124</v>
      </c>
      <c r="DB27" s="124">
        <v>2.6359440379027488</v>
      </c>
      <c r="DC27" s="124">
        <v>2.8432044487316372</v>
      </c>
      <c r="DD27" s="124">
        <v>2.8064822976425914</v>
      </c>
      <c r="DE27" s="124">
        <v>2.3509719611015938</v>
      </c>
      <c r="DF27" s="124">
        <v>2.4258537680306902</v>
      </c>
      <c r="DG27" s="124">
        <v>2.4259700879275932</v>
      </c>
      <c r="DH27" s="124">
        <v>2.4931878101359306</v>
      </c>
      <c r="DI27" s="124">
        <v>2.5149573042819369</v>
      </c>
      <c r="DJ27" s="124">
        <v>2.6993041425409428</v>
      </c>
      <c r="DK27" s="124">
        <v>2.7844286842482009</v>
      </c>
      <c r="DL27" s="124">
        <v>2.1576685097135266</v>
      </c>
      <c r="DM27" s="124">
        <v>2.5469955142012766</v>
      </c>
      <c r="DN27" s="124">
        <v>2.7447433665573673</v>
      </c>
      <c r="DO27" s="124">
        <v>3.1519885071936238</v>
      </c>
      <c r="DP27" s="124">
        <v>3.2724128574831273</v>
      </c>
      <c r="DQ27" s="124">
        <v>3.1530491535227001</v>
      </c>
      <c r="DR27" s="124">
        <v>3.256777070243039</v>
      </c>
      <c r="DS27" s="124">
        <v>2.6333378763595632</v>
      </c>
      <c r="DT27" s="124">
        <v>3.0798932614385435</v>
      </c>
      <c r="DU27" s="124">
        <v>3.6653677455261597</v>
      </c>
      <c r="DV27" s="124">
        <v>3.9798589256036276</v>
      </c>
      <c r="DW27" s="124">
        <v>4.1826456189115202</v>
      </c>
      <c r="DX27" s="124">
        <v>4.6500756284502716</v>
      </c>
      <c r="DY27" s="124">
        <v>4.6133800205142963</v>
      </c>
      <c r="DZ27" s="124">
        <v>4.8442778665177677</v>
      </c>
      <c r="EA27" s="124">
        <v>5.1397223996094121</v>
      </c>
      <c r="EB27" s="124">
        <v>5.1573765993445795</v>
      </c>
      <c r="EC27" s="124">
        <v>4.884492678506712</v>
      </c>
      <c r="ED27" s="124">
        <v>4.6382982912862563</v>
      </c>
      <c r="EE27" s="124">
        <v>4.8044973911568114</v>
      </c>
      <c r="EF27" s="124">
        <v>5.7485566155748318</v>
      </c>
      <c r="EG27" s="124">
        <v>5.3410925593528198</v>
      </c>
      <c r="EH27" s="124">
        <v>4.9062557809373759</v>
      </c>
      <c r="EI27" s="124">
        <v>4.5927353005970035</v>
      </c>
      <c r="EJ27" s="124">
        <v>4.3229317780094041</v>
      </c>
      <c r="EK27" s="124">
        <v>4.4348209676960035</v>
      </c>
      <c r="EL27" s="124">
        <v>4.7463681674264038</v>
      </c>
      <c r="EM27" s="124">
        <v>4.5668230864052761</v>
      </c>
      <c r="EN27" s="124">
        <v>5.4770039398382764</v>
      </c>
      <c r="EO27" s="124">
        <v>5.2115823775164598</v>
      </c>
      <c r="EP27" s="124">
        <v>5.0035946869045436</v>
      </c>
      <c r="EQ27" s="124">
        <v>4.6183968697818232</v>
      </c>
      <c r="ER27" s="124">
        <v>4.353086222379396</v>
      </c>
      <c r="ES27" s="124">
        <v>4.370122210532652</v>
      </c>
      <c r="ET27" s="124">
        <v>4.0259067264606951</v>
      </c>
      <c r="EU27" s="124">
        <v>3.9539219277375359</v>
      </c>
      <c r="EV27" s="124">
        <v>3.7338552594732239</v>
      </c>
      <c r="EW27" s="124">
        <v>3.9168388403377201</v>
      </c>
      <c r="EX27" s="124">
        <v>3.977417347882128</v>
      </c>
      <c r="EY27" s="124">
        <v>3.902444638698312</v>
      </c>
      <c r="EZ27" s="124">
        <v>4.029319436020236</v>
      </c>
      <c r="FA27" s="124">
        <v>4.0442475669195241</v>
      </c>
      <c r="FB27" s="124">
        <v>3.91241957641398</v>
      </c>
      <c r="FC27" s="124">
        <v>4.1474784917345033</v>
      </c>
      <c r="FD27" s="124">
        <v>3.9535576690636081</v>
      </c>
      <c r="FE27" s="124">
        <v>4.0209638831100714</v>
      </c>
      <c r="FF27" s="124">
        <v>3.9745622677071957</v>
      </c>
      <c r="FG27" s="124">
        <v>4.0660805498258519</v>
      </c>
      <c r="FH27" s="124">
        <v>3.4262329326318794</v>
      </c>
      <c r="FI27" s="124">
        <v>3.6778307751255603</v>
      </c>
      <c r="FJ27" s="124">
        <v>3.7381578692182558</v>
      </c>
      <c r="FK27" s="124">
        <v>3.515228384133056</v>
      </c>
      <c r="FL27" s="124">
        <v>3.7699816444221956</v>
      </c>
      <c r="FM27" s="124">
        <v>3.7324606046013358</v>
      </c>
      <c r="FN27" s="124">
        <v>3.3741224426252554</v>
      </c>
      <c r="FO27" s="124">
        <v>3.156824919239035</v>
      </c>
      <c r="FP27" s="124">
        <v>3.0567619093350924</v>
      </c>
      <c r="FQ27" s="124">
        <v>3.0046468733481202</v>
      </c>
      <c r="FR27" s="124">
        <v>3.2895268941758364</v>
      </c>
      <c r="FS27" s="124">
        <v>3.473457778776877</v>
      </c>
      <c r="FT27" s="124">
        <v>3.3446747353500146</v>
      </c>
      <c r="FU27" s="124">
        <v>3.2889605000749627</v>
      </c>
      <c r="FV27" s="124">
        <v>3.4732092466757343</v>
      </c>
      <c r="FW27" s="124">
        <v>3.3719617765076184</v>
      </c>
      <c r="FX27" s="124">
        <v>3.8535534313156798</v>
      </c>
      <c r="FY27" s="124">
        <v>3.3755196258677596</v>
      </c>
      <c r="FZ27" s="124">
        <v>3.2764039415927999</v>
      </c>
      <c r="GA27" s="124">
        <v>2.9933022004542571</v>
      </c>
      <c r="GB27" s="124">
        <v>3.1397523594454149</v>
      </c>
      <c r="GC27" s="124">
        <v>3.082563723309498</v>
      </c>
      <c r="GD27" s="124">
        <v>3.2167977164098951</v>
      </c>
      <c r="GE27" s="124">
        <v>3.1605637751987756</v>
      </c>
      <c r="GF27" s="124">
        <v>2.9743553039390207</v>
      </c>
      <c r="GG27" s="124">
        <v>3.2812402324817449</v>
      </c>
      <c r="GH27" s="124">
        <v>3.6033869222269197</v>
      </c>
      <c r="GI27" s="124">
        <v>3.6684117251703356</v>
      </c>
      <c r="GJ27" s="124">
        <v>3.8212853663643838</v>
      </c>
      <c r="GK27" s="124">
        <v>3.7148361523855922</v>
      </c>
      <c r="GL27" s="124">
        <v>3.7746236912081041</v>
      </c>
      <c r="GM27" s="124">
        <v>3.8715091761658322</v>
      </c>
      <c r="GN27" s="124">
        <v>3.8243603594285998</v>
      </c>
      <c r="GO27" s="124">
        <v>4.387957178620284</v>
      </c>
      <c r="GP27" s="124">
        <v>5.7620073956096878</v>
      </c>
      <c r="GQ27" s="124">
        <v>3.7101935903962677</v>
      </c>
      <c r="GR27" s="124">
        <v>3.7636111111634638</v>
      </c>
      <c r="GS27" s="124">
        <v>3.9239971624260717</v>
      </c>
      <c r="GT27" s="124">
        <v>4.0467454006095718</v>
      </c>
      <c r="GU27" s="124">
        <v>4.1735006553121918</v>
      </c>
      <c r="GV27" s="124">
        <v>4.6570372076866677</v>
      </c>
      <c r="GW27" s="124">
        <v>4.7369439745358397</v>
      </c>
      <c r="GX27" s="124">
        <v>4.845764849271192</v>
      </c>
      <c r="GY27" s="124">
        <v>4.7943169712828277</v>
      </c>
      <c r="GZ27" s="124">
        <v>5.0934109004362078</v>
      </c>
      <c r="HA27" s="124">
        <v>4.9474375763654512</v>
      </c>
      <c r="HB27" s="124">
        <v>5.6813461955012157</v>
      </c>
    </row>
    <row r="28" spans="1:210"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2.3199419051742312</v>
      </c>
      <c r="CZ28" s="124">
        <v>2.3445122436687922</v>
      </c>
      <c r="DA28" s="124">
        <v>2.1225029722129296</v>
      </c>
      <c r="DB28" s="124">
        <v>2.1895383336279588</v>
      </c>
      <c r="DC28" s="124">
        <v>2.191467357944251</v>
      </c>
      <c r="DD28" s="124">
        <v>2.0500886759751937</v>
      </c>
      <c r="DE28" s="124">
        <v>1.8714737702170223</v>
      </c>
      <c r="DF28" s="124">
        <v>1.9404398012438051</v>
      </c>
      <c r="DG28" s="124">
        <v>1.9092032198963749</v>
      </c>
      <c r="DH28" s="124">
        <v>1.8819579232183501</v>
      </c>
      <c r="DI28" s="124">
        <v>1.8232577191789163</v>
      </c>
      <c r="DJ28" s="124">
        <v>2.068297394739282</v>
      </c>
      <c r="DK28" s="124">
        <v>2.0782775951877852</v>
      </c>
      <c r="DL28" s="124">
        <v>1.9626763638059783</v>
      </c>
      <c r="DM28" s="124">
        <v>2.1179005675779887</v>
      </c>
      <c r="DN28" s="124">
        <v>2.1073198925077778</v>
      </c>
      <c r="DO28" s="124">
        <v>2.1891520510534832</v>
      </c>
      <c r="DP28" s="124">
        <v>2.1886957650689962</v>
      </c>
      <c r="DQ28" s="124">
        <v>2.2238726055053579</v>
      </c>
      <c r="DR28" s="124">
        <v>2.5327664186455836</v>
      </c>
      <c r="DS28" s="124">
        <v>2.7415280852454131</v>
      </c>
      <c r="DT28" s="124">
        <v>2.3594505847287839</v>
      </c>
      <c r="DU28" s="124">
        <v>2.289960470699143</v>
      </c>
      <c r="DV28" s="124">
        <v>2.5049169512448048</v>
      </c>
      <c r="DW28" s="124">
        <v>2.4601429392492453</v>
      </c>
      <c r="DX28" s="124">
        <v>2.2800832654267369</v>
      </c>
      <c r="DY28" s="124">
        <v>2.1441139862177301</v>
      </c>
      <c r="DZ28" s="124">
        <v>2.775536071822958</v>
      </c>
      <c r="EA28" s="124">
        <v>2.761674441307596</v>
      </c>
      <c r="EB28" s="124">
        <v>2.7244993330662588</v>
      </c>
      <c r="EC28" s="124">
        <v>2.772288221877464</v>
      </c>
      <c r="ED28" s="124">
        <v>3.0506599798426475</v>
      </c>
      <c r="EE28" s="124">
        <v>3.1804614410648613</v>
      </c>
      <c r="EF28" s="124">
        <v>3.21379531822787</v>
      </c>
      <c r="EG28" s="124">
        <v>3.2231597636718283</v>
      </c>
      <c r="EH28" s="124">
        <v>3.0078450604510558</v>
      </c>
      <c r="EI28" s="124">
        <v>2.8527050241624026</v>
      </c>
      <c r="EJ28" s="124">
        <v>2.7581328324628309</v>
      </c>
      <c r="EK28" s="124">
        <v>2.9136912922964155</v>
      </c>
      <c r="EL28" s="124">
        <v>3.0888713857413852</v>
      </c>
      <c r="EM28" s="124">
        <v>3.7014782552648637</v>
      </c>
      <c r="EN28" s="124">
        <v>3.8815196709508197</v>
      </c>
      <c r="EO28" s="124">
        <v>3.8493945040328281</v>
      </c>
      <c r="EP28" s="124">
        <v>3.8050142228158679</v>
      </c>
      <c r="EQ28" s="124">
        <v>3.9292177546829521</v>
      </c>
      <c r="ER28" s="124">
        <v>3.4475119889236128</v>
      </c>
      <c r="ES28" s="124">
        <v>3.9709116188336879</v>
      </c>
      <c r="ET28" s="124">
        <v>4.0325454510242036</v>
      </c>
      <c r="EU28" s="124">
        <v>3.785248068540084</v>
      </c>
      <c r="EV28" s="124">
        <v>3.7016095129537678</v>
      </c>
      <c r="EW28" s="124">
        <v>3.7413398314930317</v>
      </c>
      <c r="EX28" s="124">
        <v>3.1890561592344513</v>
      </c>
      <c r="EY28" s="124">
        <v>3.3388774191729471</v>
      </c>
      <c r="EZ28" s="124">
        <v>3.4222464374779875</v>
      </c>
      <c r="FA28" s="124">
        <v>3.4278583295579828</v>
      </c>
      <c r="FB28" s="124">
        <v>3.1768066189970927</v>
      </c>
      <c r="FC28" s="124">
        <v>3.4919080767056916</v>
      </c>
      <c r="FD28" s="124">
        <v>3.487252712325966</v>
      </c>
      <c r="FE28" s="124">
        <v>3.4792864388580709</v>
      </c>
      <c r="FF28" s="124">
        <v>3.5625791735682659</v>
      </c>
      <c r="FG28" s="124">
        <v>3.3710470838684388</v>
      </c>
      <c r="FH28" s="124">
        <v>3.2101036247799679</v>
      </c>
      <c r="FI28" s="124">
        <v>3.603691328546196</v>
      </c>
      <c r="FJ28" s="124">
        <v>3.4905868727760252</v>
      </c>
      <c r="FK28" s="124">
        <v>3.1655123796835292</v>
      </c>
      <c r="FL28" s="124">
        <v>3.285885407118379</v>
      </c>
      <c r="FM28" s="124">
        <v>3.2417469700875534</v>
      </c>
      <c r="FN28" s="124">
        <v>2.9179951484532189</v>
      </c>
      <c r="FO28" s="124">
        <v>3.0379829279946549</v>
      </c>
      <c r="FP28" s="124">
        <v>3.0000316734626074</v>
      </c>
      <c r="FQ28" s="124">
        <v>2.9242691141057349</v>
      </c>
      <c r="FR28" s="124">
        <v>2.6788457960637082</v>
      </c>
      <c r="FS28" s="124">
        <v>3.2535989978441289</v>
      </c>
      <c r="FT28" s="124">
        <v>2.7029130011552986</v>
      </c>
      <c r="FU28" s="124">
        <v>3.0047477993047331</v>
      </c>
      <c r="FV28" s="124">
        <v>3.0864090558744826</v>
      </c>
      <c r="FW28" s="124">
        <v>2.9165092484751649</v>
      </c>
      <c r="FX28" s="124">
        <v>2.9446241412919067</v>
      </c>
      <c r="FY28" s="124">
        <v>3.1863917401084905</v>
      </c>
      <c r="FZ28" s="124">
        <v>3.2534945318856128</v>
      </c>
      <c r="GA28" s="124">
        <v>3.0328965455310213</v>
      </c>
      <c r="GB28" s="124">
        <v>3.175852369115574</v>
      </c>
      <c r="GC28" s="124">
        <v>3.0076768831810754</v>
      </c>
      <c r="GD28" s="124">
        <v>3.1507398719609148</v>
      </c>
      <c r="GE28" s="124">
        <v>3.0696066061883709</v>
      </c>
      <c r="GF28" s="124">
        <v>2.8832390212932069</v>
      </c>
      <c r="GG28" s="124">
        <v>3.0098008988978653</v>
      </c>
      <c r="GH28" s="124">
        <v>3.1125336802294248</v>
      </c>
      <c r="GI28" s="124">
        <v>3.3127980456237838</v>
      </c>
      <c r="GJ28" s="124">
        <v>3.946132278228816</v>
      </c>
      <c r="GK28" s="124">
        <v>3.9058178687597516</v>
      </c>
      <c r="GL28" s="124">
        <v>3.2999495287634635</v>
      </c>
      <c r="GM28" s="124">
        <v>3.1556891499076256</v>
      </c>
      <c r="GN28" s="124">
        <v>3.2037400698816669</v>
      </c>
      <c r="GO28" s="124">
        <v>3.9696660927233278</v>
      </c>
      <c r="GP28" s="124">
        <v>3.9194443367760599</v>
      </c>
      <c r="GQ28" s="124">
        <v>3.7417526609212439</v>
      </c>
      <c r="GR28" s="124">
        <v>3.5645101603635205</v>
      </c>
      <c r="GS28" s="124">
        <v>3.4810949203549022</v>
      </c>
      <c r="GT28" s="124">
        <v>3.5985459493462755</v>
      </c>
      <c r="GU28" s="124">
        <v>3.7927699068180241</v>
      </c>
      <c r="GV28" s="124">
        <v>4.278360132750672</v>
      </c>
      <c r="GW28" s="124">
        <v>5.4213483397129556</v>
      </c>
      <c r="GX28" s="124">
        <v>4.2303667142602084</v>
      </c>
      <c r="GY28" s="124">
        <v>4.2789865208611673</v>
      </c>
      <c r="GZ28" s="124">
        <v>4.4774402100339241</v>
      </c>
      <c r="HA28" s="124">
        <v>4.4197491340095114</v>
      </c>
      <c r="HB28" s="124">
        <v>4.5783740703181319</v>
      </c>
    </row>
    <row r="29" spans="1:210"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Y29" s="124"/>
      <c r="HA29" s="124"/>
    </row>
    <row r="30" spans="1:210" x14ac:dyDescent="0.35">
      <c r="A30" s="4"/>
      <c r="B30" s="107"/>
    </row>
    <row r="31" spans="1:210" x14ac:dyDescent="0.35">
      <c r="A31" s="28" t="s">
        <v>12</v>
      </c>
      <c r="B31" s="121"/>
    </row>
    <row r="32" spans="1:210" ht="45" customHeight="1" x14ac:dyDescent="0.35">
      <c r="A32" s="208" t="s">
        <v>47</v>
      </c>
      <c r="B32" s="209"/>
    </row>
    <row r="33" spans="1:2" ht="30" customHeight="1" x14ac:dyDescent="0.35">
      <c r="A33" s="208" t="s">
        <v>55</v>
      </c>
      <c r="B33" s="209"/>
    </row>
    <row r="34" spans="1:2" ht="30" customHeight="1" x14ac:dyDescent="0.35">
      <c r="A34" s="208" t="s">
        <v>13</v>
      </c>
      <c r="B34" s="209"/>
    </row>
    <row r="35" spans="1:2" ht="30" customHeight="1" x14ac:dyDescent="0.35">
      <c r="A35" s="208" t="s">
        <v>15</v>
      </c>
      <c r="B35" s="209"/>
    </row>
    <row r="36" spans="1:2" ht="30" customHeight="1" x14ac:dyDescent="0.35">
      <c r="A36" s="208" t="s">
        <v>14</v>
      </c>
      <c r="B36" s="209"/>
    </row>
    <row r="37" spans="1:2" x14ac:dyDescent="0.35">
      <c r="A37" s="122"/>
      <c r="B37" s="121"/>
    </row>
  </sheetData>
  <mergeCells count="5">
    <mergeCell ref="A36:B36"/>
    <mergeCell ref="A32:B32"/>
    <mergeCell ref="A33:B33"/>
    <mergeCell ref="A34:B34"/>
    <mergeCell ref="A35:B35"/>
  </mergeCells>
  <conditionalFormatting sqref="C12:FQ12 FS12:FT12 C15:FQ16 FS15:FT16 FV15:FW16">
    <cfRule type="expression" dxfId="17" priority="85">
      <formula>AND(WZE1048554=MIN($C1048554:$AO1048554),WZE1048554&lt;ABS(#REF!*AVERAGE($C1048554:$AO1048554)),WZE1048554&gt;0)</formula>
    </cfRule>
    <cfRule type="expression" dxfId="16" priority="86">
      <formula>AND(WZE1048554=MAX($C1048554:$AO1048554),WZE1048554&gt;$B$3*AVERAGE($C1048554:$AO1048554),WZE1048554&gt;0)</formula>
    </cfRule>
  </conditionalFormatting>
  <conditionalFormatting sqref="C19:FQ20 FS19:FT20 FV19:FW20 C21:BM22 FJ23:FJ24 FL23:FM24 FY23:GH24 FN23:FQ28 FS23:FT28 FV23:FW28 C23:FA29 FR25:FR28 FU25:FU28 FX25:GH28 FJ29 FL29">
    <cfRule type="expression" dxfId="15" priority="3">
      <formula>AND(WZE1048576=MIN($C1048576:$AO1048576),WZE1048576&lt;ABS(#REF!*AVERAGE($C1048576:$AO1048576)),WZE1048576&gt;0)</formula>
    </cfRule>
    <cfRule type="expression" dxfId="14" priority="4">
      <formula>AND(WZE1048576=MAX($C1048576:$AO1048576),WZE1048576&gt;$B$3*AVERAGE($C1048576:$AO1048576),WZE1048576&gt;0)</formula>
    </cfRule>
  </conditionalFormatting>
  <conditionalFormatting sqref="FB23:FG24 FB25:FM28 FB29:FG29">
    <cfRule type="expression" dxfId="13" priority="25">
      <formula>AND(A4=MIN($C4:$AO4),A4&lt;ABS(#REF!*AVERAGE($C4:$AO4)),A4&gt;0)</formula>
    </cfRule>
    <cfRule type="expression" dxfId="12" priority="26">
      <formula>AND(A4=MAX($C4:$AO4),A4&gt;$B$3*AVERAGE($C4:$AO4),A4&gt;0)</formula>
    </cfRule>
  </conditionalFormatting>
  <conditionalFormatting sqref="FR12 FU12 FW12:HB12">
    <cfRule type="expression" dxfId="11" priority="95">
      <formula>AND(P1048555=MIN($C1048555:$AO1048555),P1048555&lt;ABS(#REF!*AVERAGE($C1048555:$AO1048555)),P1048555&gt;0)</formula>
    </cfRule>
    <cfRule type="expression" dxfId="10" priority="96">
      <formula>AND(P1048555=MAX($C1048555:$AO1048555),P1048555&gt;$B$3*AVERAGE($C1048555:$AO1048555),P1048555&gt;0)</formula>
    </cfRule>
  </conditionalFormatting>
  <conditionalFormatting sqref="FR20 FU20">
    <cfRule type="expression" dxfId="9" priority="21">
      <formula>AND(#REF!=MIN(#REF!),#REF!&lt;ABS(#REF!*AVERAGE(#REF!)),#REF!&gt;0)</formula>
    </cfRule>
    <cfRule type="expression" dxfId="8" priority="22">
      <formula>AND(#REF!=MAX(#REF!),#REF!&gt;$B$3*AVERAGE(#REF!),#REF!&gt;0)</formula>
    </cfRule>
  </conditionalFormatting>
  <conditionalFormatting sqref="FV12 FY15:HB16">
    <cfRule type="expression" dxfId="7" priority="101">
      <formula>AND(T1048556=MIN($C1048556:$AO1048556),T1048556&lt;ABS(#REF!*AVERAGE($C1048556:$AO1048556)),T1048556&gt;0)</formula>
    </cfRule>
    <cfRule type="expression" dxfId="6" priority="102">
      <formula>AND(T1048556=MAX($C1048556:$AO1048556),T1048556&gt;$B$3*AVERAGE($C1048556:$AO1048556),T1048556&gt;0)</formula>
    </cfRule>
  </conditionalFormatting>
  <conditionalFormatting sqref="FX20:GM20 GS20:GU20 GX20 HB20">
    <cfRule type="expression" dxfId="5" priority="9">
      <formula>AND(#REF!=MIN(#REF!),#REF!&lt;ABS(#REF!*AVERAGE(#REF!)),#REF!&gt;0)</formula>
    </cfRule>
    <cfRule type="expression" dxfId="4" priority="10">
      <formula>AND(#REF!=MAX(#REF!),#REF!&gt;$B$3*AVERAGE(#REF!),#REF!&gt;0)</formula>
    </cfRule>
  </conditionalFormatting>
  <conditionalFormatting sqref="FY19:HB19">
    <cfRule type="expression" dxfId="3" priority="81">
      <formula>AND(W2=MIN($C2:$AO2),W2&lt;ABS(#REF!*AVERAGE($C2:$AO2)),W2&gt;0)</formula>
    </cfRule>
    <cfRule type="expression" dxfId="2" priority="82">
      <formula>AND(W2=MAX($C2:$AO2),W2&gt;$B$3*AVERAGE($C2:$AO2),W2&gt;0)</formula>
    </cfRule>
  </conditionalFormatting>
  <conditionalFormatting sqref="GI23:HB28">
    <cfRule type="expression" dxfId="1" priority="1">
      <formula>AND(AG4=MIN($C4:$AO4),AG4&lt;ABS(#REF!*AVERAGE($C4:$AO4)),AG4&gt;0)</formula>
    </cfRule>
    <cfRule type="expression" dxfId="0" priority="2">
      <formula>AND(AG4=MAX($C4:$AO4),AG4&gt;$B$3*AVERAGE($C4:$AO4),AG4&gt;0)</formula>
    </cfRule>
  </conditionalFormatting>
  <hyperlinks>
    <hyperlink ref="A1" location="Contents!A1" display="Return to contents" xr:uid="{8436496B-070E-475C-A899-55B3A2B6CA7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sheetPr>
  <dimension ref="A1:HB39"/>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2" customWidth="1"/>
    <col min="3" max="39" width="9.58203125" style="7"/>
    <col min="40" max="190" width="9.58203125" style="1"/>
    <col min="191" max="191" width="9.58203125" style="1" customWidth="1"/>
    <col min="192" max="206" width="9.58203125" style="1"/>
    <col min="207" max="209" width="10.75" style="1" bestFit="1" customWidth="1"/>
    <col min="210" max="16384" width="9.58203125" style="1"/>
  </cols>
  <sheetData>
    <row r="1" spans="1:210" x14ac:dyDescent="0.35">
      <c r="A1" s="177" t="s">
        <v>125</v>
      </c>
    </row>
    <row r="2" spans="1:210" x14ac:dyDescent="0.35">
      <c r="A2" s="4"/>
      <c r="B2" s="1"/>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0" x14ac:dyDescent="0.3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0"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0"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0"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0"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0" ht="21" x14ac:dyDescent="0.35">
      <c r="A8" s="15" t="s">
        <v>17</v>
      </c>
      <c r="B8" s="9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0" x14ac:dyDescent="0.35">
      <c r="A9" s="103" t="s">
        <v>138</v>
      </c>
      <c r="B9" s="1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0" s="105" customFormat="1" x14ac:dyDescent="0.35">
      <c r="A10" s="131" t="s">
        <v>18</v>
      </c>
      <c r="B10" s="133"/>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row>
    <row r="11" spans="1:210"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X11" s="124"/>
      <c r="HB11" s="124"/>
    </row>
    <row r="12" spans="1:210" ht="16.5" x14ac:dyDescent="0.35">
      <c r="A12" s="28" t="s">
        <v>71</v>
      </c>
      <c r="B12" s="9" t="s">
        <v>9</v>
      </c>
      <c r="C12" s="13">
        <v>3.4382531193785151</v>
      </c>
      <c r="D12" s="13">
        <v>4.1123436916263536</v>
      </c>
      <c r="E12" s="13">
        <v>4.2932753931086634</v>
      </c>
      <c r="F12" s="13">
        <v>4.2926338695130877</v>
      </c>
      <c r="G12" s="13">
        <v>4.5215759437348106</v>
      </c>
      <c r="H12" s="13">
        <v>5.4086649158356668</v>
      </c>
      <c r="I12" s="13">
        <v>6.2192611838313585</v>
      </c>
      <c r="J12" s="13">
        <v>6.3332535052952537</v>
      </c>
      <c r="K12" s="13">
        <v>7.6379826084912104</v>
      </c>
      <c r="L12" s="13">
        <v>7.6388958329198067</v>
      </c>
      <c r="M12" s="13">
        <v>7.6392421193916418</v>
      </c>
      <c r="N12" s="13">
        <v>7.6385228675124832</v>
      </c>
      <c r="O12" s="13">
        <v>7.6385082839865941</v>
      </c>
      <c r="P12" s="13">
        <v>8.3782098631130317</v>
      </c>
      <c r="Q12" s="13">
        <v>8.3782328116121114</v>
      </c>
      <c r="R12" s="13">
        <v>8.3772285639544943</v>
      </c>
      <c r="S12" s="13">
        <v>8.3779173094655555</v>
      </c>
      <c r="T12" s="13">
        <v>8.5932086175454252</v>
      </c>
      <c r="U12" s="13">
        <v>8.9462012808883902</v>
      </c>
      <c r="V12" s="13">
        <v>8.9454694303245716</v>
      </c>
      <c r="W12" s="13">
        <v>8.9456574070617307</v>
      </c>
      <c r="X12" s="13">
        <v>9.6408679329379652</v>
      </c>
      <c r="Y12" s="13">
        <v>11.007712186585241</v>
      </c>
      <c r="Z12" s="13">
        <v>11.543680841971771</v>
      </c>
      <c r="AA12" s="13">
        <v>13.124221009791924</v>
      </c>
      <c r="AB12" s="13">
        <v>14.354802721649905</v>
      </c>
      <c r="AC12" s="13">
        <v>15.090311624037749</v>
      </c>
      <c r="AD12" s="13">
        <v>15.285608172327859</v>
      </c>
      <c r="AE12" s="13">
        <v>15.676696307006512</v>
      </c>
      <c r="AF12" s="13">
        <v>16.422440443908211</v>
      </c>
      <c r="AG12" s="13">
        <v>16.986190831086649</v>
      </c>
      <c r="AH12" s="13">
        <v>17.263632168135565</v>
      </c>
      <c r="AI12" s="13">
        <v>17.555696911315675</v>
      </c>
      <c r="AJ12" s="13">
        <v>18.486652095868095</v>
      </c>
      <c r="AK12" s="13">
        <v>19.819297973806307</v>
      </c>
      <c r="AL12" s="13">
        <v>20.101101858236422</v>
      </c>
      <c r="AM12" s="13">
        <v>20.102561884550703</v>
      </c>
      <c r="AN12" s="13">
        <v>20.103628731512995</v>
      </c>
      <c r="AO12" s="13">
        <v>20.098865105012685</v>
      </c>
      <c r="AP12" s="13">
        <v>20.057886414604049</v>
      </c>
      <c r="AQ12" s="13">
        <v>20.057120191385476</v>
      </c>
      <c r="AR12" s="13">
        <v>20.064502192330369</v>
      </c>
      <c r="AS12" s="13">
        <v>23.182132447724239</v>
      </c>
      <c r="AT12" s="13">
        <v>25.220870698827589</v>
      </c>
      <c r="AU12" s="13">
        <v>25.450466197075741</v>
      </c>
      <c r="AV12" s="13">
        <v>27.222193444938998</v>
      </c>
      <c r="AW12" s="13">
        <v>27.071335968943945</v>
      </c>
      <c r="AX12" s="13">
        <v>25.457346569407015</v>
      </c>
      <c r="AY12" s="13">
        <v>25.388664605846156</v>
      </c>
      <c r="AZ12" s="13">
        <v>23.718963265224378</v>
      </c>
      <c r="BA12" s="13">
        <v>22.058001720553449</v>
      </c>
      <c r="BB12" s="13">
        <v>23.638891943776624</v>
      </c>
      <c r="BC12" s="13">
        <v>24.930139897238707</v>
      </c>
      <c r="BD12" s="13">
        <v>26.042225251799909</v>
      </c>
      <c r="BE12" s="13">
        <v>26.042163886440356</v>
      </c>
      <c r="BF12" s="13">
        <v>26.037466868273377</v>
      </c>
      <c r="BG12" s="13">
        <v>26.003889212181484</v>
      </c>
      <c r="BH12" s="13">
        <v>25.551813311484711</v>
      </c>
      <c r="BI12" s="13">
        <v>25.27625256359676</v>
      </c>
      <c r="BJ12" s="13">
        <v>24.96859386232407</v>
      </c>
      <c r="BK12" s="13">
        <v>24.827110796711494</v>
      </c>
      <c r="BL12" s="13">
        <v>25.811893343492532</v>
      </c>
      <c r="BM12" s="13">
        <v>25.836527930821706</v>
      </c>
      <c r="BN12" s="13">
        <v>25.803907116647295</v>
      </c>
      <c r="BO12" s="13">
        <v>26.054908934630514</v>
      </c>
      <c r="BP12" s="13">
        <v>26.18043700872478</v>
      </c>
      <c r="BQ12" s="13">
        <v>26.608902634008196</v>
      </c>
      <c r="BR12" s="13">
        <v>30.306971784766262</v>
      </c>
      <c r="BS12" s="13">
        <v>28.854984024560103</v>
      </c>
      <c r="BT12" s="13">
        <v>27.256016972024252</v>
      </c>
      <c r="BU12" s="13">
        <v>27.404025297602729</v>
      </c>
      <c r="BV12" s="13">
        <v>28.173765079608813</v>
      </c>
      <c r="BW12" s="13">
        <v>27.755388447158971</v>
      </c>
      <c r="BX12" s="13">
        <v>27.770204367204556</v>
      </c>
      <c r="BY12" s="13">
        <v>28.353810623663684</v>
      </c>
      <c r="BZ12" s="13">
        <v>28.994822082919157</v>
      </c>
      <c r="CA12" s="13">
        <v>28.805955597168513</v>
      </c>
      <c r="CB12" s="13">
        <v>28.456313773439355</v>
      </c>
      <c r="CC12" s="13">
        <v>27.459416975725151</v>
      </c>
      <c r="CD12" s="13">
        <v>26.932186014711217</v>
      </c>
      <c r="CE12" s="13">
        <v>25.979599938934573</v>
      </c>
      <c r="CF12" s="13">
        <v>26.013224458890377</v>
      </c>
      <c r="CG12" s="13">
        <v>26.803203392662837</v>
      </c>
      <c r="CH12" s="13">
        <v>26.864103957269716</v>
      </c>
      <c r="CI12" s="13">
        <v>26.655417434131643</v>
      </c>
      <c r="CJ12" s="13">
        <v>26.653733033573147</v>
      </c>
      <c r="CK12" s="13">
        <v>26.087040395825511</v>
      </c>
      <c r="CL12" s="13">
        <v>26.115574735160862</v>
      </c>
      <c r="CM12" s="13">
        <v>26.307306723633474</v>
      </c>
      <c r="CN12" s="13">
        <v>26.227157967303931</v>
      </c>
      <c r="CO12" s="13">
        <v>26.20210600952252</v>
      </c>
      <c r="CP12" s="13">
        <v>26.44801088167522</v>
      </c>
      <c r="CQ12" s="13">
        <v>26.389619503358411</v>
      </c>
      <c r="CR12" s="13">
        <v>26.177732969670132</v>
      </c>
      <c r="CS12" s="13">
        <v>26.171401772256054</v>
      </c>
      <c r="CT12" s="13">
        <v>26.404299184626286</v>
      </c>
      <c r="CU12" s="13">
        <v>25.829944080681138</v>
      </c>
      <c r="CV12" s="13">
        <v>24.353293120270088</v>
      </c>
      <c r="CW12" s="13">
        <v>24.329470311624529</v>
      </c>
      <c r="CX12" s="13">
        <v>24.035471521167889</v>
      </c>
      <c r="CY12" s="13">
        <v>23.496030005971271</v>
      </c>
      <c r="CZ12" s="13">
        <v>23.353951425919739</v>
      </c>
      <c r="DA12" s="13">
        <v>25.171545338073962</v>
      </c>
      <c r="DB12" s="13">
        <v>26.812695682527249</v>
      </c>
      <c r="DC12" s="13">
        <v>28.0884098343411</v>
      </c>
      <c r="DD12" s="13">
        <v>29.304578763101659</v>
      </c>
      <c r="DE12" s="13">
        <v>33.14816210458936</v>
      </c>
      <c r="DF12" s="13">
        <v>33.07620817792008</v>
      </c>
      <c r="DG12" s="13">
        <v>30.167566019475146</v>
      </c>
      <c r="DH12" s="13">
        <v>32.125660726331333</v>
      </c>
      <c r="DI12" s="13">
        <v>30.806656619593802</v>
      </c>
      <c r="DJ12" s="13">
        <v>27.973758908280345</v>
      </c>
      <c r="DK12" s="13">
        <v>28.071303445415758</v>
      </c>
      <c r="DL12" s="13">
        <v>30.87001547119997</v>
      </c>
      <c r="DM12" s="13">
        <v>30.132762366947485</v>
      </c>
      <c r="DN12" s="13">
        <v>29.95550903859327</v>
      </c>
      <c r="DO12" s="13">
        <v>31.860756020559045</v>
      </c>
      <c r="DP12" s="13">
        <v>28.742432427127085</v>
      </c>
      <c r="DQ12" s="13">
        <v>30.778910422504595</v>
      </c>
      <c r="DR12" s="13">
        <v>30.153333165577543</v>
      </c>
      <c r="DS12" s="13">
        <v>31.786305837541462</v>
      </c>
      <c r="DT12" s="13">
        <v>34.252669216523024</v>
      </c>
      <c r="DU12" s="13">
        <v>34.475839730647692</v>
      </c>
      <c r="DV12" s="13">
        <v>34.216717744602064</v>
      </c>
      <c r="DW12" s="13">
        <v>34.192224644968583</v>
      </c>
      <c r="DX12" s="13">
        <v>36.616437481391841</v>
      </c>
      <c r="DY12" s="13">
        <v>41.430748825967001</v>
      </c>
      <c r="DZ12" s="13">
        <v>40.18607450579276</v>
      </c>
      <c r="EA12" s="13">
        <v>42.197528691961274</v>
      </c>
      <c r="EB12" s="13">
        <v>48.388127422612065</v>
      </c>
      <c r="EC12" s="13">
        <v>47.996076939997891</v>
      </c>
      <c r="ED12" s="13">
        <v>40.668343100467915</v>
      </c>
      <c r="EE12" s="13">
        <v>41.04045100770054</v>
      </c>
      <c r="EF12" s="13">
        <v>44.343847769592678</v>
      </c>
      <c r="EG12" s="13">
        <v>45.14919759932949</v>
      </c>
      <c r="EH12" s="13">
        <v>47.55872955723116</v>
      </c>
      <c r="EI12" s="13">
        <v>49.457909367403623</v>
      </c>
      <c r="EJ12" s="13">
        <v>55.786915843854068</v>
      </c>
      <c r="EK12" s="13">
        <v>58.310397717629371</v>
      </c>
      <c r="EL12" s="13">
        <v>45.273983591699647</v>
      </c>
      <c r="EM12" s="13">
        <v>44.898675362182956</v>
      </c>
      <c r="EN12" s="13">
        <v>46.310092921194908</v>
      </c>
      <c r="EO12" s="13">
        <v>47.245696765186793</v>
      </c>
      <c r="EP12" s="13">
        <v>46.809945718693015</v>
      </c>
      <c r="EQ12" s="13">
        <v>50.055303995796791</v>
      </c>
      <c r="ER12" s="13">
        <v>50.713870739235368</v>
      </c>
      <c r="ES12" s="13">
        <v>50.022730360747303</v>
      </c>
      <c r="ET12" s="13">
        <v>53.423076376476594</v>
      </c>
      <c r="EU12" s="13">
        <v>58.583028130841733</v>
      </c>
      <c r="EV12" s="13">
        <v>60.895402641874405</v>
      </c>
      <c r="EW12" s="13">
        <v>58.832801160648614</v>
      </c>
      <c r="EX12" s="13">
        <v>59.384617557181855</v>
      </c>
      <c r="EY12" s="13">
        <v>60.750731938338816</v>
      </c>
      <c r="EZ12" s="13">
        <v>60.984977390160267</v>
      </c>
      <c r="FA12" s="13">
        <v>60.403525126249427</v>
      </c>
      <c r="FB12" s="13">
        <v>59.953734505264649</v>
      </c>
      <c r="FC12" s="13">
        <v>60.869976499017675</v>
      </c>
      <c r="FD12" s="13">
        <v>59.319706083177302</v>
      </c>
      <c r="FE12" s="13">
        <v>62.610470246097812</v>
      </c>
      <c r="FF12" s="13">
        <v>60.491334160921788</v>
      </c>
      <c r="FG12" s="13">
        <v>61.062301332131064</v>
      </c>
      <c r="FH12" s="13">
        <v>60.948456056041657</v>
      </c>
      <c r="FI12" s="13">
        <v>61.524414555232475</v>
      </c>
      <c r="FJ12" s="13">
        <v>58.093615429112177</v>
      </c>
      <c r="FK12" s="13">
        <v>51.940880672666722</v>
      </c>
      <c r="FL12" s="13">
        <v>56.474972187888014</v>
      </c>
      <c r="FM12" s="13">
        <v>57.400907058425219</v>
      </c>
      <c r="FN12" s="13">
        <v>53.393053605229596</v>
      </c>
      <c r="FO12" s="13">
        <v>49.277237127991704</v>
      </c>
      <c r="FP12" s="13">
        <v>51.940674767693693</v>
      </c>
      <c r="FQ12" s="13">
        <v>51.063641270339744</v>
      </c>
      <c r="FR12" s="13">
        <v>53.152175320797454</v>
      </c>
      <c r="FS12" s="13">
        <v>55.337535264573908</v>
      </c>
      <c r="FT12" s="13">
        <v>54.264531897732709</v>
      </c>
      <c r="FU12" s="13">
        <v>53.357015756069458</v>
      </c>
      <c r="FV12" s="13">
        <v>56.597545804451265</v>
      </c>
      <c r="FW12" s="13">
        <v>58.102162659709073</v>
      </c>
      <c r="FX12" s="13">
        <v>59.911720990833373</v>
      </c>
      <c r="FY12" s="13">
        <v>63.256481228173648</v>
      </c>
      <c r="FZ12" s="13">
        <v>62.821892105021867</v>
      </c>
      <c r="GA12" s="13">
        <v>58.486625289168217</v>
      </c>
      <c r="GB12" s="13">
        <v>61.864671572783315</v>
      </c>
      <c r="GC12" s="13">
        <v>61.364231955889011</v>
      </c>
      <c r="GD12" s="13">
        <v>62.350707917832921</v>
      </c>
      <c r="GE12" s="13">
        <v>60.887314349732442</v>
      </c>
      <c r="GF12" s="13">
        <v>53.564399133701301</v>
      </c>
      <c r="GG12" s="13">
        <v>54.474664790840528</v>
      </c>
      <c r="GH12" s="13">
        <v>54.711931848815681</v>
      </c>
      <c r="GI12" s="13">
        <v>58.673882379024441</v>
      </c>
      <c r="GJ12" s="13">
        <v>62.254971749486344</v>
      </c>
      <c r="GK12" s="13">
        <v>66.254768836739188</v>
      </c>
      <c r="GL12" s="13">
        <v>71.350271683014483</v>
      </c>
      <c r="GM12" s="13">
        <v>77.539733889489924</v>
      </c>
      <c r="GN12" s="13">
        <v>82.414321305467496</v>
      </c>
      <c r="GO12" s="13">
        <v>78.978302348161833</v>
      </c>
      <c r="GP12" s="13">
        <v>73.309353769311343</v>
      </c>
      <c r="GQ12" s="13">
        <v>71.432821105029177</v>
      </c>
      <c r="GR12" s="13">
        <v>70.514597852826853</v>
      </c>
      <c r="GS12" s="13">
        <v>82.094952912282423</v>
      </c>
      <c r="GT12" s="13">
        <v>81.572649720737743</v>
      </c>
      <c r="GU12" s="13">
        <v>79.735485374217689</v>
      </c>
      <c r="GV12" s="13">
        <v>80.290832446952493</v>
      </c>
      <c r="GW12" s="13">
        <v>75.123344320052894</v>
      </c>
      <c r="GX12" s="13">
        <v>74.15745063769586</v>
      </c>
      <c r="GY12" s="13">
        <v>77.582227703014098</v>
      </c>
      <c r="GZ12" s="13">
        <v>73.889135709690578</v>
      </c>
      <c r="HA12" s="13">
        <v>73.972898055268246</v>
      </c>
      <c r="HB12" s="13">
        <v>75.827514168888044</v>
      </c>
    </row>
    <row r="13" spans="1:210" x14ac:dyDescent="0.35">
      <c r="A13" s="16" t="s">
        <v>6</v>
      </c>
      <c r="B13" s="20" t="s">
        <v>9</v>
      </c>
      <c r="C13" s="125">
        <v>3.4277620396600601</v>
      </c>
      <c r="D13" s="125">
        <v>4.1076487252124698</v>
      </c>
      <c r="E13" s="125">
        <v>4.3059490084985796</v>
      </c>
      <c r="F13" s="125">
        <v>4.3059490084985796</v>
      </c>
      <c r="G13" s="125">
        <v>4.5042492917847001</v>
      </c>
      <c r="H13" s="125">
        <v>5.3541076487252104</v>
      </c>
      <c r="I13" s="125">
        <v>6.2322946175637401</v>
      </c>
      <c r="J13" s="125">
        <v>6.2322946175637401</v>
      </c>
      <c r="K13" s="125">
        <v>7.6487252124645897</v>
      </c>
      <c r="L13" s="125">
        <v>7.6487252124645897</v>
      </c>
      <c r="M13" s="125">
        <v>7.6487252124645897</v>
      </c>
      <c r="N13" s="125">
        <v>7.6487252124645897</v>
      </c>
      <c r="O13" s="125">
        <v>7.6487252124645897</v>
      </c>
      <c r="P13" s="125">
        <v>8.38526912181303</v>
      </c>
      <c r="Q13" s="125">
        <v>8.38526912181303</v>
      </c>
      <c r="R13" s="125">
        <v>8.38526912181303</v>
      </c>
      <c r="S13" s="125">
        <v>8.38526912181303</v>
      </c>
      <c r="T13" s="125">
        <v>8.5835694050991496</v>
      </c>
      <c r="U13" s="125">
        <v>8.9518413597733701</v>
      </c>
      <c r="V13" s="125">
        <v>8.9518413597733701</v>
      </c>
      <c r="W13" s="125">
        <v>8.9518413597733701</v>
      </c>
      <c r="X13" s="125">
        <v>9.6033994334277608</v>
      </c>
      <c r="Y13" s="125">
        <v>11.019830028328601</v>
      </c>
      <c r="Z13" s="125">
        <v>11.5297450424929</v>
      </c>
      <c r="AA13" s="125">
        <v>13.116147308781899</v>
      </c>
      <c r="AB13" s="125">
        <v>14.362606232294601</v>
      </c>
      <c r="AC13" s="125">
        <v>15.099150141643101</v>
      </c>
      <c r="AD13" s="125">
        <v>15.297450424929201</v>
      </c>
      <c r="AE13" s="125">
        <v>15.6657223796034</v>
      </c>
      <c r="AF13" s="125">
        <v>16.430594900849901</v>
      </c>
      <c r="AG13" s="125">
        <v>16.997167138810202</v>
      </c>
      <c r="AH13" s="125">
        <v>17.280453257790398</v>
      </c>
      <c r="AI13" s="125">
        <v>17.563739376770499</v>
      </c>
      <c r="AJ13" s="125">
        <v>18.498583569405099</v>
      </c>
      <c r="AK13" s="125">
        <v>19.830028328611899</v>
      </c>
      <c r="AL13" s="125">
        <v>20.113314447592099</v>
      </c>
      <c r="AM13" s="125">
        <v>20.113314447592099</v>
      </c>
      <c r="AN13" s="125">
        <v>20.113314447592099</v>
      </c>
      <c r="AO13" s="125">
        <v>20.113314447592099</v>
      </c>
      <c r="AP13" s="125">
        <v>20.113314447592099</v>
      </c>
      <c r="AQ13" s="125">
        <v>20.113314447592099</v>
      </c>
      <c r="AR13" s="125">
        <v>20.113314447592099</v>
      </c>
      <c r="AS13" s="125">
        <v>23.229461756373901</v>
      </c>
      <c r="AT13" s="125">
        <v>25.269121813031202</v>
      </c>
      <c r="AU13" s="125">
        <v>25.495750708215301</v>
      </c>
      <c r="AV13" s="125">
        <v>27.1954674220963</v>
      </c>
      <c r="AW13" s="125">
        <v>27.110481586402301</v>
      </c>
      <c r="AX13" s="125">
        <v>25.495750708215301</v>
      </c>
      <c r="AY13" s="125">
        <v>25.439093484419299</v>
      </c>
      <c r="AZ13" s="125">
        <v>23.796033994334302</v>
      </c>
      <c r="BA13" s="125">
        <v>22.096317280453299</v>
      </c>
      <c r="BB13" s="125">
        <v>23.682719546742199</v>
      </c>
      <c r="BC13" s="125">
        <v>24.957223796034</v>
      </c>
      <c r="BD13" s="125">
        <v>26.063456090651599</v>
      </c>
      <c r="BE13" s="125">
        <v>26.063456090651599</v>
      </c>
      <c r="BF13" s="125">
        <v>26.063456090651599</v>
      </c>
      <c r="BG13" s="125">
        <v>26.035410764872498</v>
      </c>
      <c r="BH13" s="125">
        <v>25.580453257790399</v>
      </c>
      <c r="BI13" s="125">
        <v>25.296883852691199</v>
      </c>
      <c r="BJ13" s="125">
        <v>24.985269121813001</v>
      </c>
      <c r="BK13" s="125">
        <v>24.845042492917798</v>
      </c>
      <c r="BL13" s="125">
        <v>25.835977337110499</v>
      </c>
      <c r="BM13" s="125">
        <v>25.865439093484401</v>
      </c>
      <c r="BN13" s="125">
        <v>25.8367563739377</v>
      </c>
      <c r="BO13" s="125">
        <v>26.090651558073699</v>
      </c>
      <c r="BP13" s="125">
        <v>26.232294617563699</v>
      </c>
      <c r="BQ13" s="125">
        <v>26.628895184135999</v>
      </c>
      <c r="BR13" s="125">
        <v>30.311614730878201</v>
      </c>
      <c r="BS13" s="125">
        <v>29.178470254957499</v>
      </c>
      <c r="BT13" s="125">
        <v>27.5920679886686</v>
      </c>
      <c r="BU13" s="125">
        <v>27.762039660056701</v>
      </c>
      <c r="BV13" s="125">
        <v>28.498583569405099</v>
      </c>
      <c r="BW13" s="125">
        <v>28.045325779036801</v>
      </c>
      <c r="BX13" s="125">
        <v>28.045325779036801</v>
      </c>
      <c r="BY13" s="125">
        <v>28.640226628895199</v>
      </c>
      <c r="BZ13" s="125">
        <v>29.291784702549599</v>
      </c>
      <c r="CA13" s="125">
        <v>29.121813031161501</v>
      </c>
      <c r="CB13" s="125">
        <v>28.781869688385299</v>
      </c>
      <c r="CC13" s="125">
        <v>27.8753541076487</v>
      </c>
      <c r="CD13" s="125">
        <v>27.393767705382398</v>
      </c>
      <c r="CE13" s="125">
        <v>26.430594900849901</v>
      </c>
      <c r="CF13" s="125">
        <v>26.487252124645899</v>
      </c>
      <c r="CG13" s="125">
        <v>27.308781869688399</v>
      </c>
      <c r="CH13" s="125">
        <v>27.365439093484401</v>
      </c>
      <c r="CI13" s="125">
        <v>27.167138810198299</v>
      </c>
      <c r="CJ13" s="125">
        <v>27.167138810198299</v>
      </c>
      <c r="CK13" s="125">
        <v>26.628895184135999</v>
      </c>
      <c r="CL13" s="125">
        <v>26.685552407932001</v>
      </c>
      <c r="CM13" s="125">
        <v>26.968838526912201</v>
      </c>
      <c r="CN13" s="125">
        <v>26.997167138810202</v>
      </c>
      <c r="CO13" s="125">
        <v>26.968838526912201</v>
      </c>
      <c r="CP13" s="125">
        <v>27.223796033994301</v>
      </c>
      <c r="CQ13" s="125">
        <v>27.167138810198299</v>
      </c>
      <c r="CR13" s="125">
        <v>26.968838526912201</v>
      </c>
      <c r="CS13" s="125">
        <v>26.968838526912201</v>
      </c>
      <c r="CT13" s="125">
        <v>27.223796033994301</v>
      </c>
      <c r="CU13" s="125">
        <v>26.657223796034</v>
      </c>
      <c r="CV13" s="125">
        <v>25.155807365439099</v>
      </c>
      <c r="CW13" s="125">
        <v>25.155807365439099</v>
      </c>
      <c r="CX13" s="125">
        <v>24.844192634560901</v>
      </c>
      <c r="CY13" s="125">
        <v>24.334277620396598</v>
      </c>
      <c r="CZ13" s="125">
        <v>24.192634560906502</v>
      </c>
      <c r="DA13" s="125">
        <v>25.977337110481599</v>
      </c>
      <c r="DB13" s="125">
        <v>27.563739376770499</v>
      </c>
      <c r="DC13" s="125">
        <v>28.8101983002833</v>
      </c>
      <c r="DD13" s="125">
        <v>30</v>
      </c>
      <c r="DE13" s="125">
        <v>33.796033994334302</v>
      </c>
      <c r="DF13" s="125">
        <v>33.796033994334302</v>
      </c>
      <c r="DG13" s="125">
        <v>30.9348441926346</v>
      </c>
      <c r="DH13" s="125">
        <v>32.917847025495803</v>
      </c>
      <c r="DI13" s="125">
        <v>31.614730878187</v>
      </c>
      <c r="DJ13" s="125">
        <v>28.8101983002833</v>
      </c>
      <c r="DK13" s="125">
        <v>28.923512747875399</v>
      </c>
      <c r="DL13" s="125">
        <v>31.699716713880999</v>
      </c>
      <c r="DM13" s="125">
        <v>30.991501416430602</v>
      </c>
      <c r="DN13" s="125">
        <v>30.7932011331445</v>
      </c>
      <c r="DO13" s="125">
        <v>32.747875354107599</v>
      </c>
      <c r="DP13" s="125">
        <v>29.660056657223802</v>
      </c>
      <c r="DQ13" s="125">
        <v>31.699716713880999</v>
      </c>
      <c r="DR13" s="125">
        <v>31.0764872521247</v>
      </c>
      <c r="DS13" s="125">
        <v>32.691218130311597</v>
      </c>
      <c r="DT13" s="125">
        <v>35.155807365439102</v>
      </c>
      <c r="DU13" s="125">
        <v>35.382436260623201</v>
      </c>
      <c r="DV13" s="125">
        <v>35.155807365439102</v>
      </c>
      <c r="DW13" s="125">
        <v>35.127478753541098</v>
      </c>
      <c r="DX13" s="125">
        <v>37.535410764872502</v>
      </c>
      <c r="DY13" s="125">
        <v>42.351274787535402</v>
      </c>
      <c r="DZ13" s="125">
        <v>41.076487252124601</v>
      </c>
      <c r="EA13" s="125">
        <v>43.342776203965997</v>
      </c>
      <c r="EB13" s="125">
        <v>49.263456090651601</v>
      </c>
      <c r="EC13" s="125">
        <v>48.866855524079298</v>
      </c>
      <c r="ED13" s="125">
        <v>41.671388101982998</v>
      </c>
      <c r="EE13" s="125">
        <v>41.898016997167097</v>
      </c>
      <c r="EF13" s="125">
        <v>45.240793201133201</v>
      </c>
      <c r="EG13" s="125">
        <v>46.062322946175598</v>
      </c>
      <c r="EH13" s="125">
        <v>48.470254957507102</v>
      </c>
      <c r="EI13" s="125">
        <v>50.396600566572197</v>
      </c>
      <c r="EJ13" s="125">
        <v>56.742209631728102</v>
      </c>
      <c r="EK13" s="125">
        <v>59.263456090651601</v>
      </c>
      <c r="EL13" s="125">
        <v>46.345609065155799</v>
      </c>
      <c r="EM13" s="125">
        <v>45.949008498583602</v>
      </c>
      <c r="EN13" s="125">
        <v>47.4787535410765</v>
      </c>
      <c r="EO13" s="125">
        <v>48.611898016997202</v>
      </c>
      <c r="EP13" s="125">
        <v>48.243626062323003</v>
      </c>
      <c r="EQ13" s="125">
        <v>51.501416430594901</v>
      </c>
      <c r="ER13" s="125">
        <v>52.181303116147298</v>
      </c>
      <c r="ES13" s="125">
        <v>51.501416430594901</v>
      </c>
      <c r="ET13" s="125">
        <v>54.8158640226629</v>
      </c>
      <c r="EU13" s="125">
        <v>60.028328611897997</v>
      </c>
      <c r="EV13" s="125">
        <v>62.3796033994334</v>
      </c>
      <c r="EW13" s="125">
        <v>60.481586402266302</v>
      </c>
      <c r="EX13" s="125">
        <v>61.189801699716703</v>
      </c>
      <c r="EY13" s="125">
        <v>62.492917847025502</v>
      </c>
      <c r="EZ13" s="125">
        <v>62.776203966005703</v>
      </c>
      <c r="FA13" s="125">
        <v>62.294617563739401</v>
      </c>
      <c r="FB13" s="125">
        <v>62.039660056657198</v>
      </c>
      <c r="FC13" s="125">
        <v>62.8045325779037</v>
      </c>
      <c r="FD13" s="125">
        <v>61.274787535410802</v>
      </c>
      <c r="FE13" s="125">
        <v>64.617563739376806</v>
      </c>
      <c r="FF13" s="125">
        <v>62.549575070821497</v>
      </c>
      <c r="FG13" s="125">
        <v>62.974504249291797</v>
      </c>
      <c r="FH13" s="125">
        <v>63.172804532577899</v>
      </c>
      <c r="FI13" s="125">
        <v>63.881019830028301</v>
      </c>
      <c r="FJ13" s="125">
        <v>60.453257790368298</v>
      </c>
      <c r="FK13" s="125">
        <v>54.419263456090697</v>
      </c>
      <c r="FL13" s="125">
        <v>58.951841359773397</v>
      </c>
      <c r="FM13" s="125">
        <v>59.801699716713898</v>
      </c>
      <c r="FN13" s="125">
        <v>56.203966005665698</v>
      </c>
      <c r="FO13" s="125">
        <v>52.181303116147298</v>
      </c>
      <c r="FP13" s="125">
        <v>54.929178470255003</v>
      </c>
      <c r="FQ13" s="125">
        <v>53.824362606232299</v>
      </c>
      <c r="FR13" s="125">
        <v>56.062322946175598</v>
      </c>
      <c r="FS13" s="125">
        <v>58.526912181303103</v>
      </c>
      <c r="FT13" s="125">
        <v>57.365439093484397</v>
      </c>
      <c r="FU13" s="125">
        <v>56.118980169971699</v>
      </c>
      <c r="FV13" s="125">
        <v>59.603399433427803</v>
      </c>
      <c r="FW13" s="125">
        <v>60.6515580736544</v>
      </c>
      <c r="FX13" s="125">
        <v>62.747875354107698</v>
      </c>
      <c r="FY13" s="125">
        <v>66.118980169971707</v>
      </c>
      <c r="FZ13" s="125">
        <v>65.467422096317307</v>
      </c>
      <c r="GA13" s="125">
        <v>61.331444759206803</v>
      </c>
      <c r="GB13" s="125">
        <v>64.589235127478801</v>
      </c>
      <c r="GC13" s="125">
        <v>64.305949008498601</v>
      </c>
      <c r="GD13" s="125">
        <v>65.864022662889496</v>
      </c>
      <c r="GE13" s="125">
        <v>64.447592067988694</v>
      </c>
      <c r="GF13" s="125">
        <v>57.393767705382402</v>
      </c>
      <c r="GG13" s="125">
        <v>57.932011331444798</v>
      </c>
      <c r="GH13" s="125">
        <v>58.498583569405099</v>
      </c>
      <c r="GI13" s="125">
        <v>62.691218130311597</v>
      </c>
      <c r="GJ13" s="125">
        <v>66.232294617563696</v>
      </c>
      <c r="GK13" s="125">
        <v>69.773371104815894</v>
      </c>
      <c r="GL13" s="125">
        <v>74.589235127478702</v>
      </c>
      <c r="GM13" s="125">
        <v>80.963172804532604</v>
      </c>
      <c r="GN13" s="125">
        <v>86.005665722379604</v>
      </c>
      <c r="GO13" s="125">
        <v>82.436260623229501</v>
      </c>
      <c r="GP13" s="125">
        <v>76.685552407931993</v>
      </c>
      <c r="GQ13" s="125">
        <v>75.240793201133101</v>
      </c>
      <c r="GR13" s="125">
        <v>74.334277620396605</v>
      </c>
      <c r="GS13" s="125">
        <v>85.580736543909396</v>
      </c>
      <c r="GT13" s="125">
        <v>85.014164305948995</v>
      </c>
      <c r="GU13" s="125">
        <v>83.201133144475904</v>
      </c>
      <c r="GV13" s="125">
        <v>83.7393767705382</v>
      </c>
      <c r="GW13" s="125">
        <v>78.526912181303103</v>
      </c>
      <c r="GX13" s="125">
        <v>77.620396600566593</v>
      </c>
      <c r="GY13" s="125">
        <v>80.991501416430594</v>
      </c>
      <c r="GZ13" s="125">
        <v>77.4787535410765</v>
      </c>
      <c r="HA13" s="125">
        <v>77.4787535410765</v>
      </c>
      <c r="HB13" s="125">
        <v>79.206798866855493</v>
      </c>
    </row>
    <row r="14" spans="1:210" x14ac:dyDescent="0.35">
      <c r="A14" s="16" t="s">
        <v>7</v>
      </c>
      <c r="B14" s="20" t="s">
        <v>9</v>
      </c>
      <c r="C14" s="125">
        <v>3.5283993115318402</v>
      </c>
      <c r="D14" s="125">
        <v>4.1594951233505499</v>
      </c>
      <c r="E14" s="125">
        <v>4.1594951233505499</v>
      </c>
      <c r="F14" s="125">
        <v>4.1594951233505499</v>
      </c>
      <c r="G14" s="125">
        <v>4.7045324153757901</v>
      </c>
      <c r="H14" s="125">
        <v>6.0527825588066504</v>
      </c>
      <c r="I14" s="125">
        <v>6.0527825588066504</v>
      </c>
      <c r="J14" s="125">
        <v>7.4870912220309798</v>
      </c>
      <c r="K14" s="125">
        <v>7.4870912220309798</v>
      </c>
      <c r="L14" s="125">
        <v>7.4870912220309798</v>
      </c>
      <c r="M14" s="125">
        <v>7.4870912220309798</v>
      </c>
      <c r="N14" s="125">
        <v>7.4870912220309798</v>
      </c>
      <c r="O14" s="125">
        <v>7.4870912220309798</v>
      </c>
      <c r="P14" s="125">
        <v>8.2329317269076299</v>
      </c>
      <c r="Q14" s="125">
        <v>8.2329317269076299</v>
      </c>
      <c r="R14" s="125">
        <v>8.2329317269076299</v>
      </c>
      <c r="S14" s="125">
        <v>8.2329317269076299</v>
      </c>
      <c r="T14" s="125">
        <v>8.8066551921973595</v>
      </c>
      <c r="U14" s="125">
        <v>8.8066551921973595</v>
      </c>
      <c r="V14" s="125">
        <v>8.8066551921973595</v>
      </c>
      <c r="W14" s="125">
        <v>8.8066551921973595</v>
      </c>
      <c r="X14" s="125">
        <v>10.642570281124501</v>
      </c>
      <c r="Y14" s="125">
        <v>10.642570281124501</v>
      </c>
      <c r="Z14" s="125">
        <v>11.9047619047619</v>
      </c>
      <c r="AA14" s="125">
        <v>13.3390705679862</v>
      </c>
      <c r="AB14" s="125">
        <v>14.1040351893287</v>
      </c>
      <c r="AC14" s="125">
        <v>14.773379231210599</v>
      </c>
      <c r="AD14" s="125">
        <v>14.916810097533</v>
      </c>
      <c r="AE14" s="125">
        <v>16.0642570281125</v>
      </c>
      <c r="AF14" s="125">
        <v>16.0642570281125</v>
      </c>
      <c r="AG14" s="125">
        <v>16.446739337349399</v>
      </c>
      <c r="AH14" s="125">
        <v>16.6379804934022</v>
      </c>
      <c r="AI14" s="125">
        <v>17.211703958691899</v>
      </c>
      <c r="AJ14" s="125">
        <v>17.881048000573699</v>
      </c>
      <c r="AK14" s="125">
        <v>19.219736087206002</v>
      </c>
      <c r="AL14" s="125">
        <v>19.5065978198508</v>
      </c>
      <c r="AM14" s="125">
        <v>19.5065978198508</v>
      </c>
      <c r="AN14" s="125">
        <v>19.5065978198508</v>
      </c>
      <c r="AO14" s="125">
        <v>19.5065978198508</v>
      </c>
      <c r="AP14" s="125">
        <v>19.5065978198508</v>
      </c>
      <c r="AQ14" s="125">
        <v>19.5065978198508</v>
      </c>
      <c r="AR14" s="125">
        <v>19.5065978198508</v>
      </c>
      <c r="AS14" s="125">
        <v>22.662076878944301</v>
      </c>
      <c r="AT14" s="125">
        <v>24.7179192971888</v>
      </c>
      <c r="AU14" s="125">
        <v>24.956970740103301</v>
      </c>
      <c r="AV14" s="125">
        <v>27.5387263339071</v>
      </c>
      <c r="AW14" s="125">
        <v>26.582520559380399</v>
      </c>
      <c r="AX14" s="125">
        <v>24.956970740103301</v>
      </c>
      <c r="AY14" s="125">
        <v>24.765729584050501</v>
      </c>
      <c r="AZ14" s="125">
        <v>22.662076878944301</v>
      </c>
      <c r="BA14" s="125">
        <v>21.514629948364899</v>
      </c>
      <c r="BB14" s="125">
        <v>23.034997131382699</v>
      </c>
      <c r="BC14" s="125">
        <v>24.383247274813499</v>
      </c>
      <c r="BD14" s="125">
        <v>25.530694205393001</v>
      </c>
      <c r="BE14" s="125">
        <v>25.530694205393001</v>
      </c>
      <c r="BF14" s="125">
        <v>25.530694205393001</v>
      </c>
      <c r="BG14" s="125">
        <v>25.530694205393001</v>
      </c>
      <c r="BH14" s="125">
        <v>25.157773952954699</v>
      </c>
      <c r="BI14" s="125">
        <v>25.014343086632199</v>
      </c>
      <c r="BJ14" s="125">
        <v>24.7848537005164</v>
      </c>
      <c r="BK14" s="125">
        <v>24.6414228341939</v>
      </c>
      <c r="BL14" s="125">
        <v>25.588066551922001</v>
      </c>
      <c r="BM14" s="125">
        <v>25.616752725186501</v>
      </c>
      <c r="BN14" s="125">
        <v>25.588066551922001</v>
      </c>
      <c r="BO14" s="125">
        <v>25.846242111302399</v>
      </c>
      <c r="BP14" s="125">
        <v>25.932300631095799</v>
      </c>
      <c r="BQ14" s="125">
        <v>26.534710269649999</v>
      </c>
      <c r="BR14" s="125">
        <v>30.292598967297799</v>
      </c>
      <c r="BS14" s="125">
        <v>28.026391279403299</v>
      </c>
      <c r="BT14" s="125">
        <v>26.477337923121102</v>
      </c>
      <c r="BU14" s="125">
        <v>26.649454962707999</v>
      </c>
      <c r="BV14" s="125">
        <v>27.5387263339071</v>
      </c>
      <c r="BW14" s="125">
        <v>27.194492254733198</v>
      </c>
      <c r="BX14" s="125">
        <v>27.251864601262199</v>
      </c>
      <c r="BY14" s="125">
        <v>27.854274239816402</v>
      </c>
      <c r="BZ14" s="125">
        <v>28.514056224899601</v>
      </c>
      <c r="CA14" s="125">
        <v>28.3132530120482</v>
      </c>
      <c r="CB14" s="125">
        <v>27.969018932874398</v>
      </c>
      <c r="CC14" s="125">
        <v>26.8789443488239</v>
      </c>
      <c r="CD14" s="125">
        <v>26.305220883534101</v>
      </c>
      <c r="CE14" s="125">
        <v>25.3298909925416</v>
      </c>
      <c r="CF14" s="125">
        <v>25.4159495123351</v>
      </c>
      <c r="CG14" s="125">
        <v>26.1904761904762</v>
      </c>
      <c r="CH14" s="125">
        <v>26.276534710269701</v>
      </c>
      <c r="CI14" s="125">
        <v>26.0757314974182</v>
      </c>
      <c r="CJ14" s="125">
        <v>26.0757314974182</v>
      </c>
      <c r="CK14" s="125">
        <v>25.530694205393001</v>
      </c>
      <c r="CL14" s="125">
        <v>25.588066551922001</v>
      </c>
      <c r="CM14" s="125">
        <v>25.846242111302399</v>
      </c>
      <c r="CN14" s="125">
        <v>25.874928284566799</v>
      </c>
      <c r="CO14" s="125">
        <v>25.874928284566799</v>
      </c>
      <c r="CP14" s="125">
        <v>26.1331038439472</v>
      </c>
      <c r="CQ14" s="125">
        <v>26.0757314974182</v>
      </c>
      <c r="CR14" s="125">
        <v>25.874928284566799</v>
      </c>
      <c r="CS14" s="125">
        <v>25.874928284566799</v>
      </c>
      <c r="CT14" s="125">
        <v>26.1044176706827</v>
      </c>
      <c r="CU14" s="125">
        <v>25.530694205393001</v>
      </c>
      <c r="CV14" s="125">
        <v>24.067699368904201</v>
      </c>
      <c r="CW14" s="125">
        <v>24.039013195639701</v>
      </c>
      <c r="CX14" s="125">
        <v>23.752151462994799</v>
      </c>
      <c r="CY14" s="125">
        <v>23.2071141709696</v>
      </c>
      <c r="CZ14" s="125">
        <v>23.063683304647199</v>
      </c>
      <c r="DA14" s="125">
        <v>24.899598393574301</v>
      </c>
      <c r="DB14" s="125">
        <v>26.563396442914499</v>
      </c>
      <c r="DC14" s="125">
        <v>27.854274239816402</v>
      </c>
      <c r="DD14" s="125">
        <v>29.087779690189301</v>
      </c>
      <c r="DE14" s="125">
        <v>32.960413080895002</v>
      </c>
      <c r="DF14" s="125">
        <v>32.874354561101498</v>
      </c>
      <c r="DG14" s="125">
        <v>29.948364888123901</v>
      </c>
      <c r="DH14" s="125">
        <v>31.899024670109</v>
      </c>
      <c r="DI14" s="125">
        <v>30.579460699942601</v>
      </c>
      <c r="DJ14" s="125">
        <v>27.739529546758501</v>
      </c>
      <c r="DK14" s="125">
        <v>27.825588066551902</v>
      </c>
      <c r="DL14" s="125">
        <v>30.636833046471601</v>
      </c>
      <c r="DM14" s="125">
        <v>29.890992541595001</v>
      </c>
      <c r="DN14" s="125">
        <v>29.718875502008</v>
      </c>
      <c r="DO14" s="125">
        <v>31.612162937464099</v>
      </c>
      <c r="DP14" s="125">
        <v>28.485370051635101</v>
      </c>
      <c r="DQ14" s="125">
        <v>30.5220883534137</v>
      </c>
      <c r="DR14" s="125">
        <v>29.890992541595001</v>
      </c>
      <c r="DS14" s="125">
        <v>31.497418244406202</v>
      </c>
      <c r="DT14" s="125">
        <v>33.964429145152003</v>
      </c>
      <c r="DU14" s="125">
        <v>34.193918531267897</v>
      </c>
      <c r="DV14" s="125">
        <v>33.964429145152003</v>
      </c>
      <c r="DW14" s="125">
        <v>33.9357429718875</v>
      </c>
      <c r="DX14" s="125">
        <v>36.374067699368901</v>
      </c>
      <c r="DY14" s="125">
        <v>41.193344807802603</v>
      </c>
      <c r="DZ14" s="125">
        <v>39.959839357429701</v>
      </c>
      <c r="EA14" s="125">
        <v>41.910499139414803</v>
      </c>
      <c r="EB14" s="125">
        <v>48.164084911072898</v>
      </c>
      <c r="EC14" s="125">
        <v>47.7911646586345</v>
      </c>
      <c r="ED14" s="125">
        <v>40.418818129661503</v>
      </c>
      <c r="EE14" s="125">
        <v>40.820424555364298</v>
      </c>
      <c r="EF14" s="125">
        <v>44.119334480780303</v>
      </c>
      <c r="EG14" s="125">
        <v>44.9225473321859</v>
      </c>
      <c r="EH14" s="125">
        <v>47.332185886402797</v>
      </c>
      <c r="EI14" s="125">
        <v>49.2254733218589</v>
      </c>
      <c r="EJ14" s="125">
        <v>55.565117613310399</v>
      </c>
      <c r="EK14" s="125">
        <v>58.089500860585197</v>
      </c>
      <c r="EL14" s="125">
        <v>45.008605851979297</v>
      </c>
      <c r="EM14" s="125">
        <v>44.606999426276502</v>
      </c>
      <c r="EN14" s="125">
        <v>46.012621916236398</v>
      </c>
      <c r="EO14" s="125">
        <v>46.901893287435499</v>
      </c>
      <c r="EP14" s="125">
        <v>46.442914515203697</v>
      </c>
      <c r="EQ14" s="125">
        <v>49.684452094090602</v>
      </c>
      <c r="ER14" s="125">
        <v>50.344234079173802</v>
      </c>
      <c r="ES14" s="125">
        <v>49.655765920826198</v>
      </c>
      <c r="ET14" s="125">
        <v>53.069420539300097</v>
      </c>
      <c r="EU14" s="125">
        <v>58.232931726907601</v>
      </c>
      <c r="EV14" s="125">
        <v>60.556511761331002</v>
      </c>
      <c r="EW14" s="125">
        <v>58.462421113023503</v>
      </c>
      <c r="EX14" s="125">
        <v>58.950086058519801</v>
      </c>
      <c r="EY14" s="125">
        <v>60.327022375215201</v>
      </c>
      <c r="EZ14" s="125">
        <v>60.556511761331002</v>
      </c>
      <c r="FA14" s="125">
        <v>59.954102122776803</v>
      </c>
      <c r="FB14" s="125">
        <v>59.4377510040161</v>
      </c>
      <c r="FC14" s="125">
        <v>60.384394721744101</v>
      </c>
      <c r="FD14" s="125">
        <v>58.8353413654619</v>
      </c>
      <c r="FE14" s="125">
        <v>62.134251290877799</v>
      </c>
      <c r="FF14" s="125">
        <v>59.982788296041299</v>
      </c>
      <c r="FG14" s="125">
        <v>60.585197934595499</v>
      </c>
      <c r="FH14" s="125">
        <v>60.384394721744101</v>
      </c>
      <c r="FI14" s="125">
        <v>60.9294320137694</v>
      </c>
      <c r="FJ14" s="125">
        <v>57.487091222030998</v>
      </c>
      <c r="FK14" s="125">
        <v>51.290877796901903</v>
      </c>
      <c r="FL14" s="125">
        <v>55.823293172690803</v>
      </c>
      <c r="FM14" s="125">
        <v>56.769936890418798</v>
      </c>
      <c r="FN14" s="125">
        <v>52.639127940332799</v>
      </c>
      <c r="FO14" s="125">
        <v>48.479632816982203</v>
      </c>
      <c r="FP14" s="125">
        <v>51.090074584050498</v>
      </c>
      <c r="FQ14" s="125">
        <v>50.286861732644901</v>
      </c>
      <c r="FR14" s="125">
        <v>52.323580034423401</v>
      </c>
      <c r="FS14" s="125">
        <v>54.446356855995397</v>
      </c>
      <c r="FT14" s="125">
        <v>53.384968445209402</v>
      </c>
      <c r="FU14" s="125">
        <v>52.553069420539302</v>
      </c>
      <c r="FV14" s="125">
        <v>55.7372346528973</v>
      </c>
      <c r="FW14" s="125">
        <v>57.372346528972997</v>
      </c>
      <c r="FX14" s="125">
        <v>59.122203098106702</v>
      </c>
      <c r="FY14" s="125">
        <v>62.478485370051601</v>
      </c>
      <c r="FZ14" s="125">
        <v>62.134251290877799</v>
      </c>
      <c r="GA14" s="125">
        <v>57.716580608146899</v>
      </c>
      <c r="GB14" s="125">
        <v>61.130235226620798</v>
      </c>
      <c r="GC14" s="125">
        <v>60.585197934595499</v>
      </c>
      <c r="GD14" s="125">
        <v>61.388410786001202</v>
      </c>
      <c r="GE14" s="125">
        <v>59.925415949512299</v>
      </c>
      <c r="GF14" s="125">
        <v>52.495697074010302</v>
      </c>
      <c r="GG14" s="125">
        <v>53.471026965002899</v>
      </c>
      <c r="GH14" s="125">
        <v>53.5857716580608</v>
      </c>
      <c r="GI14" s="125">
        <v>57.458405048766501</v>
      </c>
      <c r="GJ14" s="125">
        <v>61.072862880091797</v>
      </c>
      <c r="GK14" s="125">
        <v>65.2323580034423</v>
      </c>
      <c r="GL14" s="125">
        <v>70.395869191049897</v>
      </c>
      <c r="GM14" s="125">
        <v>76.534710269650006</v>
      </c>
      <c r="GN14" s="125">
        <v>81.382673551348304</v>
      </c>
      <c r="GO14" s="125">
        <v>77.997705106138895</v>
      </c>
      <c r="GP14" s="125">
        <v>72.317842799770503</v>
      </c>
      <c r="GQ14" s="125">
        <v>70.3098106712565</v>
      </c>
      <c r="GR14" s="125">
        <v>69.391853126792896</v>
      </c>
      <c r="GS14" s="125">
        <v>81.1244979919679</v>
      </c>
      <c r="GT14" s="125">
        <v>80.608146873207104</v>
      </c>
      <c r="GU14" s="125">
        <v>78.743545611015506</v>
      </c>
      <c r="GV14" s="125">
        <v>79.288582903040705</v>
      </c>
      <c r="GW14" s="125">
        <v>74.096385542168704</v>
      </c>
      <c r="GX14" s="125">
        <v>73.063683304647199</v>
      </c>
      <c r="GY14" s="125">
        <v>76.506024096385602</v>
      </c>
      <c r="GZ14" s="125">
        <v>72.748135398737801</v>
      </c>
      <c r="HA14" s="125">
        <v>72.862880091795702</v>
      </c>
      <c r="HB14" s="125">
        <v>74.756167527251904</v>
      </c>
    </row>
    <row r="15" spans="1:210" x14ac:dyDescent="0.35">
      <c r="A15" s="8"/>
      <c r="B15" s="8"/>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row>
    <row r="16" spans="1:210" ht="16.5" x14ac:dyDescent="0.35">
      <c r="A16" s="28" t="s">
        <v>72</v>
      </c>
      <c r="B16" s="9"/>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row>
    <row r="17" spans="1:210" x14ac:dyDescent="0.35">
      <c r="A17" s="16" t="s">
        <v>3</v>
      </c>
      <c r="B17" s="20" t="s">
        <v>9</v>
      </c>
      <c r="C17" s="125">
        <v>1.6487455198412699</v>
      </c>
      <c r="D17" s="125">
        <v>2.3703703703703698</v>
      </c>
      <c r="E17" s="125">
        <v>2.5132275132275099</v>
      </c>
      <c r="F17" s="125">
        <v>2.5132275132275099</v>
      </c>
      <c r="G17" s="125">
        <v>2.5815696648148201</v>
      </c>
      <c r="H17" s="125">
        <v>2.6984126984126999</v>
      </c>
      <c r="I17" s="125">
        <v>2.6984126984126999</v>
      </c>
      <c r="J17" s="125">
        <v>2.8989588677248701</v>
      </c>
      <c r="K17" s="125">
        <v>3.9417989417989401</v>
      </c>
      <c r="L17" s="125">
        <v>3.9417989417989401</v>
      </c>
      <c r="M17" s="125">
        <v>3.9417989417989401</v>
      </c>
      <c r="N17" s="125">
        <v>3.9417989417989401</v>
      </c>
      <c r="O17" s="125">
        <v>3.9417989417989401</v>
      </c>
      <c r="P17" s="125">
        <v>4.5502645502645498</v>
      </c>
      <c r="Q17" s="125">
        <v>4.5502645502645498</v>
      </c>
      <c r="R17" s="125">
        <v>4.5502645502645498</v>
      </c>
      <c r="S17" s="125">
        <v>4.5502645502645498</v>
      </c>
      <c r="T17" s="125">
        <v>4.5502645502645498</v>
      </c>
      <c r="U17" s="125">
        <v>4.5502645502645498</v>
      </c>
      <c r="V17" s="125">
        <v>4.5502645502645498</v>
      </c>
      <c r="W17" s="125">
        <v>4.5502645502645498</v>
      </c>
      <c r="X17" s="125">
        <v>4.8251977010582001</v>
      </c>
      <c r="Y17" s="125">
        <v>5.3012459470899502</v>
      </c>
      <c r="Z17" s="125">
        <v>6.0893592010582003</v>
      </c>
      <c r="AA17" s="125">
        <v>7.9365079365079403</v>
      </c>
      <c r="AB17" s="125">
        <v>8.9088012751322694</v>
      </c>
      <c r="AC17" s="125">
        <v>9.8463901693121691</v>
      </c>
      <c r="AD17" s="125">
        <v>10.2645502645503</v>
      </c>
      <c r="AE17" s="125">
        <v>10.5867346931217</v>
      </c>
      <c r="AF17" s="125">
        <v>11.0846560846561</v>
      </c>
      <c r="AG17" s="125">
        <v>11.562268873015899</v>
      </c>
      <c r="AH17" s="125">
        <v>11.6931216931217</v>
      </c>
      <c r="AI17" s="125">
        <v>12.171831695767199</v>
      </c>
      <c r="AJ17" s="125">
        <v>13.439153439153401</v>
      </c>
      <c r="AK17" s="125">
        <v>15.476190476190499</v>
      </c>
      <c r="AL17" s="125">
        <v>15.476190476190499</v>
      </c>
      <c r="AM17" s="125">
        <v>15.476190476190499</v>
      </c>
      <c r="AN17" s="125">
        <v>15.476190476190499</v>
      </c>
      <c r="AO17" s="125">
        <v>15.476190476190499</v>
      </c>
      <c r="AP17" s="125">
        <v>15.476190476190499</v>
      </c>
      <c r="AQ17" s="125">
        <v>15.476190476190499</v>
      </c>
      <c r="AR17" s="125">
        <v>15.476190476190499</v>
      </c>
      <c r="AS17" s="125">
        <v>17.069181317460298</v>
      </c>
      <c r="AT17" s="125">
        <v>18.121693121693099</v>
      </c>
      <c r="AU17" s="125">
        <v>18.121693121693099</v>
      </c>
      <c r="AV17" s="125">
        <v>19.994121105820099</v>
      </c>
      <c r="AW17" s="125">
        <v>20.031575354497399</v>
      </c>
      <c r="AX17" s="125">
        <v>18.492632417989402</v>
      </c>
      <c r="AY17" s="125">
        <v>18.2935085634921</v>
      </c>
      <c r="AZ17" s="125">
        <v>16.710758378306899</v>
      </c>
      <c r="BA17" s="125">
        <v>15.511463843915299</v>
      </c>
      <c r="BB17" s="125">
        <v>16.587301587301599</v>
      </c>
      <c r="BC17" s="125">
        <v>17.5</v>
      </c>
      <c r="BD17" s="125">
        <v>18.253968253968299</v>
      </c>
      <c r="BE17" s="125">
        <v>18.253968253968299</v>
      </c>
      <c r="BF17" s="125">
        <v>18.253968253968299</v>
      </c>
      <c r="BG17" s="125">
        <v>18.735449735449698</v>
      </c>
      <c r="BH17" s="125">
        <v>18.735449735449698</v>
      </c>
      <c r="BI17" s="125">
        <v>18.735449735449698</v>
      </c>
      <c r="BJ17" s="125">
        <v>18.595238095238098</v>
      </c>
      <c r="BK17" s="125">
        <v>18.269841269841301</v>
      </c>
      <c r="BL17" s="125">
        <v>18.269841269841301</v>
      </c>
      <c r="BM17" s="125">
        <v>18.269841269841301</v>
      </c>
      <c r="BN17" s="125">
        <v>16.589947089947099</v>
      </c>
      <c r="BO17" s="125">
        <v>16.980024706349202</v>
      </c>
      <c r="BP17" s="125">
        <v>16.962309703703699</v>
      </c>
      <c r="BQ17" s="125">
        <v>19.869335650793701</v>
      </c>
      <c r="BR17" s="125">
        <v>20.824801772486801</v>
      </c>
      <c r="BS17" s="125">
        <v>16.567554148148101</v>
      </c>
      <c r="BT17" s="125">
        <v>13.887295994709</v>
      </c>
      <c r="BU17" s="125">
        <v>13.7548803095238</v>
      </c>
      <c r="BV17" s="125">
        <v>15.107073687830701</v>
      </c>
      <c r="BW17" s="125">
        <v>14.2676600132275</v>
      </c>
      <c r="BX17" s="125">
        <v>14.751784746031699</v>
      </c>
      <c r="BY17" s="125">
        <v>15.358407992063499</v>
      </c>
      <c r="BZ17" s="125">
        <v>15.480086156084701</v>
      </c>
      <c r="CA17" s="125">
        <v>15.1982975793651</v>
      </c>
      <c r="CB17" s="125">
        <v>14.7838763359788</v>
      </c>
      <c r="CC17" s="125">
        <v>14.5794783862434</v>
      </c>
      <c r="CD17" s="125">
        <v>13.9694778174603</v>
      </c>
      <c r="CE17" s="125">
        <v>13.492063492063499</v>
      </c>
      <c r="CF17" s="125">
        <v>13.5185185185185</v>
      </c>
      <c r="CG17" s="125">
        <v>13.8095238095238</v>
      </c>
      <c r="CH17" s="125">
        <v>13.8095238095238</v>
      </c>
      <c r="CI17" s="125">
        <v>13.6507936507937</v>
      </c>
      <c r="CJ17" s="125">
        <v>13.6243386243386</v>
      </c>
      <c r="CK17" s="125">
        <v>13.253968253968299</v>
      </c>
      <c r="CL17" s="125">
        <v>13.174603174603201</v>
      </c>
      <c r="CM17" s="125">
        <v>13.8624338624339</v>
      </c>
      <c r="CN17" s="125">
        <v>13.941798941798901</v>
      </c>
      <c r="CO17" s="125">
        <v>14.021164021163999</v>
      </c>
      <c r="CP17" s="125">
        <v>14.5502645502646</v>
      </c>
      <c r="CQ17" s="125">
        <v>14.9206349206349</v>
      </c>
      <c r="CR17" s="125">
        <v>14.4973544973545</v>
      </c>
      <c r="CS17" s="125">
        <v>14.2592592592593</v>
      </c>
      <c r="CT17" s="125">
        <v>14.656084656084699</v>
      </c>
      <c r="CU17" s="125">
        <v>14.021164021163999</v>
      </c>
      <c r="CV17" s="125">
        <v>12.4338624338624</v>
      </c>
      <c r="CW17" s="125">
        <v>12.380952380952399</v>
      </c>
      <c r="CX17" s="125">
        <v>12.2486772486772</v>
      </c>
      <c r="CY17" s="125">
        <v>12.037037037037001</v>
      </c>
      <c r="CZ17" s="125">
        <v>11.957671957672</v>
      </c>
      <c r="DA17" s="125">
        <v>13.6243386243386</v>
      </c>
      <c r="DB17" s="125">
        <v>15.132275132275099</v>
      </c>
      <c r="DC17" s="125">
        <v>16.005291005290999</v>
      </c>
      <c r="DD17" s="125">
        <v>17.2751322751323</v>
      </c>
      <c r="DE17" s="125">
        <v>20.370370370370399</v>
      </c>
      <c r="DF17" s="125">
        <v>23.492063492063501</v>
      </c>
      <c r="DG17" s="125">
        <v>18.571428571428601</v>
      </c>
      <c r="DH17" s="125">
        <v>19.312169312169299</v>
      </c>
      <c r="DI17" s="125">
        <v>20.0793650793651</v>
      </c>
      <c r="DJ17" s="125">
        <v>18.253968253968299</v>
      </c>
      <c r="DK17" s="125">
        <v>16.257195322751301</v>
      </c>
      <c r="DL17" s="125">
        <v>17.354497354497401</v>
      </c>
      <c r="DM17" s="125">
        <v>17.063492063492099</v>
      </c>
      <c r="DN17" s="125">
        <v>17.301587301587301</v>
      </c>
      <c r="DO17" s="125">
        <v>18.730158730158699</v>
      </c>
      <c r="DP17" s="125">
        <v>15.687830687830701</v>
      </c>
      <c r="DQ17" s="125">
        <v>15.925925925925901</v>
      </c>
      <c r="DR17" s="125">
        <v>15.396825396825401</v>
      </c>
      <c r="DS17" s="125">
        <v>16.851851851851901</v>
      </c>
      <c r="DT17" s="125">
        <v>18.941798941798901</v>
      </c>
      <c r="DU17" s="125">
        <v>20.211640211640201</v>
      </c>
      <c r="DV17" s="125">
        <v>21.216931216931201</v>
      </c>
      <c r="DW17" s="125">
        <v>20.899470899470899</v>
      </c>
      <c r="DX17" s="125">
        <v>22.8042328042328</v>
      </c>
      <c r="DY17" s="125">
        <v>25.793650793650801</v>
      </c>
      <c r="DZ17" s="125">
        <v>25.925925925925899</v>
      </c>
      <c r="EA17" s="125">
        <v>28.042328042327998</v>
      </c>
      <c r="EB17" s="125">
        <v>33.201058201058203</v>
      </c>
      <c r="EC17" s="125">
        <v>32.248677248677303</v>
      </c>
      <c r="ED17" s="125">
        <v>26.402116402116398</v>
      </c>
      <c r="EE17" s="125">
        <v>25.0793650793651</v>
      </c>
      <c r="EF17" s="125">
        <v>26.269841269841301</v>
      </c>
      <c r="EG17" s="125">
        <v>27.989417989418001</v>
      </c>
      <c r="EH17" s="125">
        <v>31.349206349206401</v>
      </c>
      <c r="EI17" s="125">
        <v>33.201058201058203</v>
      </c>
      <c r="EJ17" s="125">
        <v>42.804232804232797</v>
      </c>
      <c r="EK17" s="125">
        <v>45.026455026454997</v>
      </c>
      <c r="EL17" s="125">
        <v>32.910052910052897</v>
      </c>
      <c r="EM17" s="125">
        <v>26.587301587301599</v>
      </c>
      <c r="EN17" s="125">
        <v>26.402116402116398</v>
      </c>
      <c r="EO17" s="125">
        <v>27.539682539682499</v>
      </c>
      <c r="EP17" s="125">
        <v>27.380952380952401</v>
      </c>
      <c r="EQ17" s="125">
        <v>29.259259259259299</v>
      </c>
      <c r="ER17" s="125">
        <v>30.873015873015898</v>
      </c>
      <c r="ES17" s="125">
        <v>30.899470899470899</v>
      </c>
      <c r="ET17" s="125">
        <v>32.989417989418001</v>
      </c>
      <c r="EU17" s="125">
        <v>38.015873015872998</v>
      </c>
      <c r="EV17" s="125">
        <v>41.084656084656103</v>
      </c>
      <c r="EW17" s="125">
        <v>37.910052910052897</v>
      </c>
      <c r="EX17" s="125">
        <v>40.158730158730201</v>
      </c>
      <c r="EY17" s="125">
        <v>40.238095238095198</v>
      </c>
      <c r="EZ17" s="125">
        <v>39.576719576719597</v>
      </c>
      <c r="FA17" s="125">
        <v>39.4444444444444</v>
      </c>
      <c r="FB17" s="125">
        <v>39.682539682539698</v>
      </c>
      <c r="FC17" s="125">
        <v>39.074074074074097</v>
      </c>
      <c r="FD17" s="125">
        <v>37.354497354497397</v>
      </c>
      <c r="FE17" s="125">
        <v>39.841269841269799</v>
      </c>
      <c r="FF17" s="125">
        <v>39.3915343915344</v>
      </c>
      <c r="FG17" s="125">
        <v>38.650793650793702</v>
      </c>
      <c r="FH17" s="125">
        <v>38.148148148148202</v>
      </c>
      <c r="FI17" s="125">
        <v>37.910052910052897</v>
      </c>
      <c r="FJ17" s="125">
        <v>35</v>
      </c>
      <c r="FK17" s="125">
        <v>29.047619047619101</v>
      </c>
      <c r="FL17" s="125">
        <v>32.1693121693122</v>
      </c>
      <c r="FM17" s="125">
        <v>31.428571428571399</v>
      </c>
      <c r="FN17" s="125">
        <v>28.624338624338598</v>
      </c>
      <c r="FO17" s="125">
        <v>23.544973544973502</v>
      </c>
      <c r="FP17" s="125">
        <v>26.6931216931217</v>
      </c>
      <c r="FQ17" s="125">
        <v>27.1957671957672</v>
      </c>
      <c r="FR17" s="125">
        <v>29.4973544973545</v>
      </c>
      <c r="FS17" s="125">
        <v>31.455026455026498</v>
      </c>
      <c r="FT17" s="125">
        <v>30.5291005291005</v>
      </c>
      <c r="FU17" s="125">
        <v>29.682539682539701</v>
      </c>
      <c r="FV17" s="125">
        <v>32.962962962962997</v>
      </c>
      <c r="FW17" s="125">
        <v>34.735449735449698</v>
      </c>
      <c r="FX17" s="125">
        <v>36.402116402116398</v>
      </c>
      <c r="FY17" s="125">
        <v>39.761904761904802</v>
      </c>
      <c r="FZ17" s="125">
        <v>40.714285714285701</v>
      </c>
      <c r="GA17" s="125">
        <v>38.412698412698397</v>
      </c>
      <c r="GB17" s="125">
        <v>39.973544973545003</v>
      </c>
      <c r="GC17" s="125">
        <v>37.619047619047599</v>
      </c>
      <c r="GD17" s="125">
        <v>37.566137566137598</v>
      </c>
      <c r="GE17" s="125">
        <v>36.560846560846599</v>
      </c>
      <c r="GF17" s="125">
        <v>30.740740740740701</v>
      </c>
      <c r="GG17" s="125">
        <v>30.238095238095202</v>
      </c>
      <c r="GH17" s="125">
        <v>30.0793650793651</v>
      </c>
      <c r="GI17" s="125">
        <v>33.862433862433903</v>
      </c>
      <c r="GJ17" s="125">
        <v>36.931216931216902</v>
      </c>
      <c r="GK17" s="125">
        <v>40.264550264550302</v>
      </c>
      <c r="GL17" s="125">
        <v>45.105820105820101</v>
      </c>
      <c r="GM17" s="125">
        <v>52.486772486772502</v>
      </c>
      <c r="GN17" s="125">
        <v>68.042328042328094</v>
      </c>
      <c r="GO17" s="125">
        <v>69.735449735449706</v>
      </c>
      <c r="GP17" s="125">
        <v>66.851851851851805</v>
      </c>
      <c r="GQ17" s="125">
        <v>59.285714285714299</v>
      </c>
      <c r="GR17" s="125">
        <v>52.010582010581999</v>
      </c>
      <c r="GS17" s="125">
        <v>56.031746031746003</v>
      </c>
      <c r="GT17" s="125">
        <v>58.8359788359788</v>
      </c>
      <c r="GU17" s="125">
        <v>56.402116402116398</v>
      </c>
      <c r="GV17" s="125">
        <v>55.370370370370402</v>
      </c>
      <c r="GW17" s="125">
        <v>50.582010582010597</v>
      </c>
      <c r="GX17" s="125">
        <v>48.597883597883602</v>
      </c>
      <c r="GY17" s="125">
        <v>52.142857142857203</v>
      </c>
      <c r="GZ17" s="125">
        <v>48.650793650793702</v>
      </c>
      <c r="HA17" s="125">
        <v>49.047619047619001</v>
      </c>
      <c r="HB17" s="125">
        <v>51.005291005290999</v>
      </c>
    </row>
    <row r="18" spans="1:210" x14ac:dyDescent="0.35">
      <c r="A18" s="16" t="s">
        <v>1</v>
      </c>
      <c r="B18" s="20"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12.979913134920601</v>
      </c>
      <c r="BO18" s="125">
        <v>13.285108417989401</v>
      </c>
      <c r="BP18" s="125">
        <v>13.2712482671958</v>
      </c>
      <c r="BQ18" s="125">
        <v>15.5456945952381</v>
      </c>
      <c r="BR18" s="125">
        <v>16.293247751322799</v>
      </c>
      <c r="BS18" s="125">
        <v>12.9623929814815</v>
      </c>
      <c r="BT18" s="125">
        <v>10.9074934603175</v>
      </c>
      <c r="BU18" s="125">
        <v>10.766507912698399</v>
      </c>
      <c r="BV18" s="125">
        <v>11.7958218756614</v>
      </c>
      <c r="BW18" s="125">
        <v>11.1483855449735</v>
      </c>
      <c r="BX18" s="125">
        <v>11.5621783518519</v>
      </c>
      <c r="BY18" s="125">
        <v>12.069044513227499</v>
      </c>
      <c r="BZ18" s="125">
        <v>12.1641961693122</v>
      </c>
      <c r="CA18" s="125">
        <v>11.8604260952381</v>
      </c>
      <c r="CB18" s="125">
        <v>11.5576226507937</v>
      </c>
      <c r="CC18" s="125">
        <v>11.3714432857143</v>
      </c>
      <c r="CD18" s="125">
        <v>10.914413682539699</v>
      </c>
      <c r="CE18" s="125">
        <v>10.5879613809524</v>
      </c>
      <c r="CF18" s="125">
        <v>10.525990298941799</v>
      </c>
      <c r="CG18" s="125">
        <v>10.9571312751323</v>
      </c>
      <c r="CH18" s="125">
        <v>11.001797026455</v>
      </c>
      <c r="CI18" s="125">
        <v>10.9123553333333</v>
      </c>
      <c r="CJ18" s="125">
        <v>11.1620992566138</v>
      </c>
      <c r="CK18" s="125">
        <v>10.745675595238099</v>
      </c>
      <c r="CL18" s="125">
        <v>10.798464579365101</v>
      </c>
      <c r="CM18" s="125">
        <v>11.087955042328</v>
      </c>
      <c r="CN18" s="125">
        <v>10.8754734047619</v>
      </c>
      <c r="CO18" s="125">
        <v>11.1026799153439</v>
      </c>
      <c r="CP18" s="125">
        <v>11.653503158730199</v>
      </c>
      <c r="CQ18" s="125">
        <v>11.7945027592593</v>
      </c>
      <c r="CR18" s="125">
        <v>11.152957063492099</v>
      </c>
      <c r="CS18" s="125">
        <v>11.0755827037037</v>
      </c>
      <c r="CT18" s="125">
        <v>11.279800976190501</v>
      </c>
      <c r="CU18" s="125">
        <v>11.059037280423301</v>
      </c>
      <c r="CV18" s="125">
        <v>10.126067767195799</v>
      </c>
      <c r="CW18" s="125">
        <v>10.176576089947099</v>
      </c>
      <c r="CX18" s="125">
        <v>10.1305312592593</v>
      </c>
      <c r="CY18" s="125">
        <v>10.334938793650799</v>
      </c>
      <c r="CZ18" s="125">
        <v>10.0940234761905</v>
      </c>
      <c r="DA18" s="125">
        <v>11.2683763333333</v>
      </c>
      <c r="DB18" s="125">
        <v>12.6303242857143</v>
      </c>
      <c r="DC18" s="125">
        <v>13.747973904761899</v>
      </c>
      <c r="DD18" s="125">
        <v>14.701913388888901</v>
      </c>
      <c r="DE18" s="125">
        <v>17.5000112486773</v>
      </c>
      <c r="DF18" s="125">
        <v>18.812210743386199</v>
      </c>
      <c r="DG18" s="125">
        <v>15.7898767698413</v>
      </c>
      <c r="DH18" s="125">
        <v>16.5918208015873</v>
      </c>
      <c r="DI18" s="125">
        <v>17.436762542328001</v>
      </c>
      <c r="DJ18" s="125">
        <v>14.8373251190476</v>
      </c>
      <c r="DK18" s="125">
        <v>14.330242457672</v>
      </c>
      <c r="DL18" s="125">
        <v>14.9866497460317</v>
      </c>
      <c r="DM18" s="125">
        <v>14.938042708994701</v>
      </c>
      <c r="DN18" s="125">
        <v>15.173495862433899</v>
      </c>
      <c r="DO18" s="125">
        <v>16.130904476190501</v>
      </c>
      <c r="DP18" s="125">
        <v>14.120548486772501</v>
      </c>
      <c r="DQ18" s="125">
        <v>14.430232423280399</v>
      </c>
      <c r="DR18" s="125">
        <v>14.130611396825399</v>
      </c>
      <c r="DS18" s="125">
        <v>15.073462166666699</v>
      </c>
      <c r="DT18" s="125">
        <v>16.689881658730201</v>
      </c>
      <c r="DU18" s="125">
        <v>17.993344354497399</v>
      </c>
      <c r="DV18" s="125">
        <v>19.171951367724901</v>
      </c>
      <c r="DW18" s="125">
        <v>18.640775174603199</v>
      </c>
      <c r="DX18" s="125">
        <v>20.5757251190476</v>
      </c>
      <c r="DY18" s="125">
        <v>22.672341261904801</v>
      </c>
      <c r="DZ18" s="125">
        <v>22.246646841269801</v>
      </c>
      <c r="EA18" s="125">
        <v>23.352174857142899</v>
      </c>
      <c r="EB18" s="125">
        <v>28.4691086507937</v>
      </c>
      <c r="EC18" s="125">
        <v>27.4769067195767</v>
      </c>
      <c r="ED18" s="125">
        <v>22.830956489418</v>
      </c>
      <c r="EE18" s="125">
        <v>21.6502772248677</v>
      </c>
      <c r="EF18" s="125">
        <v>23.077386253968299</v>
      </c>
      <c r="EG18" s="125">
        <v>24.0098956825397</v>
      </c>
      <c r="EH18" s="125">
        <v>27.044829259259298</v>
      </c>
      <c r="EI18" s="125">
        <v>29.480295978836001</v>
      </c>
      <c r="EJ18" s="125">
        <v>37.9981443386243</v>
      </c>
      <c r="EK18" s="125">
        <v>39.523531878306898</v>
      </c>
      <c r="EL18" s="125">
        <v>28.996134153439201</v>
      </c>
      <c r="EM18" s="125">
        <v>24.711085309523799</v>
      </c>
      <c r="EN18" s="125">
        <v>22.654611740740702</v>
      </c>
      <c r="EO18" s="125">
        <v>23.647399275132301</v>
      </c>
      <c r="EP18" s="125">
        <v>23.608748280423299</v>
      </c>
      <c r="EQ18" s="125">
        <v>24.8482582116402</v>
      </c>
      <c r="ER18" s="125">
        <v>27.333586507936499</v>
      </c>
      <c r="ES18" s="125">
        <v>25.611286071428601</v>
      </c>
      <c r="ET18" s="125">
        <v>26.264904629629601</v>
      </c>
      <c r="EU18" s="125">
        <v>29.587988174603201</v>
      </c>
      <c r="EV18" s="125">
        <v>33.866157751322802</v>
      </c>
      <c r="EW18" s="125">
        <v>29.449639523809498</v>
      </c>
      <c r="EX18" s="125">
        <v>31.254202883597902</v>
      </c>
      <c r="EY18" s="125">
        <v>31.577456005291001</v>
      </c>
      <c r="EZ18" s="125">
        <v>31.112180687830701</v>
      </c>
      <c r="FA18" s="125">
        <v>31.466906322751299</v>
      </c>
      <c r="FB18" s="125">
        <v>30.872258492063501</v>
      </c>
      <c r="FC18" s="125">
        <v>30.907345899470901</v>
      </c>
      <c r="FD18" s="125">
        <v>28.8155334126984</v>
      </c>
      <c r="FE18" s="125">
        <v>31.2201423280423</v>
      </c>
      <c r="FF18" s="125">
        <v>30.145670687830702</v>
      </c>
      <c r="FG18" s="125">
        <v>29.381119682539701</v>
      </c>
      <c r="FH18" s="125">
        <v>28.589960634920601</v>
      </c>
      <c r="FI18" s="125">
        <v>27.9287636772487</v>
      </c>
      <c r="FJ18" s="125">
        <v>25.574548457672002</v>
      </c>
      <c r="FK18" s="125">
        <v>21.770974841269801</v>
      </c>
      <c r="FL18" s="125">
        <v>22.390844293650801</v>
      </c>
      <c r="FM18" s="125">
        <v>22.123884695767199</v>
      </c>
      <c r="FN18" s="125">
        <v>19.887345603174602</v>
      </c>
      <c r="FO18" s="125">
        <v>20.469371771444099</v>
      </c>
      <c r="FP18" s="125">
        <v>17.445191267111699</v>
      </c>
      <c r="FQ18" s="125">
        <v>17.380968349843201</v>
      </c>
      <c r="FR18" s="125">
        <v>18.485291192264199</v>
      </c>
      <c r="FS18" s="125">
        <v>20.204452804829401</v>
      </c>
      <c r="FT18" s="125">
        <v>19.694012469019</v>
      </c>
      <c r="FU18" s="125">
        <v>19.7268425444773</v>
      </c>
      <c r="FV18" s="125">
        <v>23.7280303815681</v>
      </c>
      <c r="FW18" s="125">
        <v>25.861322381444001</v>
      </c>
      <c r="FX18" s="125">
        <v>27.904399437867699</v>
      </c>
      <c r="FY18" s="125">
        <v>29.840553328331499</v>
      </c>
      <c r="FZ18" s="125">
        <v>28.535890385478499</v>
      </c>
      <c r="GA18" s="125">
        <v>25.798989748312302</v>
      </c>
      <c r="GB18" s="125">
        <v>27.605372903374001</v>
      </c>
      <c r="GC18" s="125">
        <v>27.6240350656076</v>
      </c>
      <c r="GD18" s="125">
        <v>27.099400939473199</v>
      </c>
      <c r="GE18" s="125">
        <v>24.893104242145</v>
      </c>
      <c r="GF18" s="125">
        <v>17.826107828742501</v>
      </c>
      <c r="GG18" s="125">
        <v>20.0077243132354</v>
      </c>
      <c r="GH18" s="125">
        <v>19.481752788864799</v>
      </c>
      <c r="GI18" s="125">
        <v>24.739333947976998</v>
      </c>
      <c r="GJ18" s="125">
        <v>25.216158178326499</v>
      </c>
      <c r="GK18" s="125">
        <v>28.0590469242015</v>
      </c>
      <c r="GL18" s="125">
        <v>32.215906487693303</v>
      </c>
      <c r="GM18" s="125">
        <v>39.113396077377502</v>
      </c>
      <c r="GN18" s="125">
        <v>52.8031037050254</v>
      </c>
      <c r="GO18" s="125">
        <v>54.849415043211202</v>
      </c>
      <c r="GP18" s="125">
        <v>50.457818964071897</v>
      </c>
      <c r="GQ18" s="125">
        <v>42.391284782693802</v>
      </c>
      <c r="GR18" s="125">
        <v>36.874676426067602</v>
      </c>
      <c r="GS18" s="125">
        <v>42.300041351234398</v>
      </c>
      <c r="GT18" s="125">
        <v>43.9121641974453</v>
      </c>
      <c r="GU18" s="125">
        <v>44.326938342225297</v>
      </c>
      <c r="GV18" s="125">
        <v>43.6406707230392</v>
      </c>
      <c r="GW18" s="125">
        <v>39.893586495319397</v>
      </c>
      <c r="GX18" s="125">
        <v>38.647049776804899</v>
      </c>
      <c r="GY18" s="125">
        <v>41.857918855927899</v>
      </c>
      <c r="GZ18" s="125">
        <v>37.410070592682104</v>
      </c>
      <c r="HA18" s="125">
        <v>39.308601126484803</v>
      </c>
      <c r="HB18" s="125">
        <v>40.225128293940202</v>
      </c>
    </row>
    <row r="19" spans="1:210" x14ac:dyDescent="0.35">
      <c r="A19" s="8"/>
      <c r="B19" s="8"/>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row>
    <row r="20" spans="1:210" ht="16.5" x14ac:dyDescent="0.35">
      <c r="A20" s="28" t="s">
        <v>73</v>
      </c>
      <c r="B20" s="9"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8.4689964269442779</v>
      </c>
      <c r="BO20" s="126">
        <v>7.8524630147042771</v>
      </c>
      <c r="BP20" s="126">
        <v>8.0199025941413069</v>
      </c>
      <c r="BQ20" s="126">
        <v>9.0174917649462962</v>
      </c>
      <c r="BR20" s="126">
        <v>10.564692816586978</v>
      </c>
      <c r="BS20" s="126">
        <v>10.119497506186159</v>
      </c>
      <c r="BT20" s="126">
        <v>9.5540096222239548</v>
      </c>
      <c r="BU20" s="126">
        <v>9.0395541121481155</v>
      </c>
      <c r="BV20" s="126">
        <v>9.2041654715920949</v>
      </c>
      <c r="BW20" s="126">
        <v>9.0158668672050073</v>
      </c>
      <c r="BX20" s="126">
        <v>8.4085898899638227</v>
      </c>
      <c r="BY20" s="126">
        <v>8.5622810936441702</v>
      </c>
      <c r="BZ20" s="126">
        <v>8.7413404510930057</v>
      </c>
      <c r="CA20" s="126">
        <v>8.7597853811565312</v>
      </c>
      <c r="CB20" s="126">
        <v>7.9358184065834223</v>
      </c>
      <c r="CC20" s="126">
        <v>8.3951730920598813</v>
      </c>
      <c r="CD20" s="126">
        <v>7.5480555753947094</v>
      </c>
      <c r="CE20" s="126">
        <v>7.7847927477303624</v>
      </c>
      <c r="CF20" s="126">
        <v>8.3127272874038276</v>
      </c>
      <c r="CG20" s="126">
        <v>7.8623408365406338</v>
      </c>
      <c r="CH20" s="126">
        <v>8.3765730032275556</v>
      </c>
      <c r="CI20" s="126">
        <v>7.8963146207888801</v>
      </c>
      <c r="CJ20" s="126">
        <v>7.4273693855186345</v>
      </c>
      <c r="CK20" s="126">
        <v>7.5239855437875063</v>
      </c>
      <c r="CL20" s="126">
        <v>8.0521307264420212</v>
      </c>
      <c r="CM20" s="126">
        <v>7.9782315411954965</v>
      </c>
      <c r="CN20" s="126">
        <v>8.1830529156785694</v>
      </c>
      <c r="CO20" s="126">
        <v>7.4250086686017571</v>
      </c>
      <c r="CP20" s="126">
        <v>7.558438239079095</v>
      </c>
      <c r="CQ20" s="126">
        <v>7.500004065346511</v>
      </c>
      <c r="CR20" s="126">
        <v>7.3167776837268947</v>
      </c>
      <c r="CS20" s="126">
        <v>7.8521227884820615</v>
      </c>
      <c r="CT20" s="126">
        <v>7.9852067202323269</v>
      </c>
      <c r="CU20" s="126">
        <v>7.3070868949997196</v>
      </c>
      <c r="CV20" s="126">
        <v>7.5244172699304173</v>
      </c>
      <c r="CW20" s="126">
        <v>8.0677675946308369</v>
      </c>
      <c r="CX20" s="126">
        <v>7.5679837835550963</v>
      </c>
      <c r="CY20" s="126">
        <v>8.3387877828163415</v>
      </c>
      <c r="CZ20" s="126">
        <v>7.4137808615058747</v>
      </c>
      <c r="DA20" s="126">
        <v>8.2316014022083817</v>
      </c>
      <c r="DB20" s="126">
        <v>8.9055782625332292</v>
      </c>
      <c r="DC20" s="126">
        <v>10.718195885236728</v>
      </c>
      <c r="DD20" s="126">
        <v>12.368889485876238</v>
      </c>
      <c r="DE20" s="126">
        <v>14.298684128466421</v>
      </c>
      <c r="DF20" s="126">
        <v>15.322133146429366</v>
      </c>
      <c r="DG20" s="126">
        <v>12.72651170794016</v>
      </c>
      <c r="DH20" s="126">
        <v>11.491471169675947</v>
      </c>
      <c r="DI20" s="126">
        <v>10.730015248119818</v>
      </c>
      <c r="DJ20" s="126">
        <v>9.3645456914032579</v>
      </c>
      <c r="DK20" s="126">
        <v>9.9428761940102302</v>
      </c>
      <c r="DL20" s="126">
        <v>10.89393332836741</v>
      </c>
      <c r="DM20" s="126">
        <v>11.49114724772542</v>
      </c>
      <c r="DN20" s="126">
        <v>11.04516107310541</v>
      </c>
      <c r="DO20" s="126">
        <v>10.953908117813196</v>
      </c>
      <c r="DP20" s="126">
        <v>9.6717792842671102</v>
      </c>
      <c r="DQ20" s="126">
        <v>9.3345530942464592</v>
      </c>
      <c r="DR20" s="126">
        <v>8.6969298211606638</v>
      </c>
      <c r="DS20" s="126">
        <v>9.0990949820337494</v>
      </c>
      <c r="DT20" s="126">
        <v>10.394267572209678</v>
      </c>
      <c r="DU20" s="126">
        <v>10.501404879915121</v>
      </c>
      <c r="DV20" s="126">
        <v>11.262113946165567</v>
      </c>
      <c r="DW20" s="126">
        <v>11.579053664765214</v>
      </c>
      <c r="DX20" s="126">
        <v>11.041272924966691</v>
      </c>
      <c r="DY20" s="126">
        <v>11.545951250024441</v>
      </c>
      <c r="DZ20" s="126">
        <v>12.283330276779555</v>
      </c>
      <c r="EA20" s="126">
        <v>13.675995917199614</v>
      </c>
      <c r="EB20" s="126">
        <v>15.411707408912502</v>
      </c>
      <c r="EC20" s="126">
        <v>15.562769191597624</v>
      </c>
      <c r="ED20" s="126">
        <v>12.983616860688684</v>
      </c>
      <c r="EE20" s="126">
        <v>12.325737273322209</v>
      </c>
      <c r="EF20" s="126">
        <v>13.609801804654598</v>
      </c>
      <c r="EG20" s="126">
        <v>14.574660758968893</v>
      </c>
      <c r="EH20" s="126">
        <v>17.278364718042084</v>
      </c>
      <c r="EI20" s="126">
        <v>17.19557834180042</v>
      </c>
      <c r="EJ20" s="126">
        <v>20.373270064576452</v>
      </c>
      <c r="EK20" s="126">
        <v>24.384308755871622</v>
      </c>
      <c r="EL20" s="126">
        <v>17.221290095800946</v>
      </c>
      <c r="EM20" s="126">
        <v>18.672526569351465</v>
      </c>
      <c r="EN20" s="126">
        <v>17.247501684472233</v>
      </c>
      <c r="EO20" s="126">
        <v>19.619891693438998</v>
      </c>
      <c r="EP20" s="126">
        <v>18.036362039323414</v>
      </c>
      <c r="EQ20" s="126">
        <v>19.445039778516584</v>
      </c>
      <c r="ER20" s="126">
        <v>19.979871223445716</v>
      </c>
      <c r="ES20" s="126">
        <v>17.08159775527027</v>
      </c>
      <c r="ET20" s="126">
        <v>17.194654461586214</v>
      </c>
      <c r="EU20" s="126">
        <v>20.420120007022508</v>
      </c>
      <c r="EV20" s="126">
        <v>20.581357773993219</v>
      </c>
      <c r="EW20" s="126">
        <v>20.056414832970624</v>
      </c>
      <c r="EX20" s="126">
        <v>16.877492094049632</v>
      </c>
      <c r="EY20" s="126">
        <v>22.061443409810131</v>
      </c>
      <c r="EZ20" s="126">
        <v>21.516498109931931</v>
      </c>
      <c r="FA20" s="126">
        <v>20.725461669992434</v>
      </c>
      <c r="FB20" s="126">
        <v>19.621826067349559</v>
      </c>
      <c r="FC20" s="126">
        <v>19.789766723818055</v>
      </c>
      <c r="FD20" s="126">
        <v>19.319212320487999</v>
      </c>
      <c r="FE20" s="126">
        <v>19.538312425620894</v>
      </c>
      <c r="FF20" s="126">
        <v>19.554473019468894</v>
      </c>
      <c r="FG20" s="126">
        <v>19.603234986626145</v>
      </c>
      <c r="FH20" s="126">
        <v>18.861275128589003</v>
      </c>
      <c r="FI20" s="126">
        <v>18.987618678727316</v>
      </c>
      <c r="FJ20" s="126">
        <v>16.853542911982153</v>
      </c>
      <c r="FK20" s="126">
        <v>13.971078922706273</v>
      </c>
      <c r="FL20" s="126">
        <v>14.377903855105945</v>
      </c>
      <c r="FM20" s="126">
        <v>13.736487198300154</v>
      </c>
      <c r="FN20" s="126">
        <v>11.441514467539747</v>
      </c>
      <c r="FO20" s="126">
        <v>10.195886918607599</v>
      </c>
      <c r="FP20" s="126">
        <v>10.51160257448484</v>
      </c>
      <c r="FQ20" s="126">
        <v>11.358503868603261</v>
      </c>
      <c r="FR20" s="126">
        <v>12.590032663925621</v>
      </c>
      <c r="FS20" s="126">
        <v>13.68406969326988</v>
      </c>
      <c r="FT20" s="126">
        <v>13.342346068781247</v>
      </c>
      <c r="FU20" s="126">
        <v>13.586117278087798</v>
      </c>
      <c r="FV20" s="126">
        <v>15.179425764806973</v>
      </c>
      <c r="FW20" s="13">
        <v>15.354264667820381</v>
      </c>
      <c r="FX20" s="13">
        <v>16.842167373027781</v>
      </c>
      <c r="FY20" s="13">
        <v>19.290334146932629</v>
      </c>
      <c r="FZ20" s="13">
        <v>18.197609523728111</v>
      </c>
      <c r="GA20" s="13">
        <v>16.381982497066396</v>
      </c>
      <c r="GB20" s="13">
        <v>17.332333510012134</v>
      </c>
      <c r="GC20" s="13">
        <v>18.292383149926209</v>
      </c>
      <c r="GD20" s="13">
        <v>14.233277918536604</v>
      </c>
      <c r="GE20" s="13">
        <v>15.071916667644116</v>
      </c>
      <c r="GF20" s="13">
        <v>10.310903144457182</v>
      </c>
      <c r="GG20" s="13">
        <v>14.179771499907384</v>
      </c>
      <c r="GH20" s="13">
        <v>13.627092759273392</v>
      </c>
      <c r="GI20" s="129" t="s">
        <v>99</v>
      </c>
      <c r="GJ20" s="129" t="s">
        <v>99</v>
      </c>
      <c r="GK20" s="129" t="s">
        <v>99</v>
      </c>
      <c r="GL20" s="129" t="s">
        <v>99</v>
      </c>
      <c r="GM20" s="129" t="s">
        <v>99</v>
      </c>
      <c r="GN20" s="129" t="s">
        <v>99</v>
      </c>
      <c r="GO20" s="129" t="s">
        <v>99</v>
      </c>
      <c r="GP20" s="129" t="s">
        <v>99</v>
      </c>
      <c r="GQ20" s="129" t="s">
        <v>99</v>
      </c>
      <c r="GR20" s="129" t="s">
        <v>99</v>
      </c>
      <c r="GS20" s="129" t="s">
        <v>99</v>
      </c>
      <c r="GT20" s="129" t="s">
        <v>99</v>
      </c>
      <c r="GU20" s="129" t="s">
        <v>99</v>
      </c>
      <c r="GV20" s="129" t="s">
        <v>99</v>
      </c>
      <c r="GW20" s="129" t="s">
        <v>99</v>
      </c>
      <c r="GX20" s="129" t="s">
        <v>99</v>
      </c>
      <c r="GY20" s="129" t="s">
        <v>99</v>
      </c>
      <c r="GZ20" s="129" t="s">
        <v>99</v>
      </c>
      <c r="HA20" s="129" t="s">
        <v>99</v>
      </c>
      <c r="HB20" s="129" t="s">
        <v>99</v>
      </c>
    </row>
    <row r="21" spans="1:210" x14ac:dyDescent="0.35">
      <c r="A21" s="18" t="s">
        <v>4</v>
      </c>
      <c r="B21" s="19"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8.5132764517704498</v>
      </c>
      <c r="BO21" s="125">
        <v>8.0266197240537203</v>
      </c>
      <c r="BP21" s="125">
        <v>8.2328130964591004</v>
      </c>
      <c r="BQ21" s="125">
        <v>9.1720070354090293</v>
      </c>
      <c r="BR21" s="125">
        <v>11.1487582271062</v>
      </c>
      <c r="BS21" s="125">
        <v>10.445423345543301</v>
      </c>
      <c r="BT21" s="125">
        <v>10.1721302417582</v>
      </c>
      <c r="BU21" s="125">
        <v>9.4988626739926705</v>
      </c>
      <c r="BV21" s="125">
        <v>9.5645074017094007</v>
      </c>
      <c r="BW21" s="125">
        <v>9.45997951892552</v>
      </c>
      <c r="BX21" s="125">
        <v>9.2861275799755791</v>
      </c>
      <c r="BY21" s="125">
        <v>9.2882362979242998</v>
      </c>
      <c r="BZ21" s="125">
        <v>9.4218322393162399</v>
      </c>
      <c r="CA21" s="125">
        <v>8.9263151941391907</v>
      </c>
      <c r="CB21" s="125">
        <v>8.5021396483516494</v>
      </c>
      <c r="CC21" s="125">
        <v>8.6312336239316192</v>
      </c>
      <c r="CD21" s="125">
        <v>8.60728684981685</v>
      </c>
      <c r="CE21" s="125">
        <v>8.5130919829059799</v>
      </c>
      <c r="CF21" s="125">
        <v>8.2828891550671493</v>
      </c>
      <c r="CG21" s="125">
        <v>8.3554683101343095</v>
      </c>
      <c r="CH21" s="125">
        <v>8.1138696507936494</v>
      </c>
      <c r="CI21" s="125">
        <v>8.1155375653235602</v>
      </c>
      <c r="CJ21" s="125">
        <v>8.3065733406593392</v>
      </c>
      <c r="CK21" s="125">
        <v>8.3484594896214901</v>
      </c>
      <c r="CL21" s="125">
        <v>8.3533024859584906</v>
      </c>
      <c r="CM21" s="125">
        <v>8.3748295189255195</v>
      </c>
      <c r="CN21" s="125">
        <v>8.3684602173382192</v>
      </c>
      <c r="CO21" s="125">
        <v>8.3741216019536004</v>
      </c>
      <c r="CP21" s="125">
        <v>8.4641150720390694</v>
      </c>
      <c r="CQ21" s="125">
        <v>8.5865101245421194</v>
      </c>
      <c r="CR21" s="125">
        <v>8.5964085201465199</v>
      </c>
      <c r="CS21" s="125">
        <v>8.4565241221001202</v>
      </c>
      <c r="CT21" s="125">
        <v>8.5706974725274705</v>
      </c>
      <c r="CU21" s="125">
        <v>8.3219574920634898</v>
      </c>
      <c r="CV21" s="125">
        <v>8.2852140293040293</v>
      </c>
      <c r="CW21" s="125">
        <v>8.4144962490842499</v>
      </c>
      <c r="CX21" s="125">
        <v>8.2479778827838803</v>
      </c>
      <c r="CY21" s="125">
        <v>8.37001084737485</v>
      </c>
      <c r="CZ21" s="125">
        <v>8.3363321684981706</v>
      </c>
      <c r="DA21" s="125">
        <v>9.3992219365079404</v>
      </c>
      <c r="DB21" s="125">
        <v>10.323460791208801</v>
      </c>
      <c r="DC21" s="125">
        <v>11.726982305250299</v>
      </c>
      <c r="DD21" s="125">
        <v>11.6619005152625</v>
      </c>
      <c r="DE21" s="125">
        <v>13.5649200903541</v>
      </c>
      <c r="DF21" s="125">
        <v>14.522324317460299</v>
      </c>
      <c r="DG21" s="125">
        <v>12.7202302417582</v>
      </c>
      <c r="DH21" s="125">
        <v>13.4655173186813</v>
      </c>
      <c r="DI21" s="125">
        <v>13.852958603174599</v>
      </c>
      <c r="DJ21" s="125">
        <v>14.054512957265</v>
      </c>
      <c r="DK21" s="125">
        <v>12.708999225885201</v>
      </c>
      <c r="DL21" s="125">
        <v>13.2065507667888</v>
      </c>
      <c r="DM21" s="125">
        <v>13.2601563394383</v>
      </c>
      <c r="DN21" s="125">
        <v>12.335270952381</v>
      </c>
      <c r="DO21" s="125">
        <v>12.381723308913299</v>
      </c>
      <c r="DP21" s="125">
        <v>11.3001216459096</v>
      </c>
      <c r="DQ21" s="125">
        <v>11.118967340659299</v>
      </c>
      <c r="DR21" s="125">
        <v>10.770018571428601</v>
      </c>
      <c r="DS21" s="125">
        <v>10.892980979242999</v>
      </c>
      <c r="DT21" s="125">
        <v>11.8885705470085</v>
      </c>
      <c r="DU21" s="125">
        <v>10.8074828864469</v>
      </c>
      <c r="DV21" s="125">
        <v>11.4855282832723</v>
      </c>
      <c r="DW21" s="125">
        <v>10.7707904346764</v>
      </c>
      <c r="DX21" s="125">
        <v>12.4944777728938</v>
      </c>
      <c r="DY21" s="125">
        <v>13.884716520146499</v>
      </c>
      <c r="DZ21" s="125">
        <v>14.5199752698413</v>
      </c>
      <c r="EA21" s="125">
        <v>15.998133040293</v>
      </c>
      <c r="EB21" s="125">
        <v>17.566989787545801</v>
      </c>
      <c r="EC21" s="125">
        <v>18.380515567765599</v>
      </c>
      <c r="ED21" s="125">
        <v>14.9197831501831</v>
      </c>
      <c r="EE21" s="125">
        <v>14.0860563223443</v>
      </c>
      <c r="EF21" s="125">
        <v>15.423829555555599</v>
      </c>
      <c r="EG21" s="125">
        <v>16.363259706959699</v>
      </c>
      <c r="EH21" s="125">
        <v>18.6560224224664</v>
      </c>
      <c r="EI21" s="125">
        <v>19.0096537802198</v>
      </c>
      <c r="EJ21" s="125">
        <v>23.910451489621501</v>
      </c>
      <c r="EK21" s="125">
        <v>28.440208449328399</v>
      </c>
      <c r="EL21" s="125">
        <v>20.9521544029304</v>
      </c>
      <c r="EM21" s="125">
        <v>15.9001076532357</v>
      </c>
      <c r="EN21" s="125">
        <v>15.6743921807082</v>
      </c>
      <c r="EO21" s="125">
        <v>18.022472034187999</v>
      </c>
      <c r="EP21" s="125">
        <v>17.851241113553101</v>
      </c>
      <c r="EQ21" s="125">
        <v>19.210061504273501</v>
      </c>
      <c r="ER21" s="125">
        <v>19.786899311355299</v>
      </c>
      <c r="ES21" s="125">
        <v>19.358211035408999</v>
      </c>
      <c r="ET21" s="125">
        <v>19.8336983882784</v>
      </c>
      <c r="EU21" s="125">
        <v>22.7040275946276</v>
      </c>
      <c r="EV21" s="125">
        <v>24.524082857142901</v>
      </c>
      <c r="EW21" s="125">
        <v>23.3847820634921</v>
      </c>
      <c r="EX21" s="125">
        <v>24.693968424908402</v>
      </c>
      <c r="EY21" s="125">
        <v>24.815900293040301</v>
      </c>
      <c r="EZ21" s="125">
        <v>23.722572962148998</v>
      </c>
      <c r="FA21" s="125">
        <v>23.123764241758199</v>
      </c>
      <c r="FB21" s="125">
        <v>21.4451213528694</v>
      </c>
      <c r="FC21" s="125">
        <v>22.481066266178299</v>
      </c>
      <c r="FD21" s="125">
        <v>21.343629816849798</v>
      </c>
      <c r="FE21" s="125">
        <v>22.370752488400498</v>
      </c>
      <c r="FF21" s="125">
        <v>21.598824476190501</v>
      </c>
      <c r="FG21" s="125">
        <v>22.009733367521399</v>
      </c>
      <c r="FH21" s="125">
        <v>20.729115216117201</v>
      </c>
      <c r="FI21" s="125">
        <v>21.4917483516484</v>
      </c>
      <c r="FJ21" s="125">
        <v>19.648970752136801</v>
      </c>
      <c r="FK21" s="125">
        <v>17.7666308791209</v>
      </c>
      <c r="FL21" s="125">
        <v>16.028422732600699</v>
      </c>
      <c r="FM21" s="125">
        <v>15.209913455433499</v>
      </c>
      <c r="FN21" s="125">
        <v>12.8640481025641</v>
      </c>
      <c r="FO21" s="125">
        <v>10.0983189151079</v>
      </c>
      <c r="FP21" s="125">
        <v>12.719275046100501</v>
      </c>
      <c r="FQ21" s="125">
        <v>13.7261053018293</v>
      </c>
      <c r="FR21" s="125">
        <v>15.146882054739899</v>
      </c>
      <c r="FS21" s="125">
        <v>16.5008738345906</v>
      </c>
      <c r="FT21" s="125">
        <v>15.9143193906568</v>
      </c>
      <c r="FU21" s="125">
        <v>16.2097554404878</v>
      </c>
      <c r="FV21" s="125">
        <v>18.121602936322802</v>
      </c>
      <c r="FW21" s="125">
        <v>18.987569706886401</v>
      </c>
      <c r="FX21" s="125">
        <v>21.416321039743</v>
      </c>
      <c r="FY21" s="125">
        <v>22.561054765022</v>
      </c>
      <c r="FZ21" s="125">
        <v>21.619214695646001</v>
      </c>
      <c r="GA21" s="125">
        <v>19.103623674295701</v>
      </c>
      <c r="GB21" s="125">
        <v>20.942997292872199</v>
      </c>
      <c r="GC21" s="125">
        <v>19.794603351080799</v>
      </c>
      <c r="GD21" s="125">
        <v>17.455413412033</v>
      </c>
      <c r="GE21" s="125">
        <v>16.562660809906099</v>
      </c>
      <c r="GF21" s="125">
        <v>12.8712967500331</v>
      </c>
      <c r="GG21" s="125">
        <v>14.9531648436633</v>
      </c>
      <c r="GH21" s="125">
        <v>15.484987456516199</v>
      </c>
      <c r="GI21" s="125">
        <v>18.073024728235701</v>
      </c>
      <c r="GJ21" s="125">
        <v>19.451631164549301</v>
      </c>
      <c r="GK21" s="125">
        <v>21.271238141241401</v>
      </c>
      <c r="GL21" s="125">
        <v>13.6277271199284</v>
      </c>
      <c r="GM21" s="129" t="s">
        <v>99</v>
      </c>
      <c r="GN21" s="129" t="s">
        <v>99</v>
      </c>
      <c r="GO21" s="129" t="s">
        <v>99</v>
      </c>
      <c r="GP21" s="129" t="s">
        <v>99</v>
      </c>
      <c r="GQ21" s="129" t="s">
        <v>99</v>
      </c>
      <c r="GR21" s="129" t="s">
        <v>99</v>
      </c>
      <c r="GS21" s="129" t="s">
        <v>99</v>
      </c>
      <c r="GT21" s="129" t="s">
        <v>99</v>
      </c>
      <c r="GU21" s="129" t="s">
        <v>99</v>
      </c>
      <c r="GV21" s="129" t="s">
        <v>99</v>
      </c>
      <c r="GW21" s="202" t="s">
        <v>99</v>
      </c>
      <c r="GX21" s="129" t="s">
        <v>99</v>
      </c>
      <c r="GY21" s="129" t="s">
        <v>99</v>
      </c>
      <c r="GZ21" s="129" t="s">
        <v>99</v>
      </c>
      <c r="HA21" s="129" t="s">
        <v>99</v>
      </c>
      <c r="HB21" s="129" t="s">
        <v>99</v>
      </c>
    </row>
    <row r="22" spans="1:210" x14ac:dyDescent="0.35">
      <c r="A22" s="18" t="s">
        <v>5</v>
      </c>
      <c r="B22" s="4"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8.4434711743515791</v>
      </c>
      <c r="BO22" s="125">
        <v>7.7756652209414003</v>
      </c>
      <c r="BP22" s="125">
        <v>7.9093193780019204</v>
      </c>
      <c r="BQ22" s="125">
        <v>8.9525953097982693</v>
      </c>
      <c r="BR22" s="125">
        <v>10.4127927377522</v>
      </c>
      <c r="BS22" s="125">
        <v>9.9759377017291104</v>
      </c>
      <c r="BT22" s="125">
        <v>9.1916512175792509</v>
      </c>
      <c r="BU22" s="125">
        <v>8.7835414937559992</v>
      </c>
      <c r="BV22" s="125">
        <v>9.0450519068203707</v>
      </c>
      <c r="BW22" s="125">
        <v>8.8030354682997096</v>
      </c>
      <c r="BX22" s="125">
        <v>8.0091609390009602</v>
      </c>
      <c r="BY22" s="125">
        <v>8.27756030979827</v>
      </c>
      <c r="BZ22" s="125">
        <v>8.2590919524495696</v>
      </c>
      <c r="CA22" s="125">
        <v>8.6446779971181602</v>
      </c>
      <c r="CB22" s="125">
        <v>7.6543605379442798</v>
      </c>
      <c r="CC22" s="125">
        <v>8.2194802377521601</v>
      </c>
      <c r="CD22" s="125">
        <v>7.1025903986551402</v>
      </c>
      <c r="CE22" s="125">
        <v>7.5038499327569701</v>
      </c>
      <c r="CF22" s="125">
        <v>8.32458893371758</v>
      </c>
      <c r="CG22" s="125">
        <v>7.5487394956772302</v>
      </c>
      <c r="CH22" s="125">
        <v>8.5393225168107598</v>
      </c>
      <c r="CI22" s="125">
        <v>7.7407083789625402</v>
      </c>
      <c r="CJ22" s="125">
        <v>6.8653397550432302</v>
      </c>
      <c r="CK22" s="125">
        <v>6.9946682853025903</v>
      </c>
      <c r="CL22" s="125">
        <v>7.9075331460134501</v>
      </c>
      <c r="CM22" s="125">
        <v>7.7677579707012496</v>
      </c>
      <c r="CN22" s="125">
        <v>8.0699334678193999</v>
      </c>
      <c r="CO22" s="125">
        <v>6.78875309317963</v>
      </c>
      <c r="CP22" s="125">
        <v>7.0740368659942403</v>
      </c>
      <c r="CQ22" s="125">
        <v>6.8903202761767499</v>
      </c>
      <c r="CR22" s="125">
        <v>6.5525980259366001</v>
      </c>
      <c r="CS22" s="125">
        <v>7.4782539793467802</v>
      </c>
      <c r="CT22" s="125">
        <v>7.61453337175793</v>
      </c>
      <c r="CU22" s="125">
        <v>6.8108300696445703</v>
      </c>
      <c r="CV22" s="125">
        <v>7.1773895196925999</v>
      </c>
      <c r="CW22" s="125">
        <v>7.8553299183477403</v>
      </c>
      <c r="CX22" s="125">
        <v>7.1314347502401496</v>
      </c>
      <c r="CY22" s="125">
        <v>8.3216480835734892</v>
      </c>
      <c r="CZ22" s="125">
        <v>6.8941175912584098</v>
      </c>
      <c r="DA22" s="125">
        <v>7.4055778266090302</v>
      </c>
      <c r="DB22" s="125">
        <v>8.1960394140249804</v>
      </c>
      <c r="DC22" s="125">
        <v>10.300872231027901</v>
      </c>
      <c r="DD22" s="125">
        <v>12.7275680763689</v>
      </c>
      <c r="DE22" s="125">
        <v>14.7696903025937</v>
      </c>
      <c r="DF22" s="125">
        <v>15.6982722334294</v>
      </c>
      <c r="DG22" s="125">
        <v>12.729217862632099</v>
      </c>
      <c r="DH22" s="125">
        <v>10.584260727665701</v>
      </c>
      <c r="DI22" s="125">
        <v>9.1022959005763706</v>
      </c>
      <c r="DJ22" s="125">
        <v>7.2616527977905898</v>
      </c>
      <c r="DK22" s="125">
        <v>8.9371362824207505</v>
      </c>
      <c r="DL22" s="125">
        <v>10.176196765129699</v>
      </c>
      <c r="DM22" s="125">
        <v>10.7428515441883</v>
      </c>
      <c r="DN22" s="125">
        <v>10.532711135927</v>
      </c>
      <c r="DO22" s="125">
        <v>10.4656724543708</v>
      </c>
      <c r="DP22" s="125">
        <v>8.9900899423631095</v>
      </c>
      <c r="DQ22" s="125">
        <v>8.5333766378482192</v>
      </c>
      <c r="DR22" s="125">
        <v>7.8570793611911602</v>
      </c>
      <c r="DS22" s="125">
        <v>8.3444769044188298</v>
      </c>
      <c r="DT22" s="125">
        <v>9.7096908021133501</v>
      </c>
      <c r="DU22" s="125">
        <v>10.376229483669499</v>
      </c>
      <c r="DV22" s="125">
        <v>11.1829483789625</v>
      </c>
      <c r="DW22" s="125">
        <v>11.907531457732899</v>
      </c>
      <c r="DX22" s="125">
        <v>10.596544853506201</v>
      </c>
      <c r="DY22" s="125">
        <v>10.4951364985591</v>
      </c>
      <c r="DZ22" s="125">
        <v>11.244458131604199</v>
      </c>
      <c r="EA22" s="125">
        <v>12.482159070605199</v>
      </c>
      <c r="EB22" s="125">
        <v>14.194249771854</v>
      </c>
      <c r="EC22" s="125">
        <v>13.515860280979799</v>
      </c>
      <c r="ED22" s="125">
        <v>11.8100581268012</v>
      </c>
      <c r="EE22" s="125">
        <v>11.315945636407299</v>
      </c>
      <c r="EF22" s="125">
        <v>12.499308073967301</v>
      </c>
      <c r="EG22" s="125">
        <v>13.327671020653201</v>
      </c>
      <c r="EH22" s="125">
        <v>16.190859973583098</v>
      </c>
      <c r="EI22" s="125">
        <v>16.357559027377501</v>
      </c>
      <c r="EJ22" s="125">
        <v>19.087184005763699</v>
      </c>
      <c r="EK22" s="125">
        <v>23.062268234870299</v>
      </c>
      <c r="EL22" s="125">
        <v>15.8344228938521</v>
      </c>
      <c r="EM22" s="125">
        <v>19.511557240634001</v>
      </c>
      <c r="EN22" s="125">
        <v>18.0192189889529</v>
      </c>
      <c r="EO22" s="125">
        <v>20.464289193083602</v>
      </c>
      <c r="EP22" s="125">
        <v>18.1397462199808</v>
      </c>
      <c r="EQ22" s="125">
        <v>19.5786777761768</v>
      </c>
      <c r="ER22" s="125">
        <v>20.063772720941401</v>
      </c>
      <c r="ES22" s="125">
        <v>15.8772908717579</v>
      </c>
      <c r="ET22" s="125">
        <v>16.270327142170999</v>
      </c>
      <c r="EU22" s="125">
        <v>19.583853299711802</v>
      </c>
      <c r="EV22" s="125">
        <v>18.6248632036503</v>
      </c>
      <c r="EW22" s="125">
        <v>18.2643437896254</v>
      </c>
      <c r="EX22" s="125">
        <v>13.0696796926033</v>
      </c>
      <c r="EY22" s="125">
        <v>21.2007508741595</v>
      </c>
      <c r="EZ22" s="125">
        <v>20.373279008165198</v>
      </c>
      <c r="FA22" s="125">
        <v>19.2281609870317</v>
      </c>
      <c r="FB22" s="125">
        <v>18.868732869836698</v>
      </c>
      <c r="FC22" s="125">
        <v>18.999182331892399</v>
      </c>
      <c r="FD22" s="125">
        <v>18.777755694044199</v>
      </c>
      <c r="FE22" s="125">
        <v>18.3726052161383</v>
      </c>
      <c r="FF22" s="125">
        <v>18.7866113856868</v>
      </c>
      <c r="FG22" s="125">
        <v>18.814358484630201</v>
      </c>
      <c r="FH22" s="125">
        <v>17.951446116714699</v>
      </c>
      <c r="FI22" s="125">
        <v>17.762876373679202</v>
      </c>
      <c r="FJ22" s="125">
        <v>16.178084284341999</v>
      </c>
      <c r="FK22" s="125">
        <v>12.4509295268972</v>
      </c>
      <c r="FL22" s="125">
        <v>13.8817542098943</v>
      </c>
      <c r="FM22" s="125">
        <v>12.9677724663785</v>
      </c>
      <c r="FN22" s="125">
        <v>11.0807307084534</v>
      </c>
      <c r="FO22" s="125">
        <v>10.2275573705695</v>
      </c>
      <c r="FP22" s="125">
        <v>9.78432731477122</v>
      </c>
      <c r="FQ22" s="125">
        <v>10.350802963207</v>
      </c>
      <c r="FR22" s="125">
        <v>11.763258255313</v>
      </c>
      <c r="FS22" s="125">
        <v>12.929885747587299</v>
      </c>
      <c r="FT22" s="125">
        <v>12.4651218721503</v>
      </c>
      <c r="FU22" s="125">
        <v>12.501902899355301</v>
      </c>
      <c r="FV22" s="125">
        <v>14.4275196209566</v>
      </c>
      <c r="FW22" s="125">
        <v>14.3081589472195</v>
      </c>
      <c r="FX22" s="125">
        <v>15.502433999839001</v>
      </c>
      <c r="FY22" s="125">
        <v>18.6590832429643</v>
      </c>
      <c r="FZ22" s="125">
        <v>17.4000930014878</v>
      </c>
      <c r="GA22" s="125">
        <v>15.8090833811276</v>
      </c>
      <c r="GB22" s="125">
        <v>16.414254927900402</v>
      </c>
      <c r="GC22" s="125">
        <v>17.824295317211799</v>
      </c>
      <c r="GD22" s="125">
        <v>13.405555590267101</v>
      </c>
      <c r="GE22" s="125">
        <v>14.5011910948626</v>
      </c>
      <c r="GF22" s="125">
        <v>8.8907338538575793</v>
      </c>
      <c r="GG22" s="125">
        <v>13.5167173490441</v>
      </c>
      <c r="GH22" s="125">
        <v>11.281204599857301</v>
      </c>
      <c r="GI22" s="129" t="s">
        <v>99</v>
      </c>
      <c r="GJ22" s="129" t="s">
        <v>99</v>
      </c>
      <c r="GK22" s="129" t="s">
        <v>99</v>
      </c>
      <c r="GL22" s="129" t="s">
        <v>99</v>
      </c>
      <c r="GM22" s="129" t="s">
        <v>99</v>
      </c>
      <c r="GN22" s="129" t="s">
        <v>99</v>
      </c>
      <c r="GO22" s="129" t="s">
        <v>99</v>
      </c>
      <c r="GP22" s="129" t="s">
        <v>99</v>
      </c>
      <c r="GQ22" s="129" t="s">
        <v>99</v>
      </c>
      <c r="GR22" s="129" t="s">
        <v>99</v>
      </c>
      <c r="GS22" s="129" t="s">
        <v>99</v>
      </c>
      <c r="GT22" s="129" t="s">
        <v>99</v>
      </c>
      <c r="GU22" s="129" t="s">
        <v>99</v>
      </c>
      <c r="GV22" s="129" t="s">
        <v>99</v>
      </c>
      <c r="GW22" s="129" t="s">
        <v>99</v>
      </c>
      <c r="GX22" s="129" t="s">
        <v>99</v>
      </c>
      <c r="GY22" s="129" t="s">
        <v>99</v>
      </c>
      <c r="GZ22" s="129" t="s">
        <v>99</v>
      </c>
      <c r="HA22" s="129" t="s">
        <v>99</v>
      </c>
      <c r="HB22" s="129" t="s">
        <v>99</v>
      </c>
    </row>
    <row r="23" spans="1:210" x14ac:dyDescent="0.35">
      <c r="A23" s="4"/>
      <c r="B23" s="4"/>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row>
    <row r="24" spans="1:210" ht="16.5" x14ac:dyDescent="0.35">
      <c r="A24" s="28" t="s">
        <v>139</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row>
    <row r="25" spans="1:210" x14ac:dyDescent="0.35">
      <c r="A25" s="18" t="s">
        <v>0</v>
      </c>
      <c r="B25" s="19" t="s">
        <v>9</v>
      </c>
      <c r="C25" s="125" t="s">
        <v>184</v>
      </c>
      <c r="D25" s="125" t="s">
        <v>184</v>
      </c>
      <c r="E25" s="125" t="s">
        <v>184</v>
      </c>
      <c r="F25" s="125" t="s">
        <v>184</v>
      </c>
      <c r="G25" s="125" t="s">
        <v>184</v>
      </c>
      <c r="H25" s="125" t="s">
        <v>184</v>
      </c>
      <c r="I25" s="125" t="s">
        <v>184</v>
      </c>
      <c r="J25" s="125" t="s">
        <v>184</v>
      </c>
      <c r="K25" s="125" t="s">
        <v>184</v>
      </c>
      <c r="L25" s="125" t="s">
        <v>184</v>
      </c>
      <c r="M25" s="125" t="s">
        <v>184</v>
      </c>
      <c r="N25" s="125" t="s">
        <v>184</v>
      </c>
      <c r="O25" s="125" t="s">
        <v>184</v>
      </c>
      <c r="P25" s="125" t="s">
        <v>184</v>
      </c>
      <c r="Q25" s="125" t="s">
        <v>184</v>
      </c>
      <c r="R25" s="125" t="s">
        <v>184</v>
      </c>
      <c r="S25" s="125" t="s">
        <v>184</v>
      </c>
      <c r="T25" s="125" t="s">
        <v>184</v>
      </c>
      <c r="U25" s="125" t="s">
        <v>184</v>
      </c>
      <c r="V25" s="125" t="s">
        <v>184</v>
      </c>
      <c r="W25" s="125">
        <v>4.3947644979999998</v>
      </c>
      <c r="X25" s="125">
        <v>4.3947644979999998</v>
      </c>
      <c r="Y25" s="125">
        <v>5.4218018529999998</v>
      </c>
      <c r="Z25" s="125">
        <v>5.4218018529999998</v>
      </c>
      <c r="AA25" s="125">
        <v>5.5412248020000003</v>
      </c>
      <c r="AB25" s="125">
        <v>5.5412248020000003</v>
      </c>
      <c r="AC25" s="125">
        <v>5.5412248020000003</v>
      </c>
      <c r="AD25" s="125">
        <v>6.2099933119999999</v>
      </c>
      <c r="AE25" s="125">
        <v>6.2099933119999999</v>
      </c>
      <c r="AF25" s="125">
        <v>6.2099933119999999</v>
      </c>
      <c r="AG25" s="125">
        <v>6.2099933119999999</v>
      </c>
      <c r="AH25" s="125">
        <v>6.5899971339999999</v>
      </c>
      <c r="AI25" s="125">
        <v>6.5899971339999999</v>
      </c>
      <c r="AJ25" s="125">
        <v>6.5899971339999999</v>
      </c>
      <c r="AK25" s="125">
        <v>6.5899971339999999</v>
      </c>
      <c r="AL25" s="125">
        <v>6.5899971339999999</v>
      </c>
      <c r="AM25" s="125">
        <v>6.5899971339999999</v>
      </c>
      <c r="AN25" s="125">
        <v>6.5899971339999999</v>
      </c>
      <c r="AO25" s="125">
        <v>6.5899971339999999</v>
      </c>
      <c r="AP25" s="125">
        <v>6.5899971339999999</v>
      </c>
      <c r="AQ25" s="125">
        <v>6.5899971339999999</v>
      </c>
      <c r="AR25" s="125">
        <v>5.2240374510000001</v>
      </c>
      <c r="AS25" s="125">
        <v>5.2240374510000001</v>
      </c>
      <c r="AT25" s="125">
        <v>5.2240374510000001</v>
      </c>
      <c r="AU25" s="125">
        <v>5.2739562429999998</v>
      </c>
      <c r="AV25" s="125">
        <v>5.5202063629999998</v>
      </c>
      <c r="AW25" s="125">
        <v>5.7910576100000002</v>
      </c>
      <c r="AX25" s="125">
        <v>5.7910576100000002</v>
      </c>
      <c r="AY25" s="125">
        <v>5.7910576100000002</v>
      </c>
      <c r="AZ25" s="125">
        <v>6.3012324450000001</v>
      </c>
      <c r="BA25" s="125">
        <v>6.3012324450000001</v>
      </c>
      <c r="BB25" s="125">
        <v>7.8274577240000003</v>
      </c>
      <c r="BC25" s="125">
        <v>7.8274577240000003</v>
      </c>
      <c r="BD25" s="125">
        <v>7.8274577240000003</v>
      </c>
      <c r="BE25" s="125">
        <v>7.8274577240000003</v>
      </c>
      <c r="BF25" s="125">
        <v>8.4799847140000004</v>
      </c>
      <c r="BG25" s="125">
        <v>8.4799847140000004</v>
      </c>
      <c r="BH25" s="125">
        <v>8.4799847140000004</v>
      </c>
      <c r="BI25" s="125">
        <v>8.4799847140000004</v>
      </c>
      <c r="BJ25" s="125">
        <v>7.5599503199999996</v>
      </c>
      <c r="BK25" s="125">
        <v>8.0500620999999999</v>
      </c>
      <c r="BL25" s="125">
        <v>8.0500620999999999</v>
      </c>
      <c r="BM25" s="125">
        <v>8.9483615170000004</v>
      </c>
      <c r="BN25" s="125">
        <v>9.2204069929999992</v>
      </c>
      <c r="BO25" s="125">
        <v>9.2204069929999992</v>
      </c>
      <c r="BP25" s="125">
        <v>9.2204069929999992</v>
      </c>
      <c r="BQ25" s="125">
        <v>9.2204069929999992</v>
      </c>
      <c r="BR25" s="125">
        <v>9.418171396</v>
      </c>
      <c r="BS25" s="125">
        <v>10.51113022</v>
      </c>
      <c r="BT25" s="125">
        <v>10.51113022</v>
      </c>
      <c r="BU25" s="125">
        <v>10.51160791</v>
      </c>
      <c r="BV25" s="125">
        <v>10.51160791</v>
      </c>
      <c r="BW25" s="125">
        <v>10.51160791</v>
      </c>
      <c r="BX25" s="125">
        <v>10.51160791</v>
      </c>
      <c r="BY25" s="125">
        <v>10.654915450000001</v>
      </c>
      <c r="BZ25" s="125">
        <v>10.654915450000001</v>
      </c>
      <c r="CA25" s="125">
        <v>10.654915450000001</v>
      </c>
      <c r="CB25" s="125">
        <v>11.302187829999999</v>
      </c>
      <c r="CC25" s="125">
        <v>11.45027228</v>
      </c>
      <c r="CD25" s="125">
        <v>11.521926049999999</v>
      </c>
      <c r="CE25" s="125">
        <v>11.521926049999999</v>
      </c>
      <c r="CF25" s="125">
        <v>11.923187159999999</v>
      </c>
      <c r="CG25" s="125">
        <v>12.20741378</v>
      </c>
      <c r="CH25" s="125">
        <v>12.23368683</v>
      </c>
      <c r="CI25" s="125">
        <v>12.72332091</v>
      </c>
      <c r="CJ25" s="125">
        <v>13.27744339</v>
      </c>
      <c r="CK25" s="125">
        <v>13.34142475</v>
      </c>
      <c r="CL25" s="125">
        <v>13.60286267</v>
      </c>
      <c r="CM25" s="125">
        <v>13.942957720000001</v>
      </c>
      <c r="CN25" s="125">
        <v>14.217800990000001</v>
      </c>
      <c r="CO25" s="125">
        <v>14.511572579999999</v>
      </c>
      <c r="CP25" s="125">
        <v>15.248023180000001</v>
      </c>
      <c r="CQ25" s="125">
        <v>15.29831572</v>
      </c>
      <c r="CR25" s="125">
        <v>15.29831572</v>
      </c>
      <c r="CS25" s="125">
        <v>16.084639540000001</v>
      </c>
      <c r="CT25" s="125">
        <v>16.589870609999998</v>
      </c>
      <c r="CU25" s="125">
        <v>16.79099235</v>
      </c>
      <c r="CV25" s="125">
        <v>17.005340310000001</v>
      </c>
      <c r="CW25" s="125">
        <v>17.02491526</v>
      </c>
      <c r="CX25" s="125">
        <v>17.064065150000001</v>
      </c>
      <c r="CY25" s="125">
        <v>14.7467751994467</v>
      </c>
      <c r="CZ25" s="125">
        <v>15.841946398311499</v>
      </c>
      <c r="DA25" s="125">
        <v>17.102035659578501</v>
      </c>
      <c r="DB25" s="125">
        <v>16.598116145883701</v>
      </c>
      <c r="DC25" s="125">
        <v>12.5745341731621</v>
      </c>
      <c r="DD25" s="125">
        <v>13.9517104353836</v>
      </c>
      <c r="DE25" s="125">
        <v>11.8389413419044</v>
      </c>
      <c r="DF25" s="125">
        <v>13.653662340402001</v>
      </c>
      <c r="DG25" s="125">
        <v>12.736151167236899</v>
      </c>
      <c r="DH25" s="125">
        <v>13.838068929826299</v>
      </c>
      <c r="DI25" s="125">
        <v>12.1462936922459</v>
      </c>
      <c r="DJ25" s="125">
        <v>13.771798981939201</v>
      </c>
      <c r="DK25" s="125">
        <v>13.5314358466507</v>
      </c>
      <c r="DL25" s="125">
        <v>15.599149808981</v>
      </c>
      <c r="DM25" s="125">
        <v>12.527071364171899</v>
      </c>
      <c r="DN25" s="125">
        <v>12.001871594114901</v>
      </c>
      <c r="DO25" s="125">
        <v>16.067395437262402</v>
      </c>
      <c r="DP25" s="125">
        <v>23.1940078585462</v>
      </c>
      <c r="DQ25" s="125">
        <v>14.513468158347701</v>
      </c>
      <c r="DR25" s="125">
        <v>23.827524187546501</v>
      </c>
      <c r="DS25" s="125">
        <v>32.010359456308798</v>
      </c>
      <c r="DT25" s="125">
        <v>23.495041887502101</v>
      </c>
      <c r="DU25" s="125">
        <v>22.204081744707</v>
      </c>
      <c r="DV25" s="125">
        <v>24.829499237417402</v>
      </c>
      <c r="DW25" s="125">
        <v>36.3880126182965</v>
      </c>
      <c r="DX25" s="125">
        <v>25.389947888096501</v>
      </c>
      <c r="DY25" s="125">
        <v>25.752011138613899</v>
      </c>
      <c r="DZ25" s="125">
        <v>30.257216900669199</v>
      </c>
      <c r="EA25" s="125">
        <v>36.114107178125501</v>
      </c>
      <c r="EB25" s="125">
        <v>22.957457767719099</v>
      </c>
      <c r="EC25" s="125">
        <v>25.4285927807036</v>
      </c>
      <c r="ED25" s="125">
        <v>37.528691443127798</v>
      </c>
      <c r="EE25" s="125">
        <v>51.466157508307603</v>
      </c>
      <c r="EF25" s="125">
        <v>31.1273166212993</v>
      </c>
      <c r="EG25" s="125">
        <v>26.1379374075639</v>
      </c>
      <c r="EH25" s="125">
        <v>50.294760092516903</v>
      </c>
      <c r="EI25" s="125">
        <v>56.296616501186698</v>
      </c>
      <c r="EJ25" s="125">
        <v>36.991394910005802</v>
      </c>
      <c r="EK25" s="125">
        <v>33.713327424872297</v>
      </c>
      <c r="EL25" s="125">
        <v>46.376747158385903</v>
      </c>
      <c r="EM25" s="125">
        <v>54.073026023953901</v>
      </c>
      <c r="EN25" s="125">
        <v>27.980572129727701</v>
      </c>
      <c r="EO25" s="125">
        <v>29.590740763042501</v>
      </c>
      <c r="EP25" s="125">
        <v>34.197503471679397</v>
      </c>
      <c r="EQ25" s="125">
        <v>39.141729178542001</v>
      </c>
      <c r="ER25" s="125">
        <v>31.705696140789001</v>
      </c>
      <c r="ES25" s="125">
        <v>29.328024846957099</v>
      </c>
      <c r="ET25" s="125">
        <v>38.577264546151298</v>
      </c>
      <c r="EU25" s="125">
        <v>44.897021556577499</v>
      </c>
      <c r="EV25" s="125">
        <v>35.632963797895499</v>
      </c>
      <c r="EW25" s="125">
        <v>32.261387990517903</v>
      </c>
      <c r="EX25" s="125">
        <v>40.364029412759599</v>
      </c>
      <c r="EY25" s="125">
        <v>47.828734761595598</v>
      </c>
      <c r="EZ25" s="125">
        <v>35.769324383289799</v>
      </c>
      <c r="FA25" s="125">
        <v>33.438203888114302</v>
      </c>
      <c r="FB25" s="125">
        <v>37.982205298208797</v>
      </c>
      <c r="FC25" s="125">
        <v>53.402275080377102</v>
      </c>
      <c r="FD25" s="125">
        <v>33.293397543620898</v>
      </c>
      <c r="FE25" s="125">
        <v>33.304226279851001</v>
      </c>
      <c r="FF25" s="125">
        <v>43.472943501115701</v>
      </c>
      <c r="FG25" s="125">
        <v>48.089437078512901</v>
      </c>
      <c r="FH25" s="125">
        <v>36.9180317399356</v>
      </c>
      <c r="FI25" s="125">
        <v>31.622108309454301</v>
      </c>
      <c r="FJ25" s="125">
        <v>38.7654261832784</v>
      </c>
      <c r="FK25" s="125">
        <v>52.155881496176299</v>
      </c>
      <c r="FL25" s="125">
        <v>36.310677008206902</v>
      </c>
      <c r="FM25" s="125">
        <v>31.216572426272801</v>
      </c>
      <c r="FN25" s="125">
        <v>39.521674411344797</v>
      </c>
      <c r="FO25" s="125">
        <v>55.430987820830602</v>
      </c>
      <c r="FP25" s="125">
        <v>39.454238063666303</v>
      </c>
      <c r="FQ25" s="125">
        <v>31.921774600738502</v>
      </c>
      <c r="FR25" s="125">
        <v>39.2222163426718</v>
      </c>
      <c r="FS25" s="125">
        <v>28.0051525927224</v>
      </c>
      <c r="FT25" s="125">
        <v>35.923111499118399</v>
      </c>
      <c r="FU25" s="125">
        <v>33.607318545383997</v>
      </c>
      <c r="FV25" s="125">
        <v>44.114286757004002</v>
      </c>
      <c r="FW25" s="125">
        <v>61.750900806515297</v>
      </c>
      <c r="FX25" s="125">
        <v>38.356031409043602</v>
      </c>
      <c r="FY25" s="125">
        <v>33.772792042638798</v>
      </c>
      <c r="FZ25" s="125">
        <v>40.560813090912802</v>
      </c>
      <c r="GA25" s="125">
        <v>57.349278824142601</v>
      </c>
      <c r="GB25" s="125">
        <v>41.9017491716846</v>
      </c>
      <c r="GC25" s="125">
        <v>34.069654534295999</v>
      </c>
      <c r="GD25" s="125">
        <v>38.667502551448798</v>
      </c>
      <c r="GE25" s="125">
        <v>54.431874249910699</v>
      </c>
      <c r="GF25" s="125">
        <v>38.547591936987402</v>
      </c>
      <c r="GG25" s="125">
        <v>32.852560152529499</v>
      </c>
      <c r="GH25" s="125">
        <v>42.842258433578699</v>
      </c>
      <c r="GI25" s="125">
        <v>53.115672220839798</v>
      </c>
      <c r="GJ25" s="125">
        <v>40.565267148788898</v>
      </c>
      <c r="GK25" s="125">
        <v>33.5105760445568</v>
      </c>
      <c r="GL25" s="125">
        <v>42.404617884925202</v>
      </c>
      <c r="GM25" s="125">
        <v>61.00083613244</v>
      </c>
      <c r="GN25" s="125">
        <v>46.071294600050201</v>
      </c>
      <c r="GO25" s="125">
        <v>29.225311710343099</v>
      </c>
      <c r="GP25" s="125">
        <v>46.805503803961798</v>
      </c>
      <c r="GQ25" s="125">
        <v>61.173351218869499</v>
      </c>
      <c r="GR25" s="125">
        <v>50.043897744573499</v>
      </c>
      <c r="GS25" s="125">
        <v>37.967232873341999</v>
      </c>
      <c r="GT25" s="125">
        <v>47.129870323546399</v>
      </c>
      <c r="GU25" s="125">
        <v>58.662474764900999</v>
      </c>
      <c r="GV25" s="125">
        <v>47.080997855096498</v>
      </c>
      <c r="GW25" s="125">
        <v>43.135209162377897</v>
      </c>
      <c r="GX25" s="125">
        <v>54.553265434414797</v>
      </c>
      <c r="GY25" s="125">
        <v>71.297623052979404</v>
      </c>
      <c r="GZ25" s="125">
        <v>61.152766164323502</v>
      </c>
      <c r="HA25" s="125">
        <v>56.566416233847498</v>
      </c>
      <c r="HB25" s="125">
        <v>71.3721827492801</v>
      </c>
    </row>
    <row r="26" spans="1:210" x14ac:dyDescent="0.35">
      <c r="A26" s="18" t="s">
        <v>1</v>
      </c>
      <c r="B26" s="19" t="s">
        <v>10</v>
      </c>
      <c r="C26" s="125" t="s">
        <v>184</v>
      </c>
      <c r="D26" s="125" t="s">
        <v>184</v>
      </c>
      <c r="E26" s="125" t="s">
        <v>184</v>
      </c>
      <c r="F26" s="125" t="s">
        <v>184</v>
      </c>
      <c r="G26" s="125" t="s">
        <v>184</v>
      </c>
      <c r="H26" s="125" t="s">
        <v>184</v>
      </c>
      <c r="I26" s="125" t="s">
        <v>184</v>
      </c>
      <c r="J26" s="125" t="s">
        <v>184</v>
      </c>
      <c r="K26" s="125" t="s">
        <v>184</v>
      </c>
      <c r="L26" s="125" t="s">
        <v>184</v>
      </c>
      <c r="M26" s="125" t="s">
        <v>184</v>
      </c>
      <c r="N26" s="125" t="s">
        <v>184</v>
      </c>
      <c r="O26" s="125" t="s">
        <v>184</v>
      </c>
      <c r="P26" s="125" t="s">
        <v>184</v>
      </c>
      <c r="Q26" s="125" t="s">
        <v>184</v>
      </c>
      <c r="R26" s="125" t="s">
        <v>184</v>
      </c>
      <c r="S26" s="125" t="s">
        <v>184</v>
      </c>
      <c r="T26" s="125" t="s">
        <v>184</v>
      </c>
      <c r="U26" s="125" t="s">
        <v>184</v>
      </c>
      <c r="V26" s="125" t="s">
        <v>184</v>
      </c>
      <c r="W26" s="125">
        <v>2.388458966</v>
      </c>
      <c r="X26" s="125">
        <v>2.388458966</v>
      </c>
      <c r="Y26" s="125">
        <v>2.388458966</v>
      </c>
      <c r="Z26" s="125">
        <v>2.388458966</v>
      </c>
      <c r="AA26" s="125">
        <v>3.104996656</v>
      </c>
      <c r="AB26" s="125">
        <v>3.104996656</v>
      </c>
      <c r="AC26" s="125">
        <v>3.5826884489999999</v>
      </c>
      <c r="AD26" s="125">
        <v>3.5826884489999999</v>
      </c>
      <c r="AE26" s="125">
        <v>3.5826884489999999</v>
      </c>
      <c r="AF26" s="125">
        <v>3.5826884489999999</v>
      </c>
      <c r="AG26" s="125">
        <v>3.5826884489999999</v>
      </c>
      <c r="AH26" s="125">
        <v>3.6851533390000002</v>
      </c>
      <c r="AI26" s="125">
        <v>3.6851533390000002</v>
      </c>
      <c r="AJ26" s="125">
        <v>3.6830037259999999</v>
      </c>
      <c r="AK26" s="125">
        <v>3.679898729</v>
      </c>
      <c r="AL26" s="125">
        <v>3.6806152669999999</v>
      </c>
      <c r="AM26" s="125">
        <v>3.6806152669999999</v>
      </c>
      <c r="AN26" s="125">
        <v>3.6806152669999999</v>
      </c>
      <c r="AO26" s="125">
        <v>3.6806152669999999</v>
      </c>
      <c r="AP26" s="125">
        <v>3.6806152669999999</v>
      </c>
      <c r="AQ26" s="125">
        <v>3.6806152669999999</v>
      </c>
      <c r="AR26" s="125">
        <v>4.1332282410000003</v>
      </c>
      <c r="AS26" s="125">
        <v>4.1332282410000003</v>
      </c>
      <c r="AT26" s="125">
        <v>4.1332282410000003</v>
      </c>
      <c r="AU26" s="125">
        <v>4.2533677269999997</v>
      </c>
      <c r="AV26" s="125">
        <v>4.4102894810000004</v>
      </c>
      <c r="AW26" s="125">
        <v>4.9202254710000002</v>
      </c>
      <c r="AX26" s="125">
        <v>4.9202254710000002</v>
      </c>
      <c r="AY26" s="125">
        <v>4.9202254710000002</v>
      </c>
      <c r="AZ26" s="125">
        <v>5.0635330090000004</v>
      </c>
      <c r="BA26" s="125">
        <v>5.0635330090000004</v>
      </c>
      <c r="BB26" s="125">
        <v>5.6801896870000004</v>
      </c>
      <c r="BC26" s="125">
        <v>5.6801896870000004</v>
      </c>
      <c r="BD26" s="125">
        <v>5.6801896870000004</v>
      </c>
      <c r="BE26" s="125">
        <v>5.6801896870000004</v>
      </c>
      <c r="BF26" s="125">
        <v>7.3273578429999997</v>
      </c>
      <c r="BG26" s="125">
        <v>7.3273578429999997</v>
      </c>
      <c r="BH26" s="125">
        <v>7.3273578429999997</v>
      </c>
      <c r="BI26" s="125">
        <v>7.3273578429999997</v>
      </c>
      <c r="BJ26" s="125">
        <v>6.6090830919999997</v>
      </c>
      <c r="BK26" s="125">
        <v>7.0635416940000004</v>
      </c>
      <c r="BL26" s="125">
        <v>7.0635416940000004</v>
      </c>
      <c r="BM26" s="125">
        <v>6.7747311659999996</v>
      </c>
      <c r="BN26" s="125">
        <v>6.8513741599999998</v>
      </c>
      <c r="BO26" s="125">
        <v>6.8513741599999998</v>
      </c>
      <c r="BP26" s="125">
        <v>6.8513741599999998</v>
      </c>
      <c r="BQ26" s="125">
        <v>6.8513741599999998</v>
      </c>
      <c r="BR26" s="125">
        <v>6.8675095270000002</v>
      </c>
      <c r="BS26" s="125">
        <v>7.2948844519999998</v>
      </c>
      <c r="BT26" s="125">
        <v>7.2948844519999998</v>
      </c>
      <c r="BU26" s="125">
        <v>7.2948844519999998</v>
      </c>
      <c r="BV26" s="125">
        <v>7.2948844519999998</v>
      </c>
      <c r="BW26" s="125">
        <v>7.2948844519999998</v>
      </c>
      <c r="BX26" s="125">
        <v>7.2948844519999998</v>
      </c>
      <c r="BY26" s="125">
        <v>7.3054998250000001</v>
      </c>
      <c r="BZ26" s="125">
        <v>7.3054998250000001</v>
      </c>
      <c r="CA26" s="125">
        <v>7.3054998250000001</v>
      </c>
      <c r="CB26" s="125">
        <v>7.2418075860000002</v>
      </c>
      <c r="CC26" s="125">
        <v>7.203592242</v>
      </c>
      <c r="CD26" s="125">
        <v>7.1696230480000001</v>
      </c>
      <c r="CE26" s="125">
        <v>7.1696230480000001</v>
      </c>
      <c r="CF26" s="125">
        <v>7.2842690780000003</v>
      </c>
      <c r="CG26" s="125">
        <v>7.3054998250000001</v>
      </c>
      <c r="CH26" s="125">
        <v>7.3207859620000004</v>
      </c>
      <c r="CI26" s="125">
        <v>7.3564536159999996</v>
      </c>
      <c r="CJ26" s="125">
        <v>7.3855397390000004</v>
      </c>
      <c r="CK26" s="125">
        <v>7.3854636420000004</v>
      </c>
      <c r="CL26" s="125">
        <v>7.4316681070000001</v>
      </c>
      <c r="CM26" s="125">
        <v>7.5285951610000001</v>
      </c>
      <c r="CN26" s="125">
        <v>7.5251446509999997</v>
      </c>
      <c r="CO26" s="125">
        <v>7.5252755240000004</v>
      </c>
      <c r="CP26" s="125">
        <v>7.5934494020000001</v>
      </c>
      <c r="CQ26" s="125">
        <v>7.624023856</v>
      </c>
      <c r="CR26" s="125">
        <v>7.624023856</v>
      </c>
      <c r="CS26" s="125">
        <v>7.7324799950000003</v>
      </c>
      <c r="CT26" s="125">
        <v>9.110397699</v>
      </c>
      <c r="CU26" s="125">
        <v>9.3817273530000005</v>
      </c>
      <c r="CV26" s="125">
        <v>9.3319691739999993</v>
      </c>
      <c r="CW26" s="125">
        <v>9.3319691739999993</v>
      </c>
      <c r="CX26" s="125">
        <v>9.3319691739999993</v>
      </c>
      <c r="CY26" s="125">
        <v>11.264939550263501</v>
      </c>
      <c r="CZ26" s="125">
        <v>11.1355702455698</v>
      </c>
      <c r="DA26" s="125">
        <v>12.7062598655787</v>
      </c>
      <c r="DB26" s="125">
        <v>11.717638028570599</v>
      </c>
      <c r="DC26" s="125">
        <v>8.8670466864111006</v>
      </c>
      <c r="DD26" s="125">
        <v>8.9947907779707101</v>
      </c>
      <c r="DE26" s="125">
        <v>8.6831358698181091</v>
      </c>
      <c r="DF26" s="125">
        <v>9.5111875597656805</v>
      </c>
      <c r="DG26" s="125">
        <v>9.0086604618864108</v>
      </c>
      <c r="DH26" s="125">
        <v>8.42729159910904</v>
      </c>
      <c r="DI26" s="125">
        <v>9.0348501376907695</v>
      </c>
      <c r="DJ26" s="125">
        <v>9.1799622453479301</v>
      </c>
      <c r="DK26" s="125">
        <v>9.7506600025428796</v>
      </c>
      <c r="DL26" s="125">
        <v>8.7179356106100698</v>
      </c>
      <c r="DM26" s="125">
        <v>9.2444418684748104</v>
      </c>
      <c r="DN26" s="125">
        <v>9.8554054802843893</v>
      </c>
      <c r="DO26" s="125">
        <v>11.3959414305506</v>
      </c>
      <c r="DP26" s="125">
        <v>11.022565105581499</v>
      </c>
      <c r="DQ26" s="125">
        <v>9.4364701792092003</v>
      </c>
      <c r="DR26" s="125">
        <v>9.8545030653656909</v>
      </c>
      <c r="DS26" s="125">
        <v>9.5360830863470607</v>
      </c>
      <c r="DT26" s="125">
        <v>9.0831700103338893</v>
      </c>
      <c r="DU26" s="125">
        <v>9.9448085546740295</v>
      </c>
      <c r="DV26" s="125">
        <v>9.6008452688424502</v>
      </c>
      <c r="DW26" s="125">
        <v>11.9553300676464</v>
      </c>
      <c r="DX26" s="125">
        <v>10.9245800071488</v>
      </c>
      <c r="DY26" s="125">
        <v>11.862072808321001</v>
      </c>
      <c r="DZ26" s="125">
        <v>12.522118106125101</v>
      </c>
      <c r="EA26" s="125">
        <v>14.0563533283115</v>
      </c>
      <c r="EB26" s="125">
        <v>13.8327879096844</v>
      </c>
      <c r="EC26" s="125">
        <v>14.0558825071122</v>
      </c>
      <c r="ED26" s="125">
        <v>16.6117824773414</v>
      </c>
      <c r="EE26" s="125">
        <v>17.610162936223801</v>
      </c>
      <c r="EF26" s="125">
        <v>14.826917247650799</v>
      </c>
      <c r="EG26" s="125">
        <v>14.682711637859001</v>
      </c>
      <c r="EH26" s="125">
        <v>19.259321508248501</v>
      </c>
      <c r="EI26" s="125">
        <v>17.479568041474401</v>
      </c>
      <c r="EJ26" s="125">
        <v>15.763666505410001</v>
      </c>
      <c r="EK26" s="125">
        <v>15.7239645879297</v>
      </c>
      <c r="EL26" s="125">
        <v>19.180791188396402</v>
      </c>
      <c r="EM26" s="125">
        <v>17.6940728508775</v>
      </c>
      <c r="EN26" s="125">
        <v>15.549011237510699</v>
      </c>
      <c r="EO26" s="125">
        <v>16.054698809762101</v>
      </c>
      <c r="EP26" s="125">
        <v>16.621621942684701</v>
      </c>
      <c r="EQ26" s="125">
        <v>16.526159977092298</v>
      </c>
      <c r="ER26" s="125">
        <v>15.256428960904101</v>
      </c>
      <c r="ES26" s="125">
        <v>16.2237418302321</v>
      </c>
      <c r="ET26" s="125">
        <v>15.124577879917799</v>
      </c>
      <c r="EU26" s="125">
        <v>16.9131472468538</v>
      </c>
      <c r="EV26" s="125">
        <v>16.159109213799599</v>
      </c>
      <c r="EW26" s="125">
        <v>17.621286745858399</v>
      </c>
      <c r="EX26" s="125">
        <v>16.930169816826499</v>
      </c>
      <c r="EY26" s="125">
        <v>16.609934747507999</v>
      </c>
      <c r="EZ26" s="125">
        <v>15.452315825767201</v>
      </c>
      <c r="FA26" s="125">
        <v>15.705731819939899</v>
      </c>
      <c r="FB26" s="125">
        <v>15.7427945893239</v>
      </c>
      <c r="FC26" s="125">
        <v>16.678874836149799</v>
      </c>
      <c r="FD26" s="125">
        <v>16.546132220488499</v>
      </c>
      <c r="FE26" s="125">
        <v>16.716066482184299</v>
      </c>
      <c r="FF26" s="125">
        <v>20.9065650474599</v>
      </c>
      <c r="FG26" s="125">
        <v>15.567553351788799</v>
      </c>
      <c r="FH26" s="125">
        <v>14.531851781405299</v>
      </c>
      <c r="FI26" s="125">
        <v>14.478873653251799</v>
      </c>
      <c r="FJ26" s="125">
        <v>15.9911523685576</v>
      </c>
      <c r="FK26" s="125">
        <v>15.737240331655901</v>
      </c>
      <c r="FL26" s="125">
        <v>14.2104489571408</v>
      </c>
      <c r="FM26" s="125">
        <v>14.4169462710829</v>
      </c>
      <c r="FN26" s="125">
        <v>15.6635257593344</v>
      </c>
      <c r="FO26" s="125">
        <v>16.011854806879601</v>
      </c>
      <c r="FP26" s="125">
        <v>14.5173702771386</v>
      </c>
      <c r="FQ26" s="125">
        <v>14.2523945959659</v>
      </c>
      <c r="FR26" s="125">
        <v>17.7751879755602</v>
      </c>
      <c r="FS26" s="125">
        <v>16.7918089666721</v>
      </c>
      <c r="FT26" s="125">
        <v>14.324655225842699</v>
      </c>
      <c r="FU26" s="125">
        <v>14.608499311815001</v>
      </c>
      <c r="FV26" s="125">
        <v>15.7779871373147</v>
      </c>
      <c r="FW26" s="125">
        <v>15.807135724235</v>
      </c>
      <c r="FX26" s="125">
        <v>13.3470619628054</v>
      </c>
      <c r="FY26" s="125">
        <v>13.6767890141472</v>
      </c>
      <c r="FZ26" s="125">
        <v>13.832669607053999</v>
      </c>
      <c r="GA26" s="125">
        <v>16.126146249949301</v>
      </c>
      <c r="GB26" s="125">
        <v>13.9792553011661</v>
      </c>
      <c r="GC26" s="125">
        <v>13.4288257767959</v>
      </c>
      <c r="GD26" s="125">
        <v>14.365798194321901</v>
      </c>
      <c r="GE26" s="125">
        <v>14.741191711246699</v>
      </c>
      <c r="GF26" s="125">
        <v>14.503787060668699</v>
      </c>
      <c r="GG26" s="125">
        <v>15.306680710885701</v>
      </c>
      <c r="GH26" s="125">
        <v>16.742444780352901</v>
      </c>
      <c r="GI26" s="125">
        <v>17.689115402222502</v>
      </c>
      <c r="GJ26" s="125">
        <v>16.4738983557334</v>
      </c>
      <c r="GK26" s="125">
        <v>16.4690327281298</v>
      </c>
      <c r="GL26" s="125">
        <v>22.1109319996925</v>
      </c>
      <c r="GM26" s="125">
        <v>24.568806094337599</v>
      </c>
      <c r="GN26" s="125">
        <v>23.469276291242899</v>
      </c>
      <c r="GO26" s="125">
        <v>22.804699045256399</v>
      </c>
      <c r="GP26" s="125">
        <v>24.045785797676899</v>
      </c>
      <c r="GQ26" s="125">
        <v>25.9764814232236</v>
      </c>
      <c r="GR26" s="125">
        <v>25.358425583621599</v>
      </c>
      <c r="GS26" s="125">
        <v>23.368186019301199</v>
      </c>
      <c r="GT26" s="125">
        <v>26.082277613280102</v>
      </c>
      <c r="GU26" s="125">
        <v>27.224585348892202</v>
      </c>
      <c r="GV26" s="125">
        <v>25.564581880475899</v>
      </c>
      <c r="GW26" s="125">
        <v>26.876050766157999</v>
      </c>
      <c r="GX26" s="125">
        <v>33.054875735467597</v>
      </c>
      <c r="GY26" s="125">
        <v>34.558618712939797</v>
      </c>
      <c r="GZ26" s="125">
        <v>38.850822727797997</v>
      </c>
      <c r="HA26" s="125">
        <v>30.1027134074888</v>
      </c>
      <c r="HB26" s="125">
        <v>37.421794970065299</v>
      </c>
    </row>
    <row r="27" spans="1:210" x14ac:dyDescent="0.35">
      <c r="A27" s="18" t="s">
        <v>2</v>
      </c>
      <c r="B27" s="19" t="s">
        <v>10</v>
      </c>
      <c r="C27" s="125" t="s">
        <v>184</v>
      </c>
      <c r="D27" s="125" t="s">
        <v>184</v>
      </c>
      <c r="E27" s="125" t="s">
        <v>184</v>
      </c>
      <c r="F27" s="125" t="s">
        <v>184</v>
      </c>
      <c r="G27" s="125" t="s">
        <v>184</v>
      </c>
      <c r="H27" s="125" t="s">
        <v>184</v>
      </c>
      <c r="I27" s="125" t="s">
        <v>184</v>
      </c>
      <c r="J27" s="125" t="s">
        <v>184</v>
      </c>
      <c r="K27" s="125" t="s">
        <v>184</v>
      </c>
      <c r="L27" s="125" t="s">
        <v>184</v>
      </c>
      <c r="M27" s="125" t="s">
        <v>184</v>
      </c>
      <c r="N27" s="125" t="s">
        <v>184</v>
      </c>
      <c r="O27" s="125" t="s">
        <v>184</v>
      </c>
      <c r="P27" s="125" t="s">
        <v>184</v>
      </c>
      <c r="Q27" s="125" t="s">
        <v>184</v>
      </c>
      <c r="R27" s="125" t="s">
        <v>184</v>
      </c>
      <c r="S27" s="125" t="s">
        <v>184</v>
      </c>
      <c r="T27" s="125" t="s">
        <v>184</v>
      </c>
      <c r="U27" s="125" t="s">
        <v>184</v>
      </c>
      <c r="V27" s="125" t="s">
        <v>184</v>
      </c>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v>3.46817695253822</v>
      </c>
      <c r="CZ27" s="125">
        <v>3.8881341814199599</v>
      </c>
      <c r="DA27" s="125">
        <v>3.9879057112465501</v>
      </c>
      <c r="DB27" s="125">
        <v>3.40411506061161</v>
      </c>
      <c r="DC27" s="125">
        <v>3.7251444600766002</v>
      </c>
      <c r="DD27" s="125">
        <v>3.7226869788201502</v>
      </c>
      <c r="DE27" s="125">
        <v>3.2420327070440398</v>
      </c>
      <c r="DF27" s="125">
        <v>3.4697580822262801</v>
      </c>
      <c r="DG27" s="125">
        <v>3.4334948028866501</v>
      </c>
      <c r="DH27" s="125">
        <v>3.5785472896333701</v>
      </c>
      <c r="DI27" s="125">
        <v>3.6821783996581501</v>
      </c>
      <c r="DJ27" s="125">
        <v>3.9318156694516699</v>
      </c>
      <c r="DK27" s="125">
        <v>4.0523239971883598</v>
      </c>
      <c r="DL27" s="125">
        <v>3.1401672915356298</v>
      </c>
      <c r="DM27" s="125">
        <v>3.6494045960628201</v>
      </c>
      <c r="DN27" s="125">
        <v>3.9396125294698598</v>
      </c>
      <c r="DO27" s="125">
        <v>4.52414370209772</v>
      </c>
      <c r="DP27" s="125">
        <v>4.6724222420255401</v>
      </c>
      <c r="DQ27" s="125">
        <v>4.5256660796060402</v>
      </c>
      <c r="DR27" s="125">
        <v>4.6786253293295497</v>
      </c>
      <c r="DS27" s="125">
        <v>3.7665276861055998</v>
      </c>
      <c r="DT27" s="125">
        <v>4.4900371943436301</v>
      </c>
      <c r="DU27" s="125">
        <v>5.3940283336509802</v>
      </c>
      <c r="DV27" s="125">
        <v>5.9066428856364404</v>
      </c>
      <c r="DW27" s="125">
        <v>6.2023713968552103</v>
      </c>
      <c r="DX27" s="125">
        <v>7.0409901107819897</v>
      </c>
      <c r="DY27" s="125">
        <v>7.1586192389096102</v>
      </c>
      <c r="DZ27" s="125">
        <v>7.5835875285899101</v>
      </c>
      <c r="EA27" s="125">
        <v>8.1297105722064007</v>
      </c>
      <c r="EB27" s="125">
        <v>8.3964264859109008</v>
      </c>
      <c r="EC27" s="125">
        <v>8.0621821536805793</v>
      </c>
      <c r="ED27" s="125">
        <v>7.57456216232623</v>
      </c>
      <c r="EE27" s="125">
        <v>7.7918630599416101</v>
      </c>
      <c r="EF27" s="125">
        <v>9.4380222222492698</v>
      </c>
      <c r="EG27" s="125">
        <v>8.9829238988154199</v>
      </c>
      <c r="EH27" s="125">
        <v>8.3559658955096996</v>
      </c>
      <c r="EI27" s="125">
        <v>7.9886715132638599</v>
      </c>
      <c r="EJ27" s="125">
        <v>7.9683697182292104</v>
      </c>
      <c r="EK27" s="125">
        <v>8.4742930196992603</v>
      </c>
      <c r="EL27" s="125">
        <v>8.8676711212700692</v>
      </c>
      <c r="EM27" s="125">
        <v>8.3150627059326805</v>
      </c>
      <c r="EN27" s="125">
        <v>9.9722783954486491</v>
      </c>
      <c r="EO27" s="125">
        <v>9.3846644418429896</v>
      </c>
      <c r="EP27" s="125">
        <v>9.0477026173647808</v>
      </c>
      <c r="EQ27" s="125">
        <v>8.4609801171588899</v>
      </c>
      <c r="ER27" s="125">
        <v>8.0838736736355497</v>
      </c>
      <c r="ES27" s="125">
        <v>8.1701969779439505</v>
      </c>
      <c r="ET27" s="125">
        <v>7.5971971740276096</v>
      </c>
      <c r="EU27" s="125">
        <v>7.6255061332800196</v>
      </c>
      <c r="EV27" s="125">
        <v>7.2645017597314299</v>
      </c>
      <c r="EW27" s="125">
        <v>7.6648586153197096</v>
      </c>
      <c r="EX27" s="125">
        <v>7.8209331153630597</v>
      </c>
      <c r="EY27" s="125">
        <v>7.6956043316722402</v>
      </c>
      <c r="EZ27" s="125">
        <v>7.9914227190090399</v>
      </c>
      <c r="FA27" s="125">
        <v>7.9370800679278402</v>
      </c>
      <c r="FB27" s="125">
        <v>7.6562105614834</v>
      </c>
      <c r="FC27" s="125">
        <v>8.1788100540884496</v>
      </c>
      <c r="FD27" s="125">
        <v>7.8411630249581998</v>
      </c>
      <c r="FE27" s="125">
        <v>8.1493720004155303</v>
      </c>
      <c r="FF27" s="125">
        <v>7.9953264216785103</v>
      </c>
      <c r="FG27" s="125">
        <v>8.2638299218041595</v>
      </c>
      <c r="FH27" s="125">
        <v>6.8922937541243696</v>
      </c>
      <c r="FI27" s="125">
        <v>7.2873684969086598</v>
      </c>
      <c r="FJ27" s="125">
        <v>7.3786857095454197</v>
      </c>
      <c r="FK27" s="125">
        <v>6.8590469300905399</v>
      </c>
      <c r="FL27" s="125">
        <v>7.3347884122118199</v>
      </c>
      <c r="FM27" s="125">
        <v>7.3815268599452599</v>
      </c>
      <c r="FN27" s="125">
        <v>6.5900828957524498</v>
      </c>
      <c r="FO27" s="125">
        <v>6.1061019441047897</v>
      </c>
      <c r="FP27" s="125">
        <v>5.9644697581757304</v>
      </c>
      <c r="FQ27" s="125">
        <v>5.9478309370134701</v>
      </c>
      <c r="FR27" s="125">
        <v>6.5738394114813801</v>
      </c>
      <c r="FS27" s="125">
        <v>7.0004017733501396</v>
      </c>
      <c r="FT27" s="125">
        <v>6.8418391702887504</v>
      </c>
      <c r="FU27" s="125">
        <v>6.8023488603603504</v>
      </c>
      <c r="FV27" s="125">
        <v>7.2489610258593</v>
      </c>
      <c r="FW27" s="125">
        <v>7.0821887402871804</v>
      </c>
      <c r="FX27" s="125">
        <v>8.1736753789229102</v>
      </c>
      <c r="FY27" s="125">
        <v>7.2616477458658704</v>
      </c>
      <c r="FZ27" s="125">
        <v>7.1782627117097704</v>
      </c>
      <c r="GA27" s="125">
        <v>6.5015301040210796</v>
      </c>
      <c r="GB27" s="125">
        <v>6.8373985182669301</v>
      </c>
      <c r="GC27" s="125">
        <v>6.7826639896189498</v>
      </c>
      <c r="GD27" s="125">
        <v>7.0901640488503102</v>
      </c>
      <c r="GE27" s="125">
        <v>6.9483257814511097</v>
      </c>
      <c r="GF27" s="125">
        <v>6.4772154678925702</v>
      </c>
      <c r="GG27" s="125">
        <v>7.1888585256478503</v>
      </c>
      <c r="GH27" s="125">
        <v>7.90144852737708</v>
      </c>
      <c r="GI27" s="125">
        <v>8.2101756983167409</v>
      </c>
      <c r="GJ27" s="125">
        <v>8.8119163603889099</v>
      </c>
      <c r="GK27" s="125">
        <v>8.7066472321537702</v>
      </c>
      <c r="GL27" s="125">
        <v>8.95361937622393</v>
      </c>
      <c r="GM27" s="125">
        <v>9.4975881812643408</v>
      </c>
      <c r="GN27" s="125">
        <v>9.67059722530629</v>
      </c>
      <c r="GO27" s="125">
        <v>11.186839802830599</v>
      </c>
      <c r="GP27" s="125">
        <v>14.7660138195161</v>
      </c>
      <c r="GQ27" s="125">
        <v>9.5079311891570892</v>
      </c>
      <c r="GR27" s="125">
        <v>9.6235149751406102</v>
      </c>
      <c r="GS27" s="125">
        <v>10.1520986369379</v>
      </c>
      <c r="GT27" s="125">
        <v>10.568945566205601</v>
      </c>
      <c r="GU27" s="125">
        <v>10.9708756281135</v>
      </c>
      <c r="GV27" s="125">
        <v>12.408923115288299</v>
      </c>
      <c r="GW27" s="125">
        <v>12.863191386165999</v>
      </c>
      <c r="GX27" s="125">
        <v>13.0398186048096</v>
      </c>
      <c r="GY27" s="125">
        <v>13.2723109089521</v>
      </c>
      <c r="GZ27" s="125">
        <v>14.1868102525737</v>
      </c>
      <c r="HA27" s="125">
        <v>13.8082355363914</v>
      </c>
      <c r="HB27" s="125">
        <v>15.7815172097256</v>
      </c>
    </row>
    <row r="28" spans="1:210" x14ac:dyDescent="0.35">
      <c r="A28" s="18" t="s">
        <v>11</v>
      </c>
      <c r="B28" s="19" t="s">
        <v>10</v>
      </c>
      <c r="C28" s="125" t="s">
        <v>184</v>
      </c>
      <c r="D28" s="125" t="s">
        <v>184</v>
      </c>
      <c r="E28" s="125" t="s">
        <v>184</v>
      </c>
      <c r="F28" s="125" t="s">
        <v>184</v>
      </c>
      <c r="G28" s="125" t="s">
        <v>184</v>
      </c>
      <c r="H28" s="125" t="s">
        <v>184</v>
      </c>
      <c r="I28" s="125" t="s">
        <v>184</v>
      </c>
      <c r="J28" s="125" t="s">
        <v>184</v>
      </c>
      <c r="K28" s="125" t="s">
        <v>184</v>
      </c>
      <c r="L28" s="125" t="s">
        <v>184</v>
      </c>
      <c r="M28" s="125" t="s">
        <v>184</v>
      </c>
      <c r="N28" s="125" t="s">
        <v>184</v>
      </c>
      <c r="O28" s="125" t="s">
        <v>184</v>
      </c>
      <c r="P28" s="125" t="s">
        <v>184</v>
      </c>
      <c r="Q28" s="125" t="s">
        <v>184</v>
      </c>
      <c r="R28" s="125" t="s">
        <v>184</v>
      </c>
      <c r="S28" s="125" t="s">
        <v>184</v>
      </c>
      <c r="T28" s="125" t="s">
        <v>184</v>
      </c>
      <c r="U28" s="125" t="s">
        <v>184</v>
      </c>
      <c r="V28" s="125" t="s">
        <v>184</v>
      </c>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v>2.8857044021856701</v>
      </c>
      <c r="CZ28" s="125">
        <v>2.9368037765066402</v>
      </c>
      <c r="DA28" s="125">
        <v>2.6985493376196401</v>
      </c>
      <c r="DB28" s="125">
        <v>2.8276170928194699</v>
      </c>
      <c r="DC28" s="125">
        <v>2.8712435686876199</v>
      </c>
      <c r="DD28" s="125">
        <v>2.7193609686724698</v>
      </c>
      <c r="DE28" s="125">
        <v>2.58079605959044</v>
      </c>
      <c r="DF28" s="125">
        <v>2.7754585920094401</v>
      </c>
      <c r="DG28" s="125">
        <v>2.7021105354058701</v>
      </c>
      <c r="DH28" s="125">
        <v>2.7012306886619499</v>
      </c>
      <c r="DI28" s="125">
        <v>2.6694529482230802</v>
      </c>
      <c r="DJ28" s="125">
        <v>3.0126890769955601</v>
      </c>
      <c r="DK28" s="125">
        <v>3.0246255612297399</v>
      </c>
      <c r="DL28" s="125">
        <v>2.8563850720108501</v>
      </c>
      <c r="DM28" s="125">
        <v>3.0345856607238502</v>
      </c>
      <c r="DN28" s="125">
        <v>3.0246994867639101</v>
      </c>
      <c r="DO28" s="125">
        <v>3.1421556398776298</v>
      </c>
      <c r="DP28" s="125">
        <v>3.12506741022918</v>
      </c>
      <c r="DQ28" s="125">
        <v>3.1919910937183702</v>
      </c>
      <c r="DR28" s="125">
        <v>3.6385251013408202</v>
      </c>
      <c r="DS28" s="125">
        <v>3.9212747927311402</v>
      </c>
      <c r="DT28" s="125">
        <v>3.43973637537681</v>
      </c>
      <c r="DU28" s="125">
        <v>3.3699515354137599</v>
      </c>
      <c r="DV28" s="125">
        <v>3.71763174669216</v>
      </c>
      <c r="DW28" s="125">
        <v>3.6481025620682801</v>
      </c>
      <c r="DX28" s="125">
        <v>3.4524263703167999</v>
      </c>
      <c r="DY28" s="125">
        <v>3.3270390828203098</v>
      </c>
      <c r="DZ28" s="125">
        <v>4.3450275395862796</v>
      </c>
      <c r="EA28" s="125">
        <v>4.3682541890193898</v>
      </c>
      <c r="EB28" s="125">
        <v>4.4355997512206597</v>
      </c>
      <c r="EC28" s="125">
        <v>4.5758472984573002</v>
      </c>
      <c r="ED28" s="125">
        <v>4.9818731358545403</v>
      </c>
      <c r="EE28" s="125">
        <v>5.1580254912439596</v>
      </c>
      <c r="EF28" s="125">
        <v>5.2764326177141099</v>
      </c>
      <c r="EG28" s="125">
        <v>5.4208757008128501</v>
      </c>
      <c r="EH28" s="125">
        <v>5.1227355169208701</v>
      </c>
      <c r="EI28" s="125">
        <v>4.9620371893212702</v>
      </c>
      <c r="EJ28" s="125">
        <v>5.0840085547616196</v>
      </c>
      <c r="EK28" s="125">
        <v>5.5676371063731898</v>
      </c>
      <c r="EL28" s="125">
        <v>5.7709588928724802</v>
      </c>
      <c r="EM28" s="125">
        <v>6.7394823961530097</v>
      </c>
      <c r="EN28" s="125">
        <v>7.0672935753401998</v>
      </c>
      <c r="EO28" s="125">
        <v>6.9317288124376102</v>
      </c>
      <c r="EP28" s="125">
        <v>6.8803808655771004</v>
      </c>
      <c r="EQ28" s="125">
        <v>7.1983924802743502</v>
      </c>
      <c r="ER28" s="125">
        <v>6.4021822640511097</v>
      </c>
      <c r="ES28" s="125">
        <v>7.4238496190529597</v>
      </c>
      <c r="ET28" s="125">
        <v>7.6097249604170401</v>
      </c>
      <c r="EU28" s="125">
        <v>7.3002029099636898</v>
      </c>
      <c r="EV28" s="125">
        <v>7.2017651869250798</v>
      </c>
      <c r="EW28" s="125">
        <v>7.3214247532802403</v>
      </c>
      <c r="EX28" s="125">
        <v>6.2707512792917797</v>
      </c>
      <c r="EY28" s="125">
        <v>6.5842521569967696</v>
      </c>
      <c r="EZ28" s="125">
        <v>6.7874037699829497</v>
      </c>
      <c r="FA28" s="125">
        <v>6.7273789680334799</v>
      </c>
      <c r="FB28" s="125">
        <v>6.2166901870093296</v>
      </c>
      <c r="FC28" s="125">
        <v>6.8860279667826303</v>
      </c>
      <c r="FD28" s="125">
        <v>6.9163319003898502</v>
      </c>
      <c r="FE28" s="125">
        <v>7.0515429410733104</v>
      </c>
      <c r="FF28" s="125">
        <v>7.1665711787133404</v>
      </c>
      <c r="FG28" s="125">
        <v>6.8512562449545298</v>
      </c>
      <c r="FH28" s="125">
        <v>6.4575227657296299</v>
      </c>
      <c r="FI28" s="125">
        <v>7.14046628731416</v>
      </c>
      <c r="FJ28" s="125">
        <v>6.8900095654508702</v>
      </c>
      <c r="FK28" s="125">
        <v>6.1766678000316499</v>
      </c>
      <c r="FL28" s="125">
        <v>6.3929420567992299</v>
      </c>
      <c r="FM28" s="125">
        <v>6.4110636032830497</v>
      </c>
      <c r="FN28" s="125">
        <v>5.6992092743227003</v>
      </c>
      <c r="FO28" s="125">
        <v>5.87623132018894</v>
      </c>
      <c r="FP28" s="125">
        <v>5.8537755705773202</v>
      </c>
      <c r="FQ28" s="125">
        <v>5.7887196193706902</v>
      </c>
      <c r="FR28" s="125">
        <v>5.3534452333021401</v>
      </c>
      <c r="FS28" s="125">
        <v>6.5572987048942002</v>
      </c>
      <c r="FT28" s="125">
        <v>5.5290566373270398</v>
      </c>
      <c r="FU28" s="125">
        <v>6.2145297177649201</v>
      </c>
      <c r="FV28" s="125">
        <v>6.4416674513080796</v>
      </c>
      <c r="FW28" s="125">
        <v>6.1255940397661197</v>
      </c>
      <c r="FX28" s="125">
        <v>6.2457682948597997</v>
      </c>
      <c r="FY28" s="125">
        <v>6.8547829553964297</v>
      </c>
      <c r="FZ28" s="125">
        <v>7.1280705606868899</v>
      </c>
      <c r="GA28" s="125">
        <v>6.5875300496418401</v>
      </c>
      <c r="GB28" s="125">
        <v>6.9160130471757499</v>
      </c>
      <c r="GC28" s="125">
        <v>6.6178880694994202</v>
      </c>
      <c r="GD28" s="125">
        <v>6.94456553904429</v>
      </c>
      <c r="GE28" s="125">
        <v>6.7483614436319703</v>
      </c>
      <c r="GF28" s="125">
        <v>6.2787927056392698</v>
      </c>
      <c r="GG28" s="125">
        <v>6.5941629748271904</v>
      </c>
      <c r="GH28" s="125">
        <v>6.8251134820852002</v>
      </c>
      <c r="GI28" s="125">
        <v>7.4142860848992402</v>
      </c>
      <c r="GJ28" s="125">
        <v>9.0998143946173506</v>
      </c>
      <c r="GK28" s="125">
        <v>9.1542606299056803</v>
      </c>
      <c r="GL28" s="125">
        <v>7.82766560547946</v>
      </c>
      <c r="GM28" s="125">
        <v>7.7415381470408997</v>
      </c>
      <c r="GN28" s="125">
        <v>8.1012448928922005</v>
      </c>
      <c r="GO28" s="125">
        <v>10.1204311806862</v>
      </c>
      <c r="GP28" s="125">
        <v>10.044167816541901</v>
      </c>
      <c r="GQ28" s="125">
        <v>9.5888060717298007</v>
      </c>
      <c r="GR28" s="125">
        <v>9.1144158878558397</v>
      </c>
      <c r="GS28" s="125">
        <v>9.0062294984272508</v>
      </c>
      <c r="GT28" s="125">
        <v>9.3983763471755104</v>
      </c>
      <c r="GU28" s="125">
        <v>9.9700492153485492</v>
      </c>
      <c r="GV28" s="125">
        <v>11.399917926184999</v>
      </c>
      <c r="GW28" s="125">
        <v>14.721694332818</v>
      </c>
      <c r="GX28" s="125">
        <v>11.3837993178877</v>
      </c>
      <c r="GY28" s="125">
        <v>11.845699777519901</v>
      </c>
      <c r="GZ28" s="125">
        <v>12.4711310197956</v>
      </c>
      <c r="HA28" s="125">
        <v>12.3354637854772</v>
      </c>
      <c r="HB28" s="125">
        <v>12.717705750883701</v>
      </c>
    </row>
    <row r="29" spans="1:210" x14ac:dyDescent="0.35">
      <c r="A29" s="4"/>
      <c r="B29" s="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X29" s="124"/>
      <c r="HB29" s="124"/>
    </row>
    <row r="30" spans="1:210" x14ac:dyDescent="0.35">
      <c r="A30" s="4"/>
      <c r="B30" s="4"/>
    </row>
    <row r="31" spans="1:210" x14ac:dyDescent="0.35">
      <c r="A31" s="28" t="s">
        <v>12</v>
      </c>
      <c r="B31" s="123"/>
    </row>
    <row r="32" spans="1:210" ht="30" customHeight="1" x14ac:dyDescent="0.35">
      <c r="A32" s="208" t="s">
        <v>55</v>
      </c>
      <c r="B32" s="208"/>
    </row>
    <row r="33" spans="1:2" ht="30" customHeight="1" x14ac:dyDescent="0.35">
      <c r="A33" s="208" t="s">
        <v>13</v>
      </c>
      <c r="B33" s="208"/>
    </row>
    <row r="34" spans="1:2" ht="30" customHeight="1" x14ac:dyDescent="0.35">
      <c r="A34" s="208" t="s">
        <v>15</v>
      </c>
      <c r="B34" s="208"/>
    </row>
    <row r="35" spans="1:2" ht="30" customHeight="1" x14ac:dyDescent="0.35">
      <c r="A35" s="208" t="s">
        <v>14</v>
      </c>
      <c r="B35" s="208"/>
    </row>
    <row r="36" spans="1:2" x14ac:dyDescent="0.35">
      <c r="A36" s="30"/>
      <c r="B36" s="123"/>
    </row>
    <row r="37" spans="1:2" x14ac:dyDescent="0.35">
      <c r="A37" s="122"/>
      <c r="B37" s="123"/>
    </row>
    <row r="38" spans="1:2" x14ac:dyDescent="0.35">
      <c r="A38" s="122"/>
      <c r="B38" s="123"/>
    </row>
    <row r="39" spans="1:2" x14ac:dyDescent="0.35">
      <c r="A39" s="122"/>
      <c r="B39" s="123"/>
    </row>
  </sheetData>
  <mergeCells count="4">
    <mergeCell ref="A32:B32"/>
    <mergeCell ref="A33:B33"/>
    <mergeCell ref="A34:B34"/>
    <mergeCell ref="A35:B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HB41"/>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207" width="9.58203125" style="1"/>
    <col min="208" max="208" width="10.6640625" style="1" bestFit="1" customWidth="1"/>
    <col min="209" max="16384" width="9.58203125" style="1"/>
  </cols>
  <sheetData>
    <row r="1" spans="1:210" x14ac:dyDescent="0.35">
      <c r="A1" s="177" t="s">
        <v>125</v>
      </c>
    </row>
    <row r="2" spans="1:210"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0"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0"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0"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0"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0"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0"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0" x14ac:dyDescent="0.35">
      <c r="A9" s="103" t="s">
        <v>138</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0" s="105" customFormat="1" x14ac:dyDescent="0.35">
      <c r="A10" s="133" t="s">
        <v>18</v>
      </c>
      <c r="B10" s="134"/>
      <c r="C10" s="144">
        <v>27089</v>
      </c>
      <c r="D10" s="144">
        <v>27181</v>
      </c>
      <c r="E10" s="144">
        <v>27273</v>
      </c>
      <c r="F10" s="144">
        <v>27364</v>
      </c>
      <c r="G10" s="144">
        <v>27454</v>
      </c>
      <c r="H10" s="144">
        <v>27546</v>
      </c>
      <c r="I10" s="144">
        <v>27638</v>
      </c>
      <c r="J10" s="144">
        <v>27729</v>
      </c>
      <c r="K10" s="144">
        <v>27820</v>
      </c>
      <c r="L10" s="144">
        <v>27912</v>
      </c>
      <c r="M10" s="144">
        <v>28004</v>
      </c>
      <c r="N10" s="144">
        <v>28095</v>
      </c>
      <c r="O10" s="144">
        <v>28185</v>
      </c>
      <c r="P10" s="144">
        <v>28277</v>
      </c>
      <c r="Q10" s="144">
        <v>28369</v>
      </c>
      <c r="R10" s="144">
        <v>28460</v>
      </c>
      <c r="S10" s="144">
        <v>28550</v>
      </c>
      <c r="T10" s="144">
        <v>28642</v>
      </c>
      <c r="U10" s="144">
        <v>28734</v>
      </c>
      <c r="V10" s="144">
        <v>28825</v>
      </c>
      <c r="W10" s="144">
        <v>28915</v>
      </c>
      <c r="X10" s="144">
        <v>29007</v>
      </c>
      <c r="Y10" s="144">
        <v>29099</v>
      </c>
      <c r="Z10" s="144">
        <v>29190</v>
      </c>
      <c r="AA10" s="144">
        <v>29281</v>
      </c>
      <c r="AB10" s="144">
        <v>29373</v>
      </c>
      <c r="AC10" s="144">
        <v>29465</v>
      </c>
      <c r="AD10" s="144">
        <v>29556</v>
      </c>
      <c r="AE10" s="144">
        <v>29646</v>
      </c>
      <c r="AF10" s="144">
        <v>29738</v>
      </c>
      <c r="AG10" s="144">
        <v>29830</v>
      </c>
      <c r="AH10" s="144">
        <v>29921</v>
      </c>
      <c r="AI10" s="144">
        <v>30011</v>
      </c>
      <c r="AJ10" s="144">
        <v>30103</v>
      </c>
      <c r="AK10" s="144">
        <v>30195</v>
      </c>
      <c r="AL10" s="144">
        <v>30286</v>
      </c>
      <c r="AM10" s="144">
        <v>30376</v>
      </c>
      <c r="AN10" s="144">
        <v>30468</v>
      </c>
      <c r="AO10" s="144">
        <v>30560</v>
      </c>
      <c r="AP10" s="144">
        <v>30651</v>
      </c>
      <c r="AQ10" s="144">
        <v>30742</v>
      </c>
      <c r="AR10" s="144">
        <v>30834</v>
      </c>
      <c r="AS10" s="144">
        <v>30926</v>
      </c>
      <c r="AT10" s="144">
        <v>31017</v>
      </c>
      <c r="AU10" s="144">
        <v>31107</v>
      </c>
      <c r="AV10" s="144">
        <v>31199</v>
      </c>
      <c r="AW10" s="144">
        <v>31291</v>
      </c>
      <c r="AX10" s="144">
        <v>31382</v>
      </c>
      <c r="AY10" s="144">
        <v>31472</v>
      </c>
      <c r="AZ10" s="144">
        <v>31564</v>
      </c>
      <c r="BA10" s="144">
        <v>31656</v>
      </c>
      <c r="BB10" s="144">
        <v>31747</v>
      </c>
      <c r="BC10" s="144">
        <v>31837</v>
      </c>
      <c r="BD10" s="144">
        <v>31929</v>
      </c>
      <c r="BE10" s="144">
        <v>32021</v>
      </c>
      <c r="BF10" s="144">
        <v>32112</v>
      </c>
      <c r="BG10" s="144">
        <v>32203</v>
      </c>
      <c r="BH10" s="144">
        <v>32295</v>
      </c>
      <c r="BI10" s="144">
        <v>32387</v>
      </c>
      <c r="BJ10" s="144">
        <v>32478</v>
      </c>
      <c r="BK10" s="144">
        <v>32568</v>
      </c>
      <c r="BL10" s="144">
        <v>32660</v>
      </c>
      <c r="BM10" s="144">
        <v>32752</v>
      </c>
      <c r="BN10" s="144">
        <v>32843</v>
      </c>
      <c r="BO10" s="144">
        <v>32933</v>
      </c>
      <c r="BP10" s="144">
        <v>33025</v>
      </c>
      <c r="BQ10" s="144">
        <v>33117</v>
      </c>
      <c r="BR10" s="144">
        <v>33208</v>
      </c>
      <c r="BS10" s="144">
        <v>33298</v>
      </c>
      <c r="BT10" s="144">
        <v>33390</v>
      </c>
      <c r="BU10" s="144">
        <v>33482</v>
      </c>
      <c r="BV10" s="144">
        <v>33573</v>
      </c>
      <c r="BW10" s="144">
        <v>33664</v>
      </c>
      <c r="BX10" s="144">
        <v>33756</v>
      </c>
      <c r="BY10" s="144">
        <v>33848</v>
      </c>
      <c r="BZ10" s="144">
        <v>33939</v>
      </c>
      <c r="CA10" s="144">
        <v>34029</v>
      </c>
      <c r="CB10" s="144">
        <v>34121</v>
      </c>
      <c r="CC10" s="144">
        <v>34213</v>
      </c>
      <c r="CD10" s="144">
        <v>34304</v>
      </c>
      <c r="CE10" s="144">
        <v>34394</v>
      </c>
      <c r="CF10" s="144">
        <v>34486</v>
      </c>
      <c r="CG10" s="144">
        <v>34578</v>
      </c>
      <c r="CH10" s="144">
        <v>34669</v>
      </c>
      <c r="CI10" s="144">
        <v>34759</v>
      </c>
      <c r="CJ10" s="144">
        <v>34851</v>
      </c>
      <c r="CK10" s="144">
        <v>34943</v>
      </c>
      <c r="CL10" s="144">
        <v>35034</v>
      </c>
      <c r="CM10" s="144">
        <v>35125</v>
      </c>
      <c r="CN10" s="144">
        <v>35217</v>
      </c>
      <c r="CO10" s="144">
        <v>35309</v>
      </c>
      <c r="CP10" s="144">
        <v>35400</v>
      </c>
      <c r="CQ10" s="144">
        <v>35490</v>
      </c>
      <c r="CR10" s="144">
        <v>35582</v>
      </c>
      <c r="CS10" s="144">
        <v>35674</v>
      </c>
      <c r="CT10" s="144">
        <v>35765</v>
      </c>
      <c r="CU10" s="144">
        <v>35855</v>
      </c>
      <c r="CV10" s="144">
        <v>35947</v>
      </c>
      <c r="CW10" s="144">
        <v>36039</v>
      </c>
      <c r="CX10" s="144">
        <v>36130</v>
      </c>
      <c r="CY10" s="144">
        <v>36220</v>
      </c>
      <c r="CZ10" s="144">
        <v>36312</v>
      </c>
      <c r="DA10" s="144">
        <v>36404</v>
      </c>
      <c r="DB10" s="144">
        <v>36495</v>
      </c>
      <c r="DC10" s="144">
        <v>36586</v>
      </c>
      <c r="DD10" s="144">
        <v>36678</v>
      </c>
      <c r="DE10" s="144">
        <v>36770</v>
      </c>
      <c r="DF10" s="144">
        <v>36861</v>
      </c>
      <c r="DG10" s="144">
        <v>36951</v>
      </c>
      <c r="DH10" s="144">
        <v>37043</v>
      </c>
      <c r="DI10" s="144">
        <v>37135</v>
      </c>
      <c r="DJ10" s="144">
        <v>37226</v>
      </c>
      <c r="DK10" s="144">
        <v>37316</v>
      </c>
      <c r="DL10" s="144">
        <v>37408</v>
      </c>
      <c r="DM10" s="144">
        <v>37500</v>
      </c>
      <c r="DN10" s="144">
        <v>37591</v>
      </c>
      <c r="DO10" s="144">
        <v>37681</v>
      </c>
      <c r="DP10" s="144">
        <v>37773</v>
      </c>
      <c r="DQ10" s="144">
        <v>37865</v>
      </c>
      <c r="DR10" s="144">
        <v>37956</v>
      </c>
      <c r="DS10" s="144">
        <v>38047</v>
      </c>
      <c r="DT10" s="144">
        <v>38139</v>
      </c>
      <c r="DU10" s="144">
        <v>38231</v>
      </c>
      <c r="DV10" s="144">
        <v>38322</v>
      </c>
      <c r="DW10" s="144">
        <v>38412</v>
      </c>
      <c r="DX10" s="144">
        <v>38504</v>
      </c>
      <c r="DY10" s="144">
        <v>38596</v>
      </c>
      <c r="DZ10" s="144">
        <v>38687</v>
      </c>
      <c r="EA10" s="144">
        <v>38777</v>
      </c>
      <c r="EB10" s="144">
        <v>38869</v>
      </c>
      <c r="EC10" s="144">
        <v>38961</v>
      </c>
      <c r="ED10" s="144">
        <v>39052</v>
      </c>
      <c r="EE10" s="144">
        <v>39142</v>
      </c>
      <c r="EF10" s="144">
        <v>39234</v>
      </c>
      <c r="EG10" s="144">
        <v>39326</v>
      </c>
      <c r="EH10" s="144">
        <v>39417</v>
      </c>
      <c r="EI10" s="144">
        <v>39508</v>
      </c>
      <c r="EJ10" s="144">
        <v>39600</v>
      </c>
      <c r="EK10" s="144">
        <v>39692</v>
      </c>
      <c r="EL10" s="144">
        <v>39783</v>
      </c>
      <c r="EM10" s="144">
        <v>39873</v>
      </c>
      <c r="EN10" s="144">
        <v>39965</v>
      </c>
      <c r="EO10" s="144">
        <v>40057</v>
      </c>
      <c r="EP10" s="144">
        <v>40148</v>
      </c>
      <c r="EQ10" s="144">
        <v>40238</v>
      </c>
      <c r="ER10" s="144">
        <v>40330</v>
      </c>
      <c r="ES10" s="144">
        <v>40422</v>
      </c>
      <c r="ET10" s="144">
        <v>40513</v>
      </c>
      <c r="EU10" s="144">
        <v>40603</v>
      </c>
      <c r="EV10" s="144">
        <v>40695</v>
      </c>
      <c r="EW10" s="144">
        <v>40787</v>
      </c>
      <c r="EX10" s="144">
        <v>40878</v>
      </c>
      <c r="EY10" s="144">
        <v>40969</v>
      </c>
      <c r="EZ10" s="144">
        <v>41061</v>
      </c>
      <c r="FA10" s="144">
        <v>41153</v>
      </c>
      <c r="FB10" s="144">
        <v>41244</v>
      </c>
      <c r="FC10" s="144">
        <v>41334</v>
      </c>
      <c r="FD10" s="144">
        <v>41426</v>
      </c>
      <c r="FE10" s="144">
        <v>41518</v>
      </c>
      <c r="FF10" s="144">
        <v>41609</v>
      </c>
      <c r="FG10" s="144">
        <v>41699</v>
      </c>
      <c r="FH10" s="144">
        <v>41791</v>
      </c>
      <c r="FI10" s="144">
        <v>41883</v>
      </c>
      <c r="FJ10" s="144">
        <v>41974</v>
      </c>
      <c r="FK10" s="144">
        <v>42064</v>
      </c>
      <c r="FL10" s="144">
        <v>42156</v>
      </c>
      <c r="FM10" s="144">
        <v>42248</v>
      </c>
      <c r="FN10" s="144">
        <v>42339</v>
      </c>
      <c r="FO10" s="144">
        <v>42430</v>
      </c>
      <c r="FP10" s="144">
        <v>42522</v>
      </c>
      <c r="FQ10" s="144">
        <v>42614</v>
      </c>
      <c r="FR10" s="144">
        <v>42705</v>
      </c>
      <c r="FS10" s="144">
        <v>42795</v>
      </c>
      <c r="FT10" s="144">
        <v>42887</v>
      </c>
      <c r="FU10" s="144">
        <v>42979</v>
      </c>
      <c r="FV10" s="144">
        <v>43070</v>
      </c>
      <c r="FW10" s="144">
        <v>43160</v>
      </c>
      <c r="FX10" s="144">
        <v>43252</v>
      </c>
      <c r="FY10" s="144">
        <v>43344</v>
      </c>
      <c r="FZ10" s="144">
        <v>43435</v>
      </c>
      <c r="GA10" s="144">
        <v>43525</v>
      </c>
      <c r="GB10" s="144">
        <v>43617</v>
      </c>
      <c r="GC10" s="144">
        <v>43709</v>
      </c>
      <c r="GD10" s="144">
        <v>43800</v>
      </c>
      <c r="GE10" s="144">
        <v>43891</v>
      </c>
      <c r="GF10" s="144">
        <v>43983</v>
      </c>
      <c r="GG10" s="144">
        <v>44075</v>
      </c>
      <c r="GH10" s="144">
        <v>44166</v>
      </c>
      <c r="GI10" s="144">
        <v>44256</v>
      </c>
      <c r="GJ10" s="144">
        <v>44348</v>
      </c>
      <c r="GK10" s="144">
        <v>44440</v>
      </c>
      <c r="GL10" s="144">
        <v>44531</v>
      </c>
      <c r="GM10" s="144">
        <v>44621</v>
      </c>
      <c r="GN10" s="144">
        <v>44713</v>
      </c>
      <c r="GO10" s="144">
        <v>44805</v>
      </c>
      <c r="GP10" s="144">
        <v>44896</v>
      </c>
      <c r="GQ10" s="144">
        <v>44986</v>
      </c>
      <c r="GR10" s="144">
        <v>45078</v>
      </c>
      <c r="GS10" s="144">
        <v>45170</v>
      </c>
      <c r="GT10" s="144">
        <v>45261</v>
      </c>
      <c r="GU10" s="144">
        <v>45352</v>
      </c>
      <c r="GV10" s="144">
        <v>45444</v>
      </c>
      <c r="GW10" s="144">
        <v>45536</v>
      </c>
      <c r="GX10" s="144">
        <v>45627</v>
      </c>
      <c r="GY10" s="144">
        <v>45717</v>
      </c>
      <c r="GZ10" s="144">
        <v>45809</v>
      </c>
      <c r="HA10" s="144">
        <v>45901</v>
      </c>
      <c r="HB10" s="144">
        <v>45992</v>
      </c>
    </row>
    <row r="11" spans="1:210"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210" ht="16.5" x14ac:dyDescent="0.35">
      <c r="A12" s="28" t="s">
        <v>71</v>
      </c>
      <c r="B12" s="111" t="s">
        <v>9</v>
      </c>
      <c r="C12" s="13">
        <v>51.339896169973954</v>
      </c>
      <c r="D12" s="13">
        <v>59.944192180524652</v>
      </c>
      <c r="E12" s="13">
        <v>60.325762866222128</v>
      </c>
      <c r="F12" s="13">
        <v>58.37207549992754</v>
      </c>
      <c r="G12" s="13">
        <v>59.636541691546689</v>
      </c>
      <c r="H12" s="13">
        <v>68.608286923949649</v>
      </c>
      <c r="I12" s="13">
        <v>76.121269726559319</v>
      </c>
      <c r="J12" s="13">
        <v>74.43458987661171</v>
      </c>
      <c r="K12" s="13">
        <v>85.979124504879309</v>
      </c>
      <c r="L12" s="13">
        <v>82.309984434583129</v>
      </c>
      <c r="M12" s="13">
        <v>79.784876549783107</v>
      </c>
      <c r="N12" s="13">
        <v>77.630887935836611</v>
      </c>
      <c r="O12" s="13">
        <v>75.651806469565116</v>
      </c>
      <c r="P12" s="13">
        <v>79.172019901245434</v>
      </c>
      <c r="Q12" s="13">
        <v>76.462314725567794</v>
      </c>
      <c r="R12" s="13">
        <v>73.827085662936554</v>
      </c>
      <c r="S12" s="13">
        <v>72.385446368762103</v>
      </c>
      <c r="T12" s="13">
        <v>72.330927358318249</v>
      </c>
      <c r="U12" s="13">
        <v>73.477488507616812</v>
      </c>
      <c r="V12" s="13">
        <v>71.60299323538716</v>
      </c>
      <c r="W12" s="13">
        <v>70.01469968272356</v>
      </c>
      <c r="X12" s="13">
        <v>72.186340998530724</v>
      </c>
      <c r="Y12" s="13">
        <v>78.486317964920815</v>
      </c>
      <c r="Z12" s="13">
        <v>79.292664607362283</v>
      </c>
      <c r="AA12" s="13">
        <v>86.767831792637438</v>
      </c>
      <c r="AB12" s="13">
        <v>91.142958627365871</v>
      </c>
      <c r="AC12" s="13">
        <v>92.481460913404163</v>
      </c>
      <c r="AD12" s="13">
        <v>90.409031045983113</v>
      </c>
      <c r="AE12" s="13">
        <v>89.934219630467126</v>
      </c>
      <c r="AF12" s="13">
        <v>90.609138352902065</v>
      </c>
      <c r="AG12" s="13">
        <v>90.186160877064324</v>
      </c>
      <c r="AH12" s="13">
        <v>88.252680547483195</v>
      </c>
      <c r="AI12" s="13">
        <v>86.964666974844988</v>
      </c>
      <c r="AJ12" s="13">
        <v>87.194646836428831</v>
      </c>
      <c r="AK12" s="13">
        <v>90.241895262013514</v>
      </c>
      <c r="AL12" s="13">
        <v>89.123683216794745</v>
      </c>
      <c r="AM12" s="13">
        <v>88.40121098601945</v>
      </c>
      <c r="AN12" s="13">
        <v>87.559601425305488</v>
      </c>
      <c r="AO12" s="13">
        <v>86.835473894247343</v>
      </c>
      <c r="AP12" s="13">
        <v>85.843262705781228</v>
      </c>
      <c r="AQ12" s="13">
        <v>85.24328038306605</v>
      </c>
      <c r="AR12" s="13">
        <v>83.451483607386464</v>
      </c>
      <c r="AS12" s="13">
        <v>93.598430358087782</v>
      </c>
      <c r="AT12" s="13">
        <v>98.665154933418094</v>
      </c>
      <c r="AU12" s="13">
        <v>95.378543515633865</v>
      </c>
      <c r="AV12" s="13">
        <v>97.087410533447184</v>
      </c>
      <c r="AW12" s="13">
        <v>93.965333761028702</v>
      </c>
      <c r="AX12" s="13">
        <v>86.401065158350448</v>
      </c>
      <c r="AY12" s="13">
        <v>84.230852416495225</v>
      </c>
      <c r="AZ12" s="13">
        <v>76.61271835113277</v>
      </c>
      <c r="BA12" s="13">
        <v>68.957858488389832</v>
      </c>
      <c r="BB12" s="13">
        <v>67.853229140457728</v>
      </c>
      <c r="BC12" s="13">
        <v>69.918359502357632</v>
      </c>
      <c r="BD12" s="13">
        <v>70.720109787470363</v>
      </c>
      <c r="BE12" s="13">
        <v>69.615634190013751</v>
      </c>
      <c r="BF12" s="13">
        <v>68.197385562684843</v>
      </c>
      <c r="BG12" s="13">
        <v>66.921721756640878</v>
      </c>
      <c r="BH12" s="13">
        <v>65.248233726016593</v>
      </c>
      <c r="BI12" s="13">
        <v>63.972029135963503</v>
      </c>
      <c r="BJ12" s="13">
        <v>62.454699660578996</v>
      </c>
      <c r="BK12" s="13">
        <v>61.425127358912967</v>
      </c>
      <c r="BL12" s="13">
        <v>63.112482984081076</v>
      </c>
      <c r="BM12" s="13">
        <v>61.025202442515862</v>
      </c>
      <c r="BN12" s="13">
        <v>60.209042890645911</v>
      </c>
      <c r="BO12" s="13">
        <v>60.232839586134837</v>
      </c>
      <c r="BP12" s="13">
        <v>59.478582688738555</v>
      </c>
      <c r="BQ12" s="13">
        <v>59.854004994128836</v>
      </c>
      <c r="BR12" s="13">
        <v>67.444613803932114</v>
      </c>
      <c r="BS12" s="13">
        <v>63.815954883766409</v>
      </c>
      <c r="BT12" s="13">
        <v>60.226413649724599</v>
      </c>
      <c r="BU12" s="13">
        <v>60.34024466281673</v>
      </c>
      <c r="BV12" s="13">
        <v>62.089772146466899</v>
      </c>
      <c r="BW12" s="13">
        <v>60.899467718016993</v>
      </c>
      <c r="BX12" s="13">
        <v>60.772049625505659</v>
      </c>
      <c r="BY12" s="13">
        <v>61.832820237562174</v>
      </c>
      <c r="BZ12" s="13">
        <v>63.065761804467158</v>
      </c>
      <c r="CA12" s="13">
        <v>62.600528845652676</v>
      </c>
      <c r="CB12" s="13">
        <v>61.466873072657123</v>
      </c>
      <c r="CC12" s="13">
        <v>59.007792781501124</v>
      </c>
      <c r="CD12" s="13">
        <v>57.775550671034594</v>
      </c>
      <c r="CE12" s="13">
        <v>55.73204090693681</v>
      </c>
      <c r="CF12" s="13">
        <v>55.581845677863576</v>
      </c>
      <c r="CG12" s="13">
        <v>56.593360421339611</v>
      </c>
      <c r="CH12" s="13">
        <v>56.059824388516176</v>
      </c>
      <c r="CI12" s="13">
        <v>54.982519496259769</v>
      </c>
      <c r="CJ12" s="13">
        <v>54.455435061308364</v>
      </c>
      <c r="CK12" s="13">
        <v>53.196316196464707</v>
      </c>
      <c r="CL12" s="13">
        <v>52.952492666816042</v>
      </c>
      <c r="CM12" s="13">
        <v>53.090352858600873</v>
      </c>
      <c r="CN12" s="13">
        <v>52.533247554732625</v>
      </c>
      <c r="CO12" s="13">
        <v>52.19068353217618</v>
      </c>
      <c r="CP12" s="13">
        <v>52.292061691307708</v>
      </c>
      <c r="CQ12" s="13">
        <v>52.321279482194669</v>
      </c>
      <c r="CR12" s="13">
        <v>51.853259888344283</v>
      </c>
      <c r="CS12" s="13">
        <v>51.602480450873514</v>
      </c>
      <c r="CT12" s="13">
        <v>51.776156830876609</v>
      </c>
      <c r="CU12" s="13">
        <v>50.557477823627735</v>
      </c>
      <c r="CV12" s="13">
        <v>47.450726422659073</v>
      </c>
      <c r="CW12" s="13">
        <v>47.147375374913608</v>
      </c>
      <c r="CX12" s="13">
        <v>46.959427616493628</v>
      </c>
      <c r="CY12" s="13">
        <v>46.031259420205416</v>
      </c>
      <c r="CZ12" s="13">
        <v>45.669497555396156</v>
      </c>
      <c r="DA12" s="13">
        <v>49.027757231514762</v>
      </c>
      <c r="DB12" s="13">
        <v>52.120474295267869</v>
      </c>
      <c r="DC12" s="13">
        <v>54.223003294237202</v>
      </c>
      <c r="DD12" s="13">
        <v>56.182514404501759</v>
      </c>
      <c r="DE12" s="13">
        <v>62.69093919464872</v>
      </c>
      <c r="DF12" s="13">
        <v>61.837210927028657</v>
      </c>
      <c r="DG12" s="13">
        <v>56.507440169479757</v>
      </c>
      <c r="DH12" s="13">
        <v>59.660866721107297</v>
      </c>
      <c r="DI12" s="13">
        <v>56.887188229821803</v>
      </c>
      <c r="DJ12" s="13">
        <v>51.364974898058144</v>
      </c>
      <c r="DK12" s="13">
        <v>51.25532229965188</v>
      </c>
      <c r="DL12" s="13">
        <v>55.792451814286338</v>
      </c>
      <c r="DM12" s="13">
        <v>54.2094827512514</v>
      </c>
      <c r="DN12" s="13">
        <v>53.545779191620369</v>
      </c>
      <c r="DO12" s="13">
        <v>56.743954362508653</v>
      </c>
      <c r="DP12" s="13">
        <v>51.190225142804636</v>
      </c>
      <c r="DQ12" s="13">
        <v>54.5686978060249</v>
      </c>
      <c r="DR12" s="13">
        <v>53.07464870523367</v>
      </c>
      <c r="DS12" s="13">
        <v>55.748225916505234</v>
      </c>
      <c r="DT12" s="13">
        <v>59.592824485719802</v>
      </c>
      <c r="DU12" s="13">
        <v>59.609861020634824</v>
      </c>
      <c r="DV12" s="13">
        <v>58.643321958217015</v>
      </c>
      <c r="DW12" s="13">
        <v>58.345665925976547</v>
      </c>
      <c r="DX12" s="13">
        <v>61.941841844242028</v>
      </c>
      <c r="DY12" s="13">
        <v>69.306526385759611</v>
      </c>
      <c r="DZ12" s="13">
        <v>66.767479658005172</v>
      </c>
      <c r="EA12" s="13">
        <v>69.694928314413247</v>
      </c>
      <c r="EB12" s="13">
        <v>78.722741295059649</v>
      </c>
      <c r="EC12" s="13">
        <v>77.54211873007354</v>
      </c>
      <c r="ED12" s="13">
        <v>65.83423750547135</v>
      </c>
      <c r="EE12" s="13">
        <v>66.107714679068295</v>
      </c>
      <c r="EF12" s="13">
        <v>70.728524129155971</v>
      </c>
      <c r="EG12" s="13">
        <v>71.66177550993433</v>
      </c>
      <c r="EH12" s="13">
        <v>74.612721493638446</v>
      </c>
      <c r="EI12" s="13">
        <v>77.072003538471591</v>
      </c>
      <c r="EJ12" s="13">
        <v>85.541795433453515</v>
      </c>
      <c r="EK12" s="13">
        <v>88.082917974088858</v>
      </c>
      <c r="EL12" s="13">
        <v>68.709267252102705</v>
      </c>
      <c r="EM12" s="13">
        <v>67.94952995897539</v>
      </c>
      <c r="EN12" s="13">
        <v>69.696561298785483</v>
      </c>
      <c r="EO12" s="13">
        <v>70.19554208194937</v>
      </c>
      <c r="EP12" s="13">
        <v>69.675383622052237</v>
      </c>
      <c r="EQ12" s="13">
        <v>74.234342886354824</v>
      </c>
      <c r="ER12" s="13">
        <v>75.074156262103983</v>
      </c>
      <c r="ES12" s="13">
        <v>73.251197198889557</v>
      </c>
      <c r="ET12" s="13">
        <v>76.441609327203111</v>
      </c>
      <c r="EU12" s="13">
        <v>83.166531981894408</v>
      </c>
      <c r="EV12" s="13">
        <v>85.627357234164847</v>
      </c>
      <c r="EW12" s="13">
        <v>82.371085963010202</v>
      </c>
      <c r="EX12" s="13">
        <v>83.43087488333029</v>
      </c>
      <c r="EY12" s="13">
        <v>84.910212407233658</v>
      </c>
      <c r="EZ12" s="13">
        <v>84.945703521566116</v>
      </c>
      <c r="FA12" s="13">
        <v>83.920252662260111</v>
      </c>
      <c r="FB12" s="13">
        <v>83.437853352076246</v>
      </c>
      <c r="FC12" s="13">
        <v>84.352203189667406</v>
      </c>
      <c r="FD12" s="13">
        <v>82.064071802891959</v>
      </c>
      <c r="FE12" s="13">
        <v>85.813899994663331</v>
      </c>
      <c r="FF12" s="13">
        <v>82.839623337901514</v>
      </c>
      <c r="FG12" s="13">
        <v>83.340922929259463</v>
      </c>
      <c r="FH12" s="13">
        <v>82.976707138151497</v>
      </c>
      <c r="FI12" s="13">
        <v>83.481395360839201</v>
      </c>
      <c r="FJ12" s="13">
        <v>78.957910728059005</v>
      </c>
      <c r="FK12" s="13">
        <v>70.713575420362261</v>
      </c>
      <c r="FL12" s="13">
        <v>76.566037683230292</v>
      </c>
      <c r="FM12" s="13">
        <v>77.56283263138323</v>
      </c>
      <c r="FN12" s="13">
        <v>72.508569015082003</v>
      </c>
      <c r="FO12" s="13">
        <v>66.8076963776968</v>
      </c>
      <c r="FP12" s="13">
        <v>70.126462761435874</v>
      </c>
      <c r="FQ12" s="13">
        <v>68.714259834311633</v>
      </c>
      <c r="FR12" s="13">
        <v>71.230132054679999</v>
      </c>
      <c r="FS12" s="13">
        <v>73.432909296089605</v>
      </c>
      <c r="FT12" s="13">
        <v>72.009033828291322</v>
      </c>
      <c r="FU12" s="13">
        <v>70.459931539905384</v>
      </c>
      <c r="FV12" s="13">
        <v>74.657001274857691</v>
      </c>
      <c r="FW12" s="13">
        <v>76.262680365414454</v>
      </c>
      <c r="FX12" s="13">
        <v>78.327934733828471</v>
      </c>
      <c r="FY12" s="13">
        <v>81.973975185338332</v>
      </c>
      <c r="FZ12" s="13">
        <v>81.331366656940531</v>
      </c>
      <c r="GA12" s="13">
        <v>75.644982220980722</v>
      </c>
      <c r="GB12" s="13">
        <v>79.548855791747528</v>
      </c>
      <c r="GC12" s="13">
        <v>78.373759196789905</v>
      </c>
      <c r="GD12" s="13">
        <v>79.252288703988668</v>
      </c>
      <c r="GE12" s="13">
        <v>76.803675040014227</v>
      </c>
      <c r="GF12" s="13">
        <v>67.88916681033588</v>
      </c>
      <c r="GG12" s="13">
        <v>68.584326544065789</v>
      </c>
      <c r="GH12" s="13">
        <v>68.557822061736019</v>
      </c>
      <c r="GI12" s="13">
        <v>72.902848236859086</v>
      </c>
      <c r="GJ12" s="13">
        <v>76.351522653944841</v>
      </c>
      <c r="GK12" s="13">
        <v>79.493741633230528</v>
      </c>
      <c r="GL12" s="13">
        <v>84.386640395151744</v>
      </c>
      <c r="GM12" s="13">
        <v>90.100899186824137</v>
      </c>
      <c r="GN12" s="13">
        <v>94.197936582562775</v>
      </c>
      <c r="GO12" s="13">
        <v>88.367796978086531</v>
      </c>
      <c r="GP12" s="13">
        <v>80.865762636638522</v>
      </c>
      <c r="GQ12" s="13">
        <v>77.825413469929202</v>
      </c>
      <c r="GR12" s="13">
        <v>76.013705402681779</v>
      </c>
      <c r="GS12" s="13">
        <v>86.943338000477851</v>
      </c>
      <c r="GT12" s="13">
        <v>85.978479888339166</v>
      </c>
      <c r="GU12" s="13">
        <v>83.511435747108862</v>
      </c>
      <c r="GV12" s="13">
        <v>83.76252724615253</v>
      </c>
      <c r="GW12" s="13">
        <v>77.881779619304851</v>
      </c>
      <c r="GX12" s="13">
        <v>76.46226650833124</v>
      </c>
      <c r="GY12" s="13">
        <v>79.254515906004428</v>
      </c>
      <c r="GZ12" s="13">
        <v>75.077245855099079</v>
      </c>
      <c r="HA12" s="13">
        <v>74.421558543852143</v>
      </c>
      <c r="HB12" s="13">
        <v>75.827514168888058</v>
      </c>
    </row>
    <row r="13" spans="1:210" x14ac:dyDescent="0.35">
      <c r="A13" s="16" t="s">
        <v>6</v>
      </c>
      <c r="B13" s="112" t="s">
        <v>9</v>
      </c>
      <c r="C13" s="14">
        <v>51.1832436709416</v>
      </c>
      <c r="D13" s="14">
        <v>59.875755301192797</v>
      </c>
      <c r="E13" s="14">
        <v>60.503842641374</v>
      </c>
      <c r="F13" s="14">
        <v>58.553137365853999</v>
      </c>
      <c r="G13" s="14">
        <v>59.408014820770703</v>
      </c>
      <c r="H13" s="14">
        <v>67.916234320590604</v>
      </c>
      <c r="I13" s="14">
        <v>76.280793743203802</v>
      </c>
      <c r="J13" s="14">
        <v>73.248022278076306</v>
      </c>
      <c r="K13" s="14">
        <v>86.100051683151094</v>
      </c>
      <c r="L13" s="14">
        <v>82.415897133882694</v>
      </c>
      <c r="M13" s="14">
        <v>79.883918758199897</v>
      </c>
      <c r="N13" s="14">
        <v>77.734575142302702</v>
      </c>
      <c r="O13" s="14">
        <v>75.752994956530699</v>
      </c>
      <c r="P13" s="14">
        <v>79.238728157473901</v>
      </c>
      <c r="Q13" s="14">
        <v>76.526530244184499</v>
      </c>
      <c r="R13" s="14">
        <v>73.897945727129397</v>
      </c>
      <c r="S13" s="14">
        <v>72.448966238764896</v>
      </c>
      <c r="T13" s="14">
        <v>72.249791986622597</v>
      </c>
      <c r="U13" s="14">
        <v>73.523811949091197</v>
      </c>
      <c r="V13" s="14">
        <v>71.653996620371302</v>
      </c>
      <c r="W13" s="14">
        <v>70.063099433826906</v>
      </c>
      <c r="X13" s="14">
        <v>71.905794277928294</v>
      </c>
      <c r="Y13" s="14">
        <v>78.572719640763793</v>
      </c>
      <c r="Z13" s="14">
        <v>79.196940662007194</v>
      </c>
      <c r="AA13" s="14">
        <v>86.714454336508098</v>
      </c>
      <c r="AB13" s="14">
        <v>91.192505462778996</v>
      </c>
      <c r="AC13" s="14">
        <v>92.535628053276199</v>
      </c>
      <c r="AD13" s="14">
        <v>90.479073832048201</v>
      </c>
      <c r="AE13" s="14">
        <v>89.871264299959194</v>
      </c>
      <c r="AF13" s="14">
        <v>90.654129736475397</v>
      </c>
      <c r="AG13" s="14">
        <v>90.244438278044697</v>
      </c>
      <c r="AH13" s="14">
        <v>88.338670925250199</v>
      </c>
      <c r="AI13" s="14">
        <v>87.004506482981199</v>
      </c>
      <c r="AJ13" s="14">
        <v>87.250923149516893</v>
      </c>
      <c r="AK13" s="14">
        <v>90.290753075028405</v>
      </c>
      <c r="AL13" s="14">
        <v>89.177831041758196</v>
      </c>
      <c r="AM13" s="14">
        <v>88.448495486349401</v>
      </c>
      <c r="AN13" s="14">
        <v>87.601786716863103</v>
      </c>
      <c r="AO13" s="14">
        <v>86.897901076269207</v>
      </c>
      <c r="AP13" s="14">
        <v>86.080482276114097</v>
      </c>
      <c r="AQ13" s="14">
        <v>85.482107427628307</v>
      </c>
      <c r="AR13" s="14">
        <v>83.654501608070802</v>
      </c>
      <c r="AS13" s="14">
        <v>93.789523606714994</v>
      </c>
      <c r="AT13" s="14">
        <v>98.853915413397502</v>
      </c>
      <c r="AU13" s="14">
        <v>95.548252419308298</v>
      </c>
      <c r="AV13" s="14">
        <v>96.992092705480701</v>
      </c>
      <c r="AW13" s="14">
        <v>94.101209249921297</v>
      </c>
      <c r="AX13" s="14">
        <v>86.5314070418016</v>
      </c>
      <c r="AY13" s="14">
        <v>84.398158082018298</v>
      </c>
      <c r="AZ13" s="14">
        <v>76.861658323609205</v>
      </c>
      <c r="BA13" s="14">
        <v>69.077640823659806</v>
      </c>
      <c r="BB13" s="14">
        <v>67.979032176986394</v>
      </c>
      <c r="BC13" s="14">
        <v>69.994318232653598</v>
      </c>
      <c r="BD13" s="14">
        <v>70.777764125375597</v>
      </c>
      <c r="BE13" s="14">
        <v>69.672552282762595</v>
      </c>
      <c r="BF13" s="14">
        <v>68.265456586182196</v>
      </c>
      <c r="BG13" s="14">
        <v>67.002843336621197</v>
      </c>
      <c r="BH13" s="14">
        <v>65.321367710195105</v>
      </c>
      <c r="BI13" s="14">
        <v>64.024245160619103</v>
      </c>
      <c r="BJ13" s="14">
        <v>62.496409991921098</v>
      </c>
      <c r="BK13" s="14">
        <v>61.469492437566402</v>
      </c>
      <c r="BL13" s="14">
        <v>63.1713705913238</v>
      </c>
      <c r="BM13" s="14">
        <v>61.093489851685703</v>
      </c>
      <c r="BN13" s="14">
        <v>60.2856910638153</v>
      </c>
      <c r="BO13" s="14">
        <v>60.315468149897697</v>
      </c>
      <c r="BP13" s="14">
        <v>59.596396500415501</v>
      </c>
      <c r="BQ13" s="14">
        <v>59.898976190861497</v>
      </c>
      <c r="BR13" s="14">
        <v>67.454946136362295</v>
      </c>
      <c r="BS13" s="14">
        <v>64.531380082650202</v>
      </c>
      <c r="BT13" s="14">
        <v>60.968970698929802</v>
      </c>
      <c r="BU13" s="14">
        <v>61.128547621548996</v>
      </c>
      <c r="BV13" s="14">
        <v>62.805612076395498</v>
      </c>
      <c r="BW13" s="14">
        <v>61.535633528362503</v>
      </c>
      <c r="BX13" s="14">
        <v>61.374122691725297</v>
      </c>
      <c r="BY13" s="14">
        <v>62.457424443314302</v>
      </c>
      <c r="BZ13" s="14">
        <v>63.711676229494003</v>
      </c>
      <c r="CA13" s="14">
        <v>63.286943928849396</v>
      </c>
      <c r="CB13" s="14">
        <v>62.170087981705301</v>
      </c>
      <c r="CC13" s="14">
        <v>59.901603896004197</v>
      </c>
      <c r="CD13" s="14">
        <v>58.765746429508397</v>
      </c>
      <c r="CE13" s="14">
        <v>56.699525769112</v>
      </c>
      <c r="CF13" s="14">
        <v>56.594689456869098</v>
      </c>
      <c r="CG13" s="14">
        <v>57.660859128580398</v>
      </c>
      <c r="CH13" s="14">
        <v>57.106007047006997</v>
      </c>
      <c r="CI13" s="14">
        <v>56.0380546648897</v>
      </c>
      <c r="CJ13" s="14">
        <v>55.5043588609838</v>
      </c>
      <c r="CK13" s="14">
        <v>54.3012586588586</v>
      </c>
      <c r="CL13" s="14">
        <v>54.108191472748402</v>
      </c>
      <c r="CM13" s="14">
        <v>54.425379557920998</v>
      </c>
      <c r="CN13" s="14">
        <v>54.075583269360202</v>
      </c>
      <c r="CO13" s="14">
        <v>53.717900243472897</v>
      </c>
      <c r="CP13" s="14">
        <v>53.825916362865598</v>
      </c>
      <c r="CQ13" s="14">
        <v>53.862825200608398</v>
      </c>
      <c r="CR13" s="14">
        <v>53.420294058427402</v>
      </c>
      <c r="CS13" s="14">
        <v>53.174796481212098</v>
      </c>
      <c r="CT13" s="14">
        <v>53.383107164934103</v>
      </c>
      <c r="CU13" s="14">
        <v>52.176729330028401</v>
      </c>
      <c r="CV13" s="14">
        <v>49.014370555291997</v>
      </c>
      <c r="CW13" s="14">
        <v>48.748710001741898</v>
      </c>
      <c r="CX13" s="14">
        <v>48.539470702099898</v>
      </c>
      <c r="CY13" s="14">
        <v>47.673476994330699</v>
      </c>
      <c r="CZ13" s="14">
        <v>47.3095727908239</v>
      </c>
      <c r="DA13" s="14">
        <v>50.597234308355098</v>
      </c>
      <c r="DB13" s="14">
        <v>53.58040782914</v>
      </c>
      <c r="DC13" s="14">
        <v>55.616372965121002</v>
      </c>
      <c r="DD13" s="14">
        <v>57.515770684180197</v>
      </c>
      <c r="DE13" s="14">
        <v>63.916216696242003</v>
      </c>
      <c r="DF13" s="14">
        <v>63.182952270803298</v>
      </c>
      <c r="DG13" s="14">
        <v>57.944643470374601</v>
      </c>
      <c r="DH13" s="14">
        <v>61.132043348892502</v>
      </c>
      <c r="DI13" s="14">
        <v>58.379368086269601</v>
      </c>
      <c r="DJ13" s="14">
        <v>52.900831717116603</v>
      </c>
      <c r="DK13" s="14">
        <v>52.8113691198241</v>
      </c>
      <c r="DL13" s="14">
        <v>57.291999705531303</v>
      </c>
      <c r="DM13" s="14">
        <v>55.754372633031601</v>
      </c>
      <c r="DN13" s="14">
        <v>55.043162389736501</v>
      </c>
      <c r="DO13" s="14">
        <v>58.323912444623701</v>
      </c>
      <c r="DP13" s="14">
        <v>52.824512395779401</v>
      </c>
      <c r="DQ13" s="14">
        <v>56.201218241682298</v>
      </c>
      <c r="DR13" s="14">
        <v>54.6995463102594</v>
      </c>
      <c r="DS13" s="14">
        <v>57.335301029599698</v>
      </c>
      <c r="DT13" s="14">
        <v>61.164105043579198</v>
      </c>
      <c r="DU13" s="14">
        <v>61.177396244601802</v>
      </c>
      <c r="DV13" s="14">
        <v>60.252808157139498</v>
      </c>
      <c r="DW13" s="14">
        <v>59.941585008202601</v>
      </c>
      <c r="DX13" s="14">
        <v>63.496414099212799</v>
      </c>
      <c r="DY13" s="14">
        <v>70.846408204266098</v>
      </c>
      <c r="DZ13" s="14">
        <v>68.246863142435103</v>
      </c>
      <c r="EA13" s="14">
        <v>71.586459542085294</v>
      </c>
      <c r="EB13" s="14">
        <v>80.1468152560211</v>
      </c>
      <c r="EC13" s="14">
        <v>78.948942384407999</v>
      </c>
      <c r="ED13" s="14">
        <v>67.457974737531302</v>
      </c>
      <c r="EE13" s="14">
        <v>67.489076880460601</v>
      </c>
      <c r="EF13" s="14">
        <v>72.159153850935496</v>
      </c>
      <c r="EG13" s="14">
        <v>73.111107659728503</v>
      </c>
      <c r="EH13" s="14">
        <v>76.042772116486205</v>
      </c>
      <c r="EI13" s="14">
        <v>78.5347991226201</v>
      </c>
      <c r="EJ13" s="14">
        <v>87.006611054555293</v>
      </c>
      <c r="EK13" s="14">
        <v>89.522595386373993</v>
      </c>
      <c r="EL13" s="14">
        <v>70.335600859365798</v>
      </c>
      <c r="EM13" s="14">
        <v>69.539101195610797</v>
      </c>
      <c r="EN13" s="14">
        <v>71.455392287737695</v>
      </c>
      <c r="EO13" s="14">
        <v>72.225382766498996</v>
      </c>
      <c r="EP13" s="14">
        <v>71.809379429996994</v>
      </c>
      <c r="EQ13" s="14">
        <v>76.378994856624303</v>
      </c>
      <c r="ER13" s="14">
        <v>77.246466242835197</v>
      </c>
      <c r="ES13" s="14">
        <v>75.416523323963602</v>
      </c>
      <c r="ET13" s="14">
        <v>78.434510828705001</v>
      </c>
      <c r="EU13" s="14">
        <v>85.218331496469702</v>
      </c>
      <c r="EV13" s="14">
        <v>87.7143487468432</v>
      </c>
      <c r="EW13" s="14">
        <v>84.679530031498203</v>
      </c>
      <c r="EX13" s="14">
        <v>85.967021423167495</v>
      </c>
      <c r="EY13" s="14">
        <v>87.345234518730607</v>
      </c>
      <c r="EZ13" s="14">
        <v>87.440695045105798</v>
      </c>
      <c r="FA13" s="14">
        <v>86.547598580071096</v>
      </c>
      <c r="FB13" s="14">
        <v>86.3408443283125</v>
      </c>
      <c r="FC13" s="14">
        <v>87.033066183768099</v>
      </c>
      <c r="FD13" s="14">
        <v>84.768770717812799</v>
      </c>
      <c r="FE13" s="14">
        <v>88.564821999164906</v>
      </c>
      <c r="FF13" s="14">
        <v>85.658273382239599</v>
      </c>
      <c r="FG13" s="14">
        <v>85.950794363311303</v>
      </c>
      <c r="FH13" s="14">
        <v>86.0049891333678</v>
      </c>
      <c r="FI13" s="14">
        <v>86.679031585041898</v>
      </c>
      <c r="FJ13" s="14">
        <v>82.165017559575702</v>
      </c>
      <c r="FK13" s="14">
        <v>74.087705885739695</v>
      </c>
      <c r="FL13" s="14">
        <v>79.924057191767204</v>
      </c>
      <c r="FM13" s="14">
        <v>80.806897728611801</v>
      </c>
      <c r="FN13" s="14">
        <v>76.325830288230307</v>
      </c>
      <c r="FO13" s="14">
        <v>70.744888681996798</v>
      </c>
      <c r="FP13" s="14">
        <v>74.1613197313809</v>
      </c>
      <c r="FQ13" s="14">
        <v>72.429249962029701</v>
      </c>
      <c r="FR13" s="14">
        <v>75.130070267993204</v>
      </c>
      <c r="FS13" s="14">
        <v>77.665212464589302</v>
      </c>
      <c r="FT13" s="14">
        <v>76.123937677053803</v>
      </c>
      <c r="FU13" s="14">
        <v>74.107208674160603</v>
      </c>
      <c r="FV13" s="14">
        <v>78.621979173119996</v>
      </c>
      <c r="FW13" s="14">
        <v>79.608919449791699</v>
      </c>
      <c r="FX13" s="14">
        <v>82.035892211724999</v>
      </c>
      <c r="FY13" s="14">
        <v>85.683483091359804</v>
      </c>
      <c r="FZ13" s="14">
        <v>84.756360118841997</v>
      </c>
      <c r="GA13" s="14">
        <v>79.324392978038404</v>
      </c>
      <c r="GB13" s="14">
        <v>83.052243230779396</v>
      </c>
      <c r="GC13" s="14">
        <v>82.130889638380793</v>
      </c>
      <c r="GD13" s="14">
        <v>83.717967503500304</v>
      </c>
      <c r="GE13" s="14">
        <v>81.294633720742297</v>
      </c>
      <c r="GF13" s="14">
        <v>72.742626308541105</v>
      </c>
      <c r="GG13" s="14">
        <v>72.937171761695595</v>
      </c>
      <c r="GH13" s="14">
        <v>73.3027576927296</v>
      </c>
      <c r="GI13" s="14">
        <v>77.894425523336693</v>
      </c>
      <c r="GJ13" s="14">
        <v>81.229440811004693</v>
      </c>
      <c r="GK13" s="14">
        <v>83.715428079648007</v>
      </c>
      <c r="GL13" s="14">
        <v>88.217393060752499</v>
      </c>
      <c r="GM13" s="14">
        <v>94.078923215074198</v>
      </c>
      <c r="GN13" s="14">
        <v>98.302772104735396</v>
      </c>
      <c r="GO13" s="14">
        <v>92.236861591083894</v>
      </c>
      <c r="GP13" s="14">
        <v>84.589965124959093</v>
      </c>
      <c r="GQ13" s="14">
        <v>81.974164678081905</v>
      </c>
      <c r="GR13" s="14">
        <v>80.131264339777701</v>
      </c>
      <c r="GS13" s="14">
        <v>90.634985948737196</v>
      </c>
      <c r="GT13" s="14">
        <v>89.605874530575306</v>
      </c>
      <c r="GU13" s="14">
        <v>87.141202590938903</v>
      </c>
      <c r="GV13" s="14">
        <v>87.360183156056806</v>
      </c>
      <c r="GW13" s="14">
        <v>81.410322237960401</v>
      </c>
      <c r="GX13" s="14">
        <v>80.032840939356504</v>
      </c>
      <c r="GY13" s="14">
        <v>82.737276658663106</v>
      </c>
      <c r="GZ13" s="14">
        <v>78.724583421905507</v>
      </c>
      <c r="HA13" s="14">
        <v>77.948677747542405</v>
      </c>
      <c r="HB13" s="14">
        <v>79.206798866855493</v>
      </c>
    </row>
    <row r="14" spans="1:210" x14ac:dyDescent="0.35">
      <c r="A14" s="16" t="s">
        <v>7</v>
      </c>
      <c r="B14" s="112" t="s">
        <v>9</v>
      </c>
      <c r="C14" s="14">
        <v>52.685956504853301</v>
      </c>
      <c r="D14" s="14">
        <v>60.631502069193999</v>
      </c>
      <c r="E14" s="14">
        <v>58.445986683552398</v>
      </c>
      <c r="F14" s="14">
        <v>56.561628772066499</v>
      </c>
      <c r="G14" s="14">
        <v>62.049614342438197</v>
      </c>
      <c r="H14" s="14">
        <v>76.778844492111304</v>
      </c>
      <c r="I14" s="14">
        <v>74.083637933227095</v>
      </c>
      <c r="J14" s="14">
        <v>87.995619315521907</v>
      </c>
      <c r="K14" s="14">
        <v>84.2805726793285</v>
      </c>
      <c r="L14" s="14">
        <v>80.674272227917101</v>
      </c>
      <c r="M14" s="14">
        <v>78.195799993085899</v>
      </c>
      <c r="N14" s="14">
        <v>76.091876623805007</v>
      </c>
      <c r="O14" s="14">
        <v>74.152171483075705</v>
      </c>
      <c r="P14" s="14">
        <v>77.799177291810395</v>
      </c>
      <c r="Q14" s="14">
        <v>75.136252593080599</v>
      </c>
      <c r="R14" s="14">
        <v>72.555422263970996</v>
      </c>
      <c r="S14" s="14">
        <v>71.1327667679938</v>
      </c>
      <c r="T14" s="14">
        <v>74.127554133386695</v>
      </c>
      <c r="U14" s="14">
        <v>72.331360021777499</v>
      </c>
      <c r="V14" s="14">
        <v>70.4918704451282</v>
      </c>
      <c r="W14" s="14">
        <v>68.9267753540678</v>
      </c>
      <c r="X14" s="14">
        <v>79.686622901384894</v>
      </c>
      <c r="Y14" s="14">
        <v>75.882812058467806</v>
      </c>
      <c r="Z14" s="14">
        <v>81.772902929941907</v>
      </c>
      <c r="AA14" s="14">
        <v>88.188261265153898</v>
      </c>
      <c r="AB14" s="14">
        <v>89.550760164828603</v>
      </c>
      <c r="AC14" s="14">
        <v>90.539130534172799</v>
      </c>
      <c r="AD14" s="14">
        <v>88.2277193037269</v>
      </c>
      <c r="AE14" s="14">
        <v>92.157581640516696</v>
      </c>
      <c r="AF14" s="14">
        <v>88.632897928197806</v>
      </c>
      <c r="AG14" s="14">
        <v>87.322007301765794</v>
      </c>
      <c r="AH14" s="14">
        <v>85.054313202391398</v>
      </c>
      <c r="AI14" s="14">
        <v>85.260648460641704</v>
      </c>
      <c r="AJ14" s="14">
        <v>84.338238064410504</v>
      </c>
      <c r="AK14" s="14">
        <v>87.511949880235093</v>
      </c>
      <c r="AL14" s="14">
        <v>86.487788430436595</v>
      </c>
      <c r="AM14" s="14">
        <v>85.780453227571499</v>
      </c>
      <c r="AN14" s="14">
        <v>84.959285364863206</v>
      </c>
      <c r="AO14" s="14">
        <v>84.276632382033696</v>
      </c>
      <c r="AP14" s="14">
        <v>83.483870958919894</v>
      </c>
      <c r="AQ14" s="14">
        <v>82.903546043036897</v>
      </c>
      <c r="AR14" s="14">
        <v>81.131069816494602</v>
      </c>
      <c r="AS14" s="14">
        <v>91.498693198594395</v>
      </c>
      <c r="AT14" s="14">
        <v>96.697586939463903</v>
      </c>
      <c r="AU14" s="14">
        <v>93.529112642614095</v>
      </c>
      <c r="AV14" s="14">
        <v>98.216318775199895</v>
      </c>
      <c r="AW14" s="14">
        <v>92.268642354299999</v>
      </c>
      <c r="AX14" s="14">
        <v>84.702812572855507</v>
      </c>
      <c r="AY14" s="14">
        <v>82.164168378538704</v>
      </c>
      <c r="AZ14" s="14">
        <v>73.198954514332499</v>
      </c>
      <c r="BA14" s="14">
        <v>67.259166365329193</v>
      </c>
      <c r="BB14" s="14">
        <v>66.119805544311205</v>
      </c>
      <c r="BC14" s="14">
        <v>68.384560047500003</v>
      </c>
      <c r="BD14" s="14">
        <v>69.330999163788405</v>
      </c>
      <c r="BE14" s="14">
        <v>68.2483789046873</v>
      </c>
      <c r="BF14" s="14">
        <v>66.8700455853389</v>
      </c>
      <c r="BG14" s="14">
        <v>65.703941434530506</v>
      </c>
      <c r="BH14" s="14">
        <v>64.242028340543598</v>
      </c>
      <c r="BI14" s="14">
        <v>63.309158694658798</v>
      </c>
      <c r="BJ14" s="14">
        <v>61.995104831788801</v>
      </c>
      <c r="BK14" s="14">
        <v>60.965713984555599</v>
      </c>
      <c r="BL14" s="14">
        <v>62.565205634589901</v>
      </c>
      <c r="BM14" s="14">
        <v>60.506099161624199</v>
      </c>
      <c r="BN14" s="14">
        <v>59.705415522885701</v>
      </c>
      <c r="BO14" s="14">
        <v>59.750450822927</v>
      </c>
      <c r="BP14" s="14">
        <v>58.914848781242199</v>
      </c>
      <c r="BQ14" s="14">
        <v>59.687116858684099</v>
      </c>
      <c r="BR14" s="14">
        <v>67.412628783115096</v>
      </c>
      <c r="BS14" s="14">
        <v>61.983431351716099</v>
      </c>
      <c r="BT14" s="14">
        <v>58.5058010397548</v>
      </c>
      <c r="BU14" s="14">
        <v>58.6787749287761</v>
      </c>
      <c r="BV14" s="14">
        <v>60.690264096570601</v>
      </c>
      <c r="BW14" s="14">
        <v>59.668777697993598</v>
      </c>
      <c r="BX14" s="14">
        <v>59.6377198394446</v>
      </c>
      <c r="BY14" s="14">
        <v>60.743451904165397</v>
      </c>
      <c r="BZ14" s="14">
        <v>62.020062506886603</v>
      </c>
      <c r="CA14" s="14">
        <v>61.529797403048399</v>
      </c>
      <c r="CB14" s="14">
        <v>60.414295062995002</v>
      </c>
      <c r="CC14" s="14">
        <v>57.760409834011597</v>
      </c>
      <c r="CD14" s="14">
        <v>56.4305705166012</v>
      </c>
      <c r="CE14" s="14">
        <v>54.338270192103401</v>
      </c>
      <c r="CF14" s="14">
        <v>54.305662328922999</v>
      </c>
      <c r="CG14" s="14">
        <v>55.2996235912561</v>
      </c>
      <c r="CH14" s="14">
        <v>54.833688990316801</v>
      </c>
      <c r="CI14" s="14">
        <v>53.786792834097596</v>
      </c>
      <c r="CJ14" s="14">
        <v>53.274537620872003</v>
      </c>
      <c r="CK14" s="14">
        <v>52.061823076053798</v>
      </c>
      <c r="CL14" s="14">
        <v>51.882905897698002</v>
      </c>
      <c r="CM14" s="14">
        <v>52.159885775200003</v>
      </c>
      <c r="CN14" s="14">
        <v>51.827728140756399</v>
      </c>
      <c r="CO14" s="14">
        <v>51.538994347507803</v>
      </c>
      <c r="CP14" s="14">
        <v>51.669438753137698</v>
      </c>
      <c r="CQ14" s="14">
        <v>51.698950612207902</v>
      </c>
      <c r="CR14" s="14">
        <v>51.253459666901797</v>
      </c>
      <c r="CS14" s="14">
        <v>51.017919964361703</v>
      </c>
      <c r="CT14" s="14">
        <v>51.188119549975603</v>
      </c>
      <c r="CU14" s="14">
        <v>49.971749922462102</v>
      </c>
      <c r="CV14" s="14">
        <v>46.8942665263667</v>
      </c>
      <c r="CW14" s="14">
        <v>46.584506948176497</v>
      </c>
      <c r="CX14" s="14">
        <v>46.405889577834301</v>
      </c>
      <c r="CY14" s="14">
        <v>45.465242107996197</v>
      </c>
      <c r="CZ14" s="14">
        <v>45.1018677349387</v>
      </c>
      <c r="DA14" s="14">
        <v>48.498073868983397</v>
      </c>
      <c r="DB14" s="14">
        <v>51.635868242824799</v>
      </c>
      <c r="DC14" s="14">
        <v>53.771018465331402</v>
      </c>
      <c r="DD14" s="14">
        <v>55.766868879096101</v>
      </c>
      <c r="DE14" s="14">
        <v>62.335861812345001</v>
      </c>
      <c r="DF14" s="14">
        <v>61.459838024655703</v>
      </c>
      <c r="DG14" s="14">
        <v>56.096850372247999</v>
      </c>
      <c r="DH14" s="14">
        <v>59.239978769271502</v>
      </c>
      <c r="DI14" s="14">
        <v>56.467651075698299</v>
      </c>
      <c r="DJ14" s="14">
        <v>50.934886638757497</v>
      </c>
      <c r="DK14" s="14">
        <v>50.806671207901303</v>
      </c>
      <c r="DL14" s="14">
        <v>55.371013114077897</v>
      </c>
      <c r="DM14" s="14">
        <v>53.774533674309303</v>
      </c>
      <c r="DN14" s="14">
        <v>53.122794321525099</v>
      </c>
      <c r="DO14" s="14">
        <v>56.3012104881049</v>
      </c>
      <c r="DP14" s="14">
        <v>50.732397472493801</v>
      </c>
      <c r="DQ14" s="14">
        <v>54.113371555492897</v>
      </c>
      <c r="DR14" s="14">
        <v>52.612887599669399</v>
      </c>
      <c r="DS14" s="14">
        <v>55.241562106973802</v>
      </c>
      <c r="DT14" s="14">
        <v>59.0913441521907</v>
      </c>
      <c r="DU14" s="14">
        <v>59.1224099927528</v>
      </c>
      <c r="DV14" s="14">
        <v>58.210929766938797</v>
      </c>
      <c r="DW14" s="14">
        <v>57.908005195529597</v>
      </c>
      <c r="DX14" s="14">
        <v>61.531839349774401</v>
      </c>
      <c r="DY14" s="14">
        <v>68.909390241343999</v>
      </c>
      <c r="DZ14" s="14">
        <v>66.391599434519307</v>
      </c>
      <c r="EA14" s="14">
        <v>69.220860170876307</v>
      </c>
      <c r="EB14" s="14">
        <v>78.358246084882296</v>
      </c>
      <c r="EC14" s="14">
        <v>77.211063913435197</v>
      </c>
      <c r="ED14" s="14">
        <v>65.4303044966681</v>
      </c>
      <c r="EE14" s="14">
        <v>65.753297376730103</v>
      </c>
      <c r="EF14" s="14">
        <v>70.370424993339199</v>
      </c>
      <c r="EG14" s="14">
        <v>71.302031341113207</v>
      </c>
      <c r="EH14" s="14">
        <v>74.257307461871207</v>
      </c>
      <c r="EI14" s="14">
        <v>76.709790255422902</v>
      </c>
      <c r="EJ14" s="14">
        <v>85.201697427000298</v>
      </c>
      <c r="EK14" s="14">
        <v>87.749234094346207</v>
      </c>
      <c r="EL14" s="14">
        <v>68.306521379204796</v>
      </c>
      <c r="EM14" s="14">
        <v>67.508108411784704</v>
      </c>
      <c r="EN14" s="14">
        <v>69.248868262043302</v>
      </c>
      <c r="EO14" s="14">
        <v>69.684734259379695</v>
      </c>
      <c r="EP14" s="14">
        <v>69.1290672460824</v>
      </c>
      <c r="EQ14" s="14">
        <v>73.6843522752974</v>
      </c>
      <c r="ER14" s="14">
        <v>74.526965523689398</v>
      </c>
      <c r="ES14" s="14">
        <v>72.713829798913807</v>
      </c>
      <c r="ET14" s="14">
        <v>75.935572925420104</v>
      </c>
      <c r="EU14" s="14">
        <v>82.669522784802297</v>
      </c>
      <c r="EV14" s="14">
        <v>85.150829791488306</v>
      </c>
      <c r="EW14" s="14">
        <v>81.852521384407098</v>
      </c>
      <c r="EX14" s="14">
        <v>82.820391148837402</v>
      </c>
      <c r="EY14" s="14">
        <v>84.318001122597295</v>
      </c>
      <c r="EZ14" s="14">
        <v>84.348895654558802</v>
      </c>
      <c r="FA14" s="14">
        <v>83.295857117052705</v>
      </c>
      <c r="FB14" s="14">
        <v>82.719757038901804</v>
      </c>
      <c r="FC14" s="14">
        <v>83.679295212736605</v>
      </c>
      <c r="FD14" s="14">
        <v>81.393991932340199</v>
      </c>
      <c r="FE14" s="14">
        <v>85.161194374689799</v>
      </c>
      <c r="FF14" s="14">
        <v>82.143197172383694</v>
      </c>
      <c r="FG14" s="14">
        <v>82.689748037127202</v>
      </c>
      <c r="FH14" s="14">
        <v>82.208780349310004</v>
      </c>
      <c r="FI14" s="14">
        <v>82.674074021241793</v>
      </c>
      <c r="FJ14" s="14">
        <v>78.133553630581403</v>
      </c>
      <c r="FK14" s="14">
        <v>69.828645731385393</v>
      </c>
      <c r="FL14" s="14">
        <v>75.682522772077107</v>
      </c>
      <c r="FM14" s="14">
        <v>76.710235764113094</v>
      </c>
      <c r="FN14" s="14">
        <v>71.484726634580696</v>
      </c>
      <c r="FO14" s="14">
        <v>65.726343003499693</v>
      </c>
      <c r="FP14" s="14">
        <v>68.978045218346395</v>
      </c>
      <c r="FQ14" s="14">
        <v>67.668979285191398</v>
      </c>
      <c r="FR14" s="14">
        <v>70.119717451475296</v>
      </c>
      <c r="FS14" s="14">
        <v>72.250315547905899</v>
      </c>
      <c r="FT14" s="14">
        <v>70.841853126792898</v>
      </c>
      <c r="FU14" s="14">
        <v>69.398290386243801</v>
      </c>
      <c r="FV14" s="14">
        <v>73.522177320471897</v>
      </c>
      <c r="FW14" s="14">
        <v>75.304751576604602</v>
      </c>
      <c r="FX14" s="14">
        <v>77.295727597229202</v>
      </c>
      <c r="FY14" s="14">
        <v>80.9657715684165</v>
      </c>
      <c r="FZ14" s="14">
        <v>80.4411233785316</v>
      </c>
      <c r="GA14" s="14">
        <v>74.649027745624693</v>
      </c>
      <c r="GB14" s="14">
        <v>78.604478823377704</v>
      </c>
      <c r="GC14" s="14">
        <v>77.378785042548799</v>
      </c>
      <c r="GD14" s="14">
        <v>78.029138997148905</v>
      </c>
      <c r="GE14" s="14">
        <v>75.590329814641507</v>
      </c>
      <c r="GF14" s="14">
        <v>66.5346609524467</v>
      </c>
      <c r="GG14" s="14">
        <v>67.320733190283505</v>
      </c>
      <c r="GH14" s="14">
        <v>67.146665713169696</v>
      </c>
      <c r="GI14" s="14">
        <v>71.392606273139705</v>
      </c>
      <c r="GJ14" s="14">
        <v>74.901745879742805</v>
      </c>
      <c r="GK14" s="14">
        <v>78.267033517692596</v>
      </c>
      <c r="GL14" s="14">
        <v>83.257859551268496</v>
      </c>
      <c r="GM14" s="14">
        <v>88.933065260793001</v>
      </c>
      <c r="GN14" s="14">
        <v>93.018783637070797</v>
      </c>
      <c r="GO14" s="14">
        <v>87.270619456868602</v>
      </c>
      <c r="GP14" s="14">
        <v>79.772051035158299</v>
      </c>
      <c r="GQ14" s="14">
        <v>76.601903744464195</v>
      </c>
      <c r="GR14" s="14">
        <v>74.803403005080597</v>
      </c>
      <c r="GS14" s="14">
        <v>85.915569700990702</v>
      </c>
      <c r="GT14" s="14">
        <v>84.961883161831494</v>
      </c>
      <c r="GU14" s="14">
        <v>82.472521725191498</v>
      </c>
      <c r="GV14" s="14">
        <v>82.716941440515001</v>
      </c>
      <c r="GW14" s="14">
        <v>76.817112198795201</v>
      </c>
      <c r="GX14" s="14">
        <v>75.334504852577098</v>
      </c>
      <c r="GY14" s="14">
        <v>78.155114685068298</v>
      </c>
      <c r="GZ14" s="14">
        <v>73.917898678503093</v>
      </c>
      <c r="HA14" s="14">
        <v>73.304808098417695</v>
      </c>
      <c r="HB14" s="14">
        <v>74.756167527251904</v>
      </c>
    </row>
    <row r="15" spans="1:210"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row>
    <row r="16" spans="1:210" ht="16.5" x14ac:dyDescent="0.35">
      <c r="A16" s="28" t="s">
        <v>72</v>
      </c>
      <c r="B16" s="11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row>
    <row r="17" spans="1:210" x14ac:dyDescent="0.35">
      <c r="A17" s="16" t="s">
        <v>3</v>
      </c>
      <c r="B17" s="112" t="s">
        <v>9</v>
      </c>
      <c r="C17" s="14">
        <v>24.619020432870599</v>
      </c>
      <c r="D17" s="14">
        <v>34.5520578228492</v>
      </c>
      <c r="E17" s="14">
        <v>35.313916091939497</v>
      </c>
      <c r="F17" s="14">
        <v>34.175359606723703</v>
      </c>
      <c r="G17" s="14">
        <v>34.0491653487951</v>
      </c>
      <c r="H17" s="14">
        <v>34.229051999484703</v>
      </c>
      <c r="I17" s="14">
        <v>33.027492298193799</v>
      </c>
      <c r="J17" s="14">
        <v>34.071400143362403</v>
      </c>
      <c r="K17" s="14">
        <v>44.371981367614097</v>
      </c>
      <c r="L17" s="14">
        <v>42.4733386395339</v>
      </c>
      <c r="M17" s="14">
        <v>41.168474181119301</v>
      </c>
      <c r="N17" s="14">
        <v>40.0608019670752</v>
      </c>
      <c r="O17" s="14">
        <v>39.039587259735903</v>
      </c>
      <c r="P17" s="14">
        <v>42.998879404486502</v>
      </c>
      <c r="Q17" s="14">
        <v>41.527105769214799</v>
      </c>
      <c r="R17" s="14">
        <v>40.100704926072403</v>
      </c>
      <c r="S17" s="14">
        <v>39.314416507157603</v>
      </c>
      <c r="T17" s="14">
        <v>38.300577734644499</v>
      </c>
      <c r="U17" s="14">
        <v>37.372511605895603</v>
      </c>
      <c r="V17" s="14">
        <v>36.422075370056099</v>
      </c>
      <c r="W17" s="14">
        <v>35.6134145839548</v>
      </c>
      <c r="X17" s="14">
        <v>36.128839131164</v>
      </c>
      <c r="Y17" s="14">
        <v>37.7985241584175</v>
      </c>
      <c r="Z17" s="14">
        <v>41.827344623709202</v>
      </c>
      <c r="AA17" s="14">
        <v>52.470435017976897</v>
      </c>
      <c r="AB17" s="14">
        <v>56.564657960376202</v>
      </c>
      <c r="AC17" s="14">
        <v>60.343919348281801</v>
      </c>
      <c r="AD17" s="14">
        <v>60.711228043957703</v>
      </c>
      <c r="AE17" s="14">
        <v>60.734079707543899</v>
      </c>
      <c r="AF17" s="14">
        <v>61.158458159701098</v>
      </c>
      <c r="AG17" s="14">
        <v>61.3884920436264</v>
      </c>
      <c r="AH17" s="14">
        <v>59.775910615765</v>
      </c>
      <c r="AI17" s="14">
        <v>60.294917099757903</v>
      </c>
      <c r="AJ17" s="14">
        <v>63.387477182494997</v>
      </c>
      <c r="AK17" s="14">
        <v>70.466711881174405</v>
      </c>
      <c r="AL17" s="14">
        <v>68.617885085618497</v>
      </c>
      <c r="AM17" s="14">
        <v>68.056697818051205</v>
      </c>
      <c r="AN17" s="14">
        <v>67.405197726975999</v>
      </c>
      <c r="AO17" s="14">
        <v>66.863592897216506</v>
      </c>
      <c r="AP17" s="14">
        <v>66.234629974025395</v>
      </c>
      <c r="AQ17" s="14">
        <v>65.774210426791797</v>
      </c>
      <c r="AR17" s="14">
        <v>64.367959067645401</v>
      </c>
      <c r="AS17" s="14">
        <v>68.917239706682807</v>
      </c>
      <c r="AT17" s="14">
        <v>70.892860157711695</v>
      </c>
      <c r="AU17" s="14">
        <v>67.913125150649094</v>
      </c>
      <c r="AV17" s="14">
        <v>71.308634551530204</v>
      </c>
      <c r="AW17" s="14">
        <v>69.530135716385601</v>
      </c>
      <c r="AX17" s="14">
        <v>62.763145174613001</v>
      </c>
      <c r="AY17" s="14">
        <v>60.691566252625201</v>
      </c>
      <c r="AZ17" s="14">
        <v>53.976078581314297</v>
      </c>
      <c r="BA17" s="14">
        <v>48.492032154472703</v>
      </c>
      <c r="BB17" s="14">
        <v>47.612298330309898</v>
      </c>
      <c r="BC17" s="14">
        <v>49.080001008208697</v>
      </c>
      <c r="BD17" s="14">
        <v>49.570366068791003</v>
      </c>
      <c r="BE17" s="14">
        <v>48.796312857321396</v>
      </c>
      <c r="BF17" s="14">
        <v>47.810830345472702</v>
      </c>
      <c r="BG17" s="14">
        <v>48.216193506698701</v>
      </c>
      <c r="BH17" s="14">
        <v>47.8422015846213</v>
      </c>
      <c r="BI17" s="14">
        <v>47.417817706004897</v>
      </c>
      <c r="BJ17" s="14">
        <v>46.512831950359299</v>
      </c>
      <c r="BK17" s="14">
        <v>45.201688429076803</v>
      </c>
      <c r="BL17" s="14">
        <v>44.671463302610398</v>
      </c>
      <c r="BM17" s="14">
        <v>43.152886683146299</v>
      </c>
      <c r="BN17" s="14">
        <v>38.709829150166101</v>
      </c>
      <c r="BO17" s="14">
        <v>39.253835308814303</v>
      </c>
      <c r="BP17" s="14">
        <v>38.536184096832002</v>
      </c>
      <c r="BQ17" s="14">
        <v>44.694038368672203</v>
      </c>
      <c r="BR17" s="14">
        <v>46.343155728768402</v>
      </c>
      <c r="BS17" s="14">
        <v>36.640959050702399</v>
      </c>
      <c r="BT17" s="14">
        <v>30.686142950086101</v>
      </c>
      <c r="BU17" s="14">
        <v>30.286530324325501</v>
      </c>
      <c r="BV17" s="14">
        <v>33.293198847469</v>
      </c>
      <c r="BW17" s="14">
        <v>31.3053770456644</v>
      </c>
      <c r="BX17" s="14">
        <v>32.282664642876803</v>
      </c>
      <c r="BY17" s="14">
        <v>33.492982411183696</v>
      </c>
      <c r="BZ17" s="14">
        <v>33.670267865081399</v>
      </c>
      <c r="CA17" s="14">
        <v>33.028637526448797</v>
      </c>
      <c r="CB17" s="14">
        <v>31.933814671162899</v>
      </c>
      <c r="CC17" s="14">
        <v>31.3299747128045</v>
      </c>
      <c r="CD17" s="14">
        <v>29.967648116261699</v>
      </c>
      <c r="CE17" s="14">
        <v>28.943487822218898</v>
      </c>
      <c r="CF17" s="14">
        <v>28.8847009826512</v>
      </c>
      <c r="CG17" s="14">
        <v>29.1579833481169</v>
      </c>
      <c r="CH17" s="14">
        <v>28.8176177728586</v>
      </c>
      <c r="CI17" s="14">
        <v>28.157691767494601</v>
      </c>
      <c r="CJ17" s="14">
        <v>27.8354737880965</v>
      </c>
      <c r="CK17" s="14">
        <v>27.027300736223999</v>
      </c>
      <c r="CL17" s="14">
        <v>26.713104538807301</v>
      </c>
      <c r="CM17" s="14">
        <v>27.9755549652855</v>
      </c>
      <c r="CN17" s="14">
        <v>27.9255562528311</v>
      </c>
      <c r="CO17" s="14">
        <v>27.928065549973699</v>
      </c>
      <c r="CP17" s="14">
        <v>28.7682629476855</v>
      </c>
      <c r="CQ17" s="14">
        <v>29.582340496989101</v>
      </c>
      <c r="CR17" s="14">
        <v>28.716584866831202</v>
      </c>
      <c r="CS17" s="14">
        <v>28.115159958680099</v>
      </c>
      <c r="CT17" s="14">
        <v>28.739097840622499</v>
      </c>
      <c r="CU17" s="14">
        <v>27.4439110997392</v>
      </c>
      <c r="CV17" s="14">
        <v>24.2265307534573</v>
      </c>
      <c r="CW17" s="14">
        <v>23.992688781423599</v>
      </c>
      <c r="CX17" s="14">
        <v>23.9309169429226</v>
      </c>
      <c r="CY17" s="14">
        <v>23.581855077715701</v>
      </c>
      <c r="CZ17" s="14">
        <v>23.383660446986799</v>
      </c>
      <c r="DA17" s="14">
        <v>26.536740495771799</v>
      </c>
      <c r="DB17" s="14">
        <v>29.415220550712199</v>
      </c>
      <c r="DC17" s="14">
        <v>30.8972616115873</v>
      </c>
      <c r="DD17" s="14">
        <v>33.119751549179597</v>
      </c>
      <c r="DE17" s="14">
        <v>38.525141943979897</v>
      </c>
      <c r="DF17" s="14">
        <v>43.919293210870897</v>
      </c>
      <c r="DG17" s="14">
        <v>34.786495144629598</v>
      </c>
      <c r="DH17" s="14">
        <v>35.864811287271799</v>
      </c>
      <c r="DI17" s="14">
        <v>37.0783053451716</v>
      </c>
      <c r="DJ17" s="14">
        <v>33.5176486016505</v>
      </c>
      <c r="DK17" s="14">
        <v>29.683972017056099</v>
      </c>
      <c r="DL17" s="14">
        <v>31.365386205111498</v>
      </c>
      <c r="DM17" s="14">
        <v>30.6975864817034</v>
      </c>
      <c r="DN17" s="14">
        <v>30.9267644933615</v>
      </c>
      <c r="DO17" s="14">
        <v>33.358382064155997</v>
      </c>
      <c r="DP17" s="14">
        <v>27.9400007966731</v>
      </c>
      <c r="DQ17" s="14">
        <v>28.235471210753499</v>
      </c>
      <c r="DR17" s="14">
        <v>27.100854642670399</v>
      </c>
      <c r="DS17" s="14">
        <v>29.555521454744099</v>
      </c>
      <c r="DT17" s="14">
        <v>32.954958711302403</v>
      </c>
      <c r="DU17" s="14">
        <v>34.946590813389697</v>
      </c>
      <c r="DV17" s="14">
        <v>36.363257797166298</v>
      </c>
      <c r="DW17" s="14">
        <v>35.662890022268002</v>
      </c>
      <c r="DX17" s="14">
        <v>38.576559569917201</v>
      </c>
      <c r="DY17" s="14">
        <v>43.148347301770002</v>
      </c>
      <c r="DZ17" s="14">
        <v>43.0748400574603</v>
      </c>
      <c r="EA17" s="14">
        <v>46.315699124143997</v>
      </c>
      <c r="EB17" s="14">
        <v>54.014867999680803</v>
      </c>
      <c r="EC17" s="14">
        <v>52.100732383417601</v>
      </c>
      <c r="ED17" s="14">
        <v>42.7399561759877</v>
      </c>
      <c r="EE17" s="14">
        <v>40.397692283834097</v>
      </c>
      <c r="EF17" s="14">
        <v>41.900448327741799</v>
      </c>
      <c r="EG17" s="14">
        <v>44.425404996370901</v>
      </c>
      <c r="EH17" s="14">
        <v>49.182339901766603</v>
      </c>
      <c r="EI17" s="14">
        <v>51.738379318545199</v>
      </c>
      <c r="EJ17" s="14">
        <v>65.634582425638598</v>
      </c>
      <c r="EK17" s="14">
        <v>68.016369292575703</v>
      </c>
      <c r="EL17" s="14">
        <v>49.945364672796899</v>
      </c>
      <c r="EM17" s="14">
        <v>40.237148004065901</v>
      </c>
      <c r="EN17" s="14">
        <v>39.735111898158003</v>
      </c>
      <c r="EO17" s="14">
        <v>40.9172279593149</v>
      </c>
      <c r="EP17" s="14">
        <v>40.7558336543457</v>
      </c>
      <c r="EQ17" s="14">
        <v>43.392841738309897</v>
      </c>
      <c r="ER17" s="14">
        <v>45.702794603292702</v>
      </c>
      <c r="ES17" s="14">
        <v>45.247894704575998</v>
      </c>
      <c r="ET17" s="14">
        <v>47.2036500501736</v>
      </c>
      <c r="EU17" s="14">
        <v>53.968673519792802</v>
      </c>
      <c r="EV17" s="14">
        <v>57.770707980909798</v>
      </c>
      <c r="EW17" s="14">
        <v>53.077401815178298</v>
      </c>
      <c r="EX17" s="14">
        <v>56.419964111417301</v>
      </c>
      <c r="EY17" s="14">
        <v>56.240066654620698</v>
      </c>
      <c r="EZ17" s="14">
        <v>55.126236515791703</v>
      </c>
      <c r="FA17" s="14">
        <v>54.801234480630598</v>
      </c>
      <c r="FB17" s="14">
        <v>55.226350017928397</v>
      </c>
      <c r="FC17" s="14">
        <v>54.147946579174402</v>
      </c>
      <c r="FD17" s="14">
        <v>51.676961257395</v>
      </c>
      <c r="FE17" s="14">
        <v>54.606437747242602</v>
      </c>
      <c r="FF17" s="14">
        <v>53.944584244345499</v>
      </c>
      <c r="FG17" s="14">
        <v>52.7525616383952</v>
      </c>
      <c r="FH17" s="14">
        <v>51.9358146470706</v>
      </c>
      <c r="FI17" s="14">
        <v>51.439483626346899</v>
      </c>
      <c r="FJ17" s="14">
        <v>47.570233924487198</v>
      </c>
      <c r="FK17" s="14">
        <v>39.5461334829983</v>
      </c>
      <c r="FL17" s="14">
        <v>43.613598597351803</v>
      </c>
      <c r="FM17" s="14">
        <v>42.467778829288697</v>
      </c>
      <c r="FN17" s="14">
        <v>38.8722819264012</v>
      </c>
      <c r="FO17" s="14">
        <v>31.921137131285501</v>
      </c>
      <c r="FP17" s="14">
        <v>36.039081370646102</v>
      </c>
      <c r="FQ17" s="14">
        <v>36.5962349529674</v>
      </c>
      <c r="FR17" s="14">
        <v>39.529905284763501</v>
      </c>
      <c r="FS17" s="14">
        <v>41.740820105820099</v>
      </c>
      <c r="FT17" s="14">
        <v>40.512116402116398</v>
      </c>
      <c r="FU17" s="14">
        <v>39.1969019317646</v>
      </c>
      <c r="FV17" s="14">
        <v>43.480966055518799</v>
      </c>
      <c r="FW17" s="14">
        <v>45.592425122593298</v>
      </c>
      <c r="FX17" s="14">
        <v>47.591732478432</v>
      </c>
      <c r="FY17" s="14">
        <v>51.527390252976197</v>
      </c>
      <c r="FZ17" s="14">
        <v>52.7101045296168</v>
      </c>
      <c r="GA17" s="14">
        <v>49.681920851511499</v>
      </c>
      <c r="GB17" s="14">
        <v>51.400091259587398</v>
      </c>
      <c r="GC17" s="14">
        <v>48.046656583711403</v>
      </c>
      <c r="GD17" s="14">
        <v>47.7492955462304</v>
      </c>
      <c r="GE17" s="14">
        <v>46.118102078178097</v>
      </c>
      <c r="GF17" s="14">
        <v>38.961760232056299</v>
      </c>
      <c r="GG17" s="14">
        <v>38.070163549290697</v>
      </c>
      <c r="GH17" s="14">
        <v>37.691517903982501</v>
      </c>
      <c r="GI17" s="14">
        <v>42.0743911380616</v>
      </c>
      <c r="GJ17" s="14">
        <v>45.2936459036274</v>
      </c>
      <c r="GK17" s="14">
        <v>48.310179205296798</v>
      </c>
      <c r="GL17" s="14">
        <v>53.347079572569797</v>
      </c>
      <c r="GM17" s="14">
        <v>60.989445788044797</v>
      </c>
      <c r="GN17" s="14">
        <v>77.7710329992845</v>
      </c>
      <c r="GO17" s="14">
        <v>78.026089206527601</v>
      </c>
      <c r="GP17" s="14">
        <v>73.742649548967094</v>
      </c>
      <c r="GQ17" s="14">
        <v>64.591250293220796</v>
      </c>
      <c r="GR17" s="14">
        <v>56.066646895241497</v>
      </c>
      <c r="GS17" s="14">
        <v>59.340883466980799</v>
      </c>
      <c r="GT17" s="14">
        <v>62.013775945467799</v>
      </c>
      <c r="GU17" s="14">
        <v>59.073092711608901</v>
      </c>
      <c r="GV17" s="14">
        <v>57.764529466573499</v>
      </c>
      <c r="GW17" s="14">
        <v>52.439318783068799</v>
      </c>
      <c r="GX17" s="14">
        <v>50.108307330529598</v>
      </c>
      <c r="GY17" s="14">
        <v>53.266798636313702</v>
      </c>
      <c r="GZ17" s="14">
        <v>49.433080531855403</v>
      </c>
      <c r="HA17" s="14">
        <v>49.345102711289201</v>
      </c>
      <c r="HB17" s="14">
        <v>51.005291005290999</v>
      </c>
    </row>
    <row r="18" spans="1:210" x14ac:dyDescent="0.35">
      <c r="A18" s="16" t="s">
        <v>1</v>
      </c>
      <c r="B18" s="112" t="s">
        <v>10</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v>32.120958382389503</v>
      </c>
      <c r="BO18" s="14">
        <v>32.6216425051933</v>
      </c>
      <c r="BP18" s="14">
        <v>32.266372818159198</v>
      </c>
      <c r="BQ18" s="14">
        <v>37.837675169892499</v>
      </c>
      <c r="BR18" s="14">
        <v>39.057624563950597</v>
      </c>
      <c r="BS18" s="14">
        <v>31.275661765049399</v>
      </c>
      <c r="BT18" s="14">
        <v>26.346237419374301</v>
      </c>
      <c r="BU18" s="14">
        <v>25.9492245945743</v>
      </c>
      <c r="BV18" s="14">
        <v>28.2765467802706</v>
      </c>
      <c r="BW18" s="14">
        <v>26.552487856900498</v>
      </c>
      <c r="BX18" s="14">
        <v>27.420348312275198</v>
      </c>
      <c r="BY18" s="14">
        <v>28.409942049656401</v>
      </c>
      <c r="BZ18" s="14">
        <v>28.393050164329601</v>
      </c>
      <c r="CA18" s="14">
        <v>27.568051499685001</v>
      </c>
      <c r="CB18" s="14">
        <v>26.724305623834798</v>
      </c>
      <c r="CC18" s="14">
        <v>26.076505065821301</v>
      </c>
      <c r="CD18" s="14">
        <v>24.925466620111902</v>
      </c>
      <c r="CE18" s="14">
        <v>24.204843018818</v>
      </c>
      <c r="CF18" s="14">
        <v>23.964451945444601</v>
      </c>
      <c r="CG18" s="14">
        <v>24.818752075088401</v>
      </c>
      <c r="CH18" s="14">
        <v>24.8945208923544</v>
      </c>
      <c r="CI18" s="14">
        <v>24.666990295956499</v>
      </c>
      <c r="CJ18" s="14">
        <v>25.2058596506877</v>
      </c>
      <c r="CK18" s="14">
        <v>24.1916762520109</v>
      </c>
      <c r="CL18" s="14">
        <v>24.285889061316102</v>
      </c>
      <c r="CM18" s="14">
        <v>24.836303210201301</v>
      </c>
      <c r="CN18" s="14">
        <v>24.4096206713211</v>
      </c>
      <c r="CO18" s="14">
        <v>24.8944064666705</v>
      </c>
      <c r="CP18" s="14">
        <v>26.1030944665962</v>
      </c>
      <c r="CQ18" s="14">
        <v>26.392292484355099</v>
      </c>
      <c r="CR18" s="14">
        <v>25.007137786633699</v>
      </c>
      <c r="CS18" s="14">
        <v>24.7088569417778</v>
      </c>
      <c r="CT18" s="14">
        <v>25.038631471893599</v>
      </c>
      <c r="CU18" s="14">
        <v>24.647174219489798</v>
      </c>
      <c r="CV18" s="14">
        <v>22.4103711040392</v>
      </c>
      <c r="CW18" s="14">
        <v>22.5221529212977</v>
      </c>
      <c r="CX18" s="14">
        <v>22.465045126613202</v>
      </c>
      <c r="CY18" s="14">
        <v>23.079727447560298</v>
      </c>
      <c r="CZ18" s="14">
        <v>22.3840869840318</v>
      </c>
      <c r="DA18" s="14">
        <v>24.619361560602801</v>
      </c>
      <c r="DB18" s="14">
        <v>27.167142157290101</v>
      </c>
      <c r="DC18" s="14">
        <v>29.147490479888798</v>
      </c>
      <c r="DD18" s="14">
        <v>30.787692914448701</v>
      </c>
      <c r="DE18" s="14">
        <v>35.250548963045901</v>
      </c>
      <c r="DF18" s="14">
        <v>36.534465352208599</v>
      </c>
      <c r="DG18" s="14">
        <v>30.990264806941799</v>
      </c>
      <c r="DH18" s="14">
        <v>32.109961282575298</v>
      </c>
      <c r="DI18" s="14">
        <v>33.081800861058603</v>
      </c>
      <c r="DJ18" s="14">
        <v>28.2951359181946</v>
      </c>
      <c r="DK18" s="14">
        <v>27.3516150369367</v>
      </c>
      <c r="DL18" s="14">
        <v>28.6044758668695</v>
      </c>
      <c r="DM18" s="14">
        <v>28.9599202412086</v>
      </c>
      <c r="DN18" s="14">
        <v>29.365093228192102</v>
      </c>
      <c r="DO18" s="14">
        <v>31.217955182703299</v>
      </c>
      <c r="DP18" s="14">
        <v>27.471038235570099</v>
      </c>
      <c r="DQ18" s="14">
        <v>27.926663984086002</v>
      </c>
      <c r="DR18" s="14">
        <v>27.3229895691811</v>
      </c>
      <c r="DS18" s="14">
        <v>29.273586649539201</v>
      </c>
      <c r="DT18" s="14">
        <v>31.800685625404199</v>
      </c>
      <c r="DU18" s="14">
        <v>33.963600295859997</v>
      </c>
      <c r="DV18" s="14">
        <v>35.883168253392498</v>
      </c>
      <c r="DW18" s="14">
        <v>34.918434878660896</v>
      </c>
      <c r="DX18" s="14">
        <v>37.746694873077303</v>
      </c>
      <c r="DY18" s="14">
        <v>40.586708873904897</v>
      </c>
      <c r="DZ18" s="14">
        <v>39.474478599385797</v>
      </c>
      <c r="EA18" s="14">
        <v>41.009966238044498</v>
      </c>
      <c r="EB18" s="14">
        <v>48.574207599630398</v>
      </c>
      <c r="EC18" s="14">
        <v>46.241530016133403</v>
      </c>
      <c r="ED18" s="14">
        <v>38.8349496511713</v>
      </c>
      <c r="EE18" s="14">
        <v>37.0823809846028</v>
      </c>
      <c r="EF18" s="14">
        <v>39.044686098324703</v>
      </c>
      <c r="EG18" s="14">
        <v>39.655201056207702</v>
      </c>
      <c r="EH18" s="14">
        <v>44.109818447536298</v>
      </c>
      <c r="EI18" s="14">
        <v>47.078887407153999</v>
      </c>
      <c r="EJ18" s="14">
        <v>57.2623006389883</v>
      </c>
      <c r="EK18" s="14">
        <v>57.454739712951302</v>
      </c>
      <c r="EL18" s="14">
        <v>43.111133765874897</v>
      </c>
      <c r="EM18" s="14">
        <v>37.699707303852797</v>
      </c>
      <c r="EN18" s="14">
        <v>34.562311651248599</v>
      </c>
      <c r="EO18" s="14">
        <v>36.478060711617502</v>
      </c>
      <c r="EP18" s="14">
        <v>36.267219934212001</v>
      </c>
      <c r="EQ18" s="14">
        <v>37.675933899929099</v>
      </c>
      <c r="ER18" s="14">
        <v>40.885740769431202</v>
      </c>
      <c r="ES18" s="14">
        <v>38.053091145783903</v>
      </c>
      <c r="ET18" s="14">
        <v>38.661939614814798</v>
      </c>
      <c r="EU18" s="14">
        <v>42.615967312148598</v>
      </c>
      <c r="EV18" s="14">
        <v>48.352070038746</v>
      </c>
      <c r="EW18" s="14">
        <v>41.803152728107598</v>
      </c>
      <c r="EX18" s="14">
        <v>44.151810599477997</v>
      </c>
      <c r="EY18" s="14">
        <v>44.4803973586491</v>
      </c>
      <c r="EZ18" s="14">
        <v>43.574814436238597</v>
      </c>
      <c r="FA18" s="14">
        <v>44.537775102971104</v>
      </c>
      <c r="FB18" s="14">
        <v>43.822530858551097</v>
      </c>
      <c r="FC18" s="14">
        <v>43.536471927293</v>
      </c>
      <c r="FD18" s="14">
        <v>40.358197129868799</v>
      </c>
      <c r="FE18" s="14">
        <v>42.789617790389499</v>
      </c>
      <c r="FF18" s="14">
        <v>41.627042450738003</v>
      </c>
      <c r="FG18" s="14">
        <v>40.156924951437702</v>
      </c>
      <c r="FH18" s="14">
        <v>39.478819938652101</v>
      </c>
      <c r="FI18" s="14">
        <v>39.153466793247702</v>
      </c>
      <c r="FJ18" s="14">
        <v>35.990186739668403</v>
      </c>
      <c r="FK18" s="14">
        <v>30.9931092517884</v>
      </c>
      <c r="FL18" s="14">
        <v>31.968305334872898</v>
      </c>
      <c r="FM18" s="14">
        <v>31.074769343673001</v>
      </c>
      <c r="FN18" s="14">
        <v>28.284224857848301</v>
      </c>
      <c r="FO18" s="14">
        <v>29.396014875673899</v>
      </c>
      <c r="FP18" s="14">
        <v>24.834933796120399</v>
      </c>
      <c r="FQ18" s="14">
        <v>24.389690572897202</v>
      </c>
      <c r="FR18" s="14">
        <v>25.694380203033798</v>
      </c>
      <c r="FS18" s="14">
        <v>27.847335701038201</v>
      </c>
      <c r="FT18" s="14">
        <v>26.7431608435387</v>
      </c>
      <c r="FU18" s="14">
        <v>26.494445461195799</v>
      </c>
      <c r="FV18" s="14">
        <v>31.580163401146699</v>
      </c>
      <c r="FW18" s="14">
        <v>34.202934901604202</v>
      </c>
      <c r="FX18" s="14">
        <v>36.543839833221803</v>
      </c>
      <c r="FY18" s="14">
        <v>38.530960087108703</v>
      </c>
      <c r="FZ18" s="14">
        <v>36.179871358677303</v>
      </c>
      <c r="GA18" s="14">
        <v>32.994016428771303</v>
      </c>
      <c r="GB18" s="14">
        <v>35.212399405343497</v>
      </c>
      <c r="GC18" s="14">
        <v>34.873567424163298</v>
      </c>
      <c r="GD18" s="14">
        <v>34.152669677144303</v>
      </c>
      <c r="GE18" s="14">
        <v>31.452917978057901</v>
      </c>
      <c r="GF18" s="14">
        <v>22.738328183629999</v>
      </c>
      <c r="GG18" s="14">
        <v>25.367243918245101</v>
      </c>
      <c r="GH18" s="14">
        <v>24.679122293639399</v>
      </c>
      <c r="GI18" s="14">
        <v>30.705142977590299</v>
      </c>
      <c r="GJ18" s="14">
        <v>30.374946676347498</v>
      </c>
      <c r="GK18" s="14">
        <v>33.255166724979603</v>
      </c>
      <c r="GL18" s="14">
        <v>37.726184844777002</v>
      </c>
      <c r="GM18" s="14">
        <v>44.288399250692102</v>
      </c>
      <c r="GN18" s="14">
        <v>58.004603472983199</v>
      </c>
      <c r="GO18" s="14">
        <v>59.761908914586897</v>
      </c>
      <c r="GP18" s="14">
        <v>54.6936005265934</v>
      </c>
      <c r="GQ18" s="14">
        <v>45.949905154731397</v>
      </c>
      <c r="GR18" s="14">
        <v>40.058689076879297</v>
      </c>
      <c r="GS18" s="14">
        <v>45.416236957707497</v>
      </c>
      <c r="GT18" s="14">
        <v>46.7042671232944</v>
      </c>
      <c r="GU18" s="14">
        <v>46.840813524591297</v>
      </c>
      <c r="GV18" s="14">
        <v>45.495090158862297</v>
      </c>
      <c r="GW18" s="14">
        <v>40.808449840938302</v>
      </c>
      <c r="GX18" s="14">
        <v>39.893728801863098</v>
      </c>
      <c r="GY18" s="14">
        <v>42.000583882703403</v>
      </c>
      <c r="GZ18" s="14">
        <v>37.308688287552798</v>
      </c>
      <c r="HA18" s="14">
        <v>39.122556361180202</v>
      </c>
      <c r="HB18" s="14">
        <v>40.225128293940202</v>
      </c>
    </row>
    <row r="19" spans="1:210"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210" ht="16.5" x14ac:dyDescent="0.35">
      <c r="A20" s="28" t="s">
        <v>73</v>
      </c>
      <c r="B20" s="111" t="s">
        <v>10</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v>20.957943165167872</v>
      </c>
      <c r="BO20" s="10">
        <v>19.281757678700473</v>
      </c>
      <c r="BP20" s="10">
        <v>19.49878126442168</v>
      </c>
      <c r="BQ20" s="10">
        <v>21.948258545728411</v>
      </c>
      <c r="BR20" s="10">
        <v>25.325325678560269</v>
      </c>
      <c r="BS20" s="10">
        <v>24.416323566789995</v>
      </c>
      <c r="BT20" s="10">
        <v>23.076998095836878</v>
      </c>
      <c r="BU20" s="10">
        <v>21.786954673973696</v>
      </c>
      <c r="BV20" s="10">
        <v>22.063915365476234</v>
      </c>
      <c r="BW20" s="10">
        <v>21.473395815488953</v>
      </c>
      <c r="BX20" s="10">
        <v>19.941438073471236</v>
      </c>
      <c r="BY20" s="10">
        <v>20.155192021762407</v>
      </c>
      <c r="BZ20" s="10">
        <v>20.403593831995991</v>
      </c>
      <c r="CA20" s="10">
        <v>20.361006642996415</v>
      </c>
      <c r="CB20" s="10">
        <v>18.349728389707</v>
      </c>
      <c r="CC20" s="10">
        <v>19.251450160118807</v>
      </c>
      <c r="CD20" s="10">
        <v>17.237646726935495</v>
      </c>
      <c r="CE20" s="10">
        <v>17.796597438656086</v>
      </c>
      <c r="CF20" s="10">
        <v>18.925530801087852</v>
      </c>
      <c r="CG20" s="10">
        <v>17.808811727464608</v>
      </c>
      <c r="CH20" s="10">
        <v>18.954246395724692</v>
      </c>
      <c r="CI20" s="10">
        <v>17.849337762109048</v>
      </c>
      <c r="CJ20" s="10">
        <v>16.772224113154152</v>
      </c>
      <c r="CK20" s="10">
        <v>16.938704392004755</v>
      </c>
      <c r="CL20" s="10">
        <v>18.109348055210535</v>
      </c>
      <c r="CM20" s="10">
        <v>17.870723400472883</v>
      </c>
      <c r="CN20" s="10">
        <v>18.366576807369292</v>
      </c>
      <c r="CO20" s="10">
        <v>16.648339430129312</v>
      </c>
      <c r="CP20" s="10">
        <v>16.930413514910292</v>
      </c>
      <c r="CQ20" s="10">
        <v>16.782589734110115</v>
      </c>
      <c r="CR20" s="10">
        <v>16.405664134587372</v>
      </c>
      <c r="CS20" s="10">
        <v>17.517541411613244</v>
      </c>
      <c r="CT20" s="10">
        <v>17.725370218571932</v>
      </c>
      <c r="CU20" s="10">
        <v>16.285237057372129</v>
      </c>
      <c r="CV20" s="10">
        <v>16.652563190131616</v>
      </c>
      <c r="CW20" s="10">
        <v>17.855071675753649</v>
      </c>
      <c r="CX20" s="10">
        <v>16.782446336133617</v>
      </c>
      <c r="CY20" s="10">
        <v>18.621972816005638</v>
      </c>
      <c r="CZ20" s="10">
        <v>16.440492344399466</v>
      </c>
      <c r="DA20" s="10">
        <v>17.984558302711928</v>
      </c>
      <c r="DB20" s="10">
        <v>19.155415583807411</v>
      </c>
      <c r="DC20" s="10">
        <v>22.723967523557086</v>
      </c>
      <c r="DD20" s="10">
        <v>25.902041530982682</v>
      </c>
      <c r="DE20" s="10">
        <v>28.802065199571249</v>
      </c>
      <c r="DF20" s="10">
        <v>29.756520921229466</v>
      </c>
      <c r="DG20" s="10">
        <v>24.977900312117228</v>
      </c>
      <c r="DH20" s="10">
        <v>22.239312897040548</v>
      </c>
      <c r="DI20" s="10">
        <v>20.357461817394711</v>
      </c>
      <c r="DJ20" s="10">
        <v>17.858413900376068</v>
      </c>
      <c r="DK20" s="10">
        <v>18.977607868239158</v>
      </c>
      <c r="DL20" s="10">
        <v>20.792856193164969</v>
      </c>
      <c r="DM20" s="10">
        <v>22.277530882525358</v>
      </c>
      <c r="DN20" s="10">
        <v>21.375574064981066</v>
      </c>
      <c r="DO20" s="10">
        <v>21.198973262911544</v>
      </c>
      <c r="DP20" s="10">
        <v>18.81611176598329</v>
      </c>
      <c r="DQ20" s="10">
        <v>18.065053982364827</v>
      </c>
      <c r="DR20" s="10">
        <v>16.816407734548399</v>
      </c>
      <c r="DS20" s="10">
        <v>17.670999697600063</v>
      </c>
      <c r="DT20" s="10">
        <v>19.805103602833071</v>
      </c>
      <c r="DU20" s="10">
        <v>19.822080368138142</v>
      </c>
      <c r="DV20" s="10">
        <v>21.078727035551381</v>
      </c>
      <c r="DW20" s="10">
        <v>21.690215538916384</v>
      </c>
      <c r="DX20" s="10">
        <v>20.255498054028216</v>
      </c>
      <c r="DY20" s="10">
        <v>20.668891520454778</v>
      </c>
      <c r="DZ20" s="10">
        <v>21.795556948403714</v>
      </c>
      <c r="EA20" s="10">
        <v>24.017126210599589</v>
      </c>
      <c r="EB20" s="10">
        <v>26.295571256826399</v>
      </c>
      <c r="EC20" s="10">
        <v>26.190948859417432</v>
      </c>
      <c r="ED20" s="10">
        <v>22.084843765027806</v>
      </c>
      <c r="EE20" s="10">
        <v>21.111401056817016</v>
      </c>
      <c r="EF20" s="10">
        <v>23.026456873198885</v>
      </c>
      <c r="EG20" s="10">
        <v>24.071787331555683</v>
      </c>
      <c r="EH20" s="10">
        <v>28.180822421802446</v>
      </c>
      <c r="EI20" s="10">
        <v>27.460670586065255</v>
      </c>
      <c r="EJ20" s="10">
        <v>30.70203389514554</v>
      </c>
      <c r="EK20" s="10">
        <v>35.447088002218827</v>
      </c>
      <c r="EL20" s="10">
        <v>25.604424955833387</v>
      </c>
      <c r="EM20" s="10">
        <v>28.487165880029437</v>
      </c>
      <c r="EN20" s="10">
        <v>26.313120491583966</v>
      </c>
      <c r="EO20" s="10">
        <v>30.265298607329651</v>
      </c>
      <c r="EP20" s="10">
        <v>27.707047452220369</v>
      </c>
      <c r="EQ20" s="10">
        <v>29.483355619416812</v>
      </c>
      <c r="ER20" s="10">
        <v>29.886009844014797</v>
      </c>
      <c r="ES20" s="10">
        <v>25.379732766409312</v>
      </c>
      <c r="ET20" s="10">
        <v>25.3105313674549</v>
      </c>
      <c r="EU20" s="10">
        <v>29.411366585457081</v>
      </c>
      <c r="EV20" s="10">
        <v>29.38482894599229</v>
      </c>
      <c r="EW20" s="10">
        <v>28.469665028093239</v>
      </c>
      <c r="EX20" s="10">
        <v>23.842292094473137</v>
      </c>
      <c r="EY20" s="10">
        <v>31.076023635636755</v>
      </c>
      <c r="EZ20" s="10">
        <v>30.135380797164448</v>
      </c>
      <c r="FA20" s="10">
        <v>29.334499594450826</v>
      </c>
      <c r="FB20" s="10">
        <v>27.852775285572378</v>
      </c>
      <c r="FC20" s="10">
        <v>27.876111595655615</v>
      </c>
      <c r="FD20" s="10">
        <v>27.057926294727263</v>
      </c>
      <c r="FE20" s="10">
        <v>26.778767123383627</v>
      </c>
      <c r="FF20" s="10">
        <v>27.002049047521787</v>
      </c>
      <c r="FG20" s="10">
        <v>26.792907985435129</v>
      </c>
      <c r="FH20" s="10">
        <v>26.044837701015922</v>
      </c>
      <c r="FI20" s="10">
        <v>26.618833042939578</v>
      </c>
      <c r="FJ20" s="10">
        <v>23.71741411705322</v>
      </c>
      <c r="FK20" s="10">
        <v>19.889195526328486</v>
      </c>
      <c r="FL20" s="10">
        <v>20.52790928682446</v>
      </c>
      <c r="FM20" s="10">
        <v>19.293997286162021</v>
      </c>
      <c r="FN20" s="10">
        <v>16.272376131612077</v>
      </c>
      <c r="FO20" s="10">
        <v>14.642288335795511</v>
      </c>
      <c r="FP20" s="10">
        <v>14.964293026732749</v>
      </c>
      <c r="FQ20" s="10">
        <v>15.938720395218374</v>
      </c>
      <c r="FR20" s="10">
        <v>17.50002651680694</v>
      </c>
      <c r="FS20" s="10">
        <v>18.86044062593006</v>
      </c>
      <c r="FT20" s="10">
        <v>18.118019753916936</v>
      </c>
      <c r="FU20" s="10">
        <v>18.247048023125167</v>
      </c>
      <c r="FV20" s="10">
        <v>20.202635375945597</v>
      </c>
      <c r="FW20" s="60">
        <v>20.306808257889973</v>
      </c>
      <c r="FX20" s="60">
        <v>22.056646239410043</v>
      </c>
      <c r="FY20" s="60">
        <v>24.908220933583145</v>
      </c>
      <c r="FZ20" s="60">
        <v>23.072249111910203</v>
      </c>
      <c r="GA20" s="60">
        <v>20.950719579219498</v>
      </c>
      <c r="GB20" s="60">
        <v>22.108487804798774</v>
      </c>
      <c r="GC20" s="60">
        <v>23.092957115515787</v>
      </c>
      <c r="GD20" s="60">
        <v>17.937829705553</v>
      </c>
      <c r="GE20" s="60">
        <v>19.043657798087732</v>
      </c>
      <c r="GF20" s="60">
        <v>13.152209210260793</v>
      </c>
      <c r="GG20" s="60">
        <v>17.978142676885142</v>
      </c>
      <c r="GH20" s="60">
        <v>17.262547798322242</v>
      </c>
      <c r="GI20" s="60" t="s">
        <v>99</v>
      </c>
      <c r="GJ20" s="60" t="s">
        <v>99</v>
      </c>
      <c r="GK20" s="60" t="s">
        <v>99</v>
      </c>
      <c r="GL20" s="60" t="s">
        <v>99</v>
      </c>
      <c r="GM20" s="78" t="s">
        <v>99</v>
      </c>
      <c r="GN20" s="78" t="s">
        <v>99</v>
      </c>
      <c r="GO20" s="78" t="s">
        <v>99</v>
      </c>
      <c r="GP20" s="78" t="s">
        <v>99</v>
      </c>
      <c r="GQ20" s="78" t="s">
        <v>99</v>
      </c>
      <c r="GR20" s="78" t="s">
        <v>99</v>
      </c>
      <c r="GS20" s="78" t="s">
        <v>99</v>
      </c>
      <c r="GT20" s="78" t="s">
        <v>99</v>
      </c>
      <c r="GU20" s="78" t="s">
        <v>99</v>
      </c>
      <c r="GV20" s="78" t="s">
        <v>99</v>
      </c>
      <c r="GW20" s="78" t="s">
        <v>99</v>
      </c>
      <c r="GX20" s="78" t="s">
        <v>99</v>
      </c>
      <c r="GY20" s="78" t="s">
        <v>99</v>
      </c>
      <c r="GZ20" s="78" t="s">
        <v>99</v>
      </c>
      <c r="HA20" s="78" t="s">
        <v>99</v>
      </c>
      <c r="HB20" s="78" t="s">
        <v>99</v>
      </c>
    </row>
    <row r="21" spans="1:210" x14ac:dyDescent="0.35">
      <c r="A21" s="18" t="s">
        <v>4</v>
      </c>
      <c r="B21" s="106" t="s">
        <v>10</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v>21.0675214666425</v>
      </c>
      <c r="BO21" s="14">
        <v>19.709400249128102</v>
      </c>
      <c r="BP21" s="14">
        <v>20.016430358642101</v>
      </c>
      <c r="BQ21" s="14">
        <v>22.324343292327502</v>
      </c>
      <c r="BR21" s="14">
        <v>26.725427602561201</v>
      </c>
      <c r="BS21" s="14">
        <v>25.202717431471299</v>
      </c>
      <c r="BT21" s="14">
        <v>24.570022378208201</v>
      </c>
      <c r="BU21" s="14">
        <v>22.893971092496699</v>
      </c>
      <c r="BV21" s="14">
        <v>22.927714899858699</v>
      </c>
      <c r="BW21" s="14">
        <v>22.531153976465099</v>
      </c>
      <c r="BX21" s="14">
        <v>22.022567458006101</v>
      </c>
      <c r="BY21" s="14">
        <v>21.864055160152599</v>
      </c>
      <c r="BZ21" s="14">
        <v>21.9919632737993</v>
      </c>
      <c r="CA21" s="14">
        <v>20.7480840062947</v>
      </c>
      <c r="CB21" s="14">
        <v>19.659214120775101</v>
      </c>
      <c r="CC21" s="14">
        <v>19.792774027329902</v>
      </c>
      <c r="CD21" s="14">
        <v>19.6566345481342</v>
      </c>
      <c r="CE21" s="14">
        <v>19.461541994447899</v>
      </c>
      <c r="CF21" s="14">
        <v>18.857598524103299</v>
      </c>
      <c r="CG21" s="14">
        <v>18.925783697702201</v>
      </c>
      <c r="CH21" s="14">
        <v>18.359809497831399</v>
      </c>
      <c r="CI21" s="14">
        <v>18.344883414748299</v>
      </c>
      <c r="CJ21" s="14">
        <v>18.7576115378785</v>
      </c>
      <c r="CK21" s="14">
        <v>18.7948377359773</v>
      </c>
      <c r="CL21" s="14">
        <v>18.786687308977701</v>
      </c>
      <c r="CM21" s="14">
        <v>18.7590772574152</v>
      </c>
      <c r="CN21" s="14">
        <v>18.7827170280997</v>
      </c>
      <c r="CO21" s="14">
        <v>18.776438531048299</v>
      </c>
      <c r="CP21" s="14">
        <v>18.959071130131498</v>
      </c>
      <c r="CQ21" s="14">
        <v>19.213839807607499</v>
      </c>
      <c r="CR21" s="14">
        <v>19.274849809758599</v>
      </c>
      <c r="CS21" s="14">
        <v>18.8659188728546</v>
      </c>
      <c r="CT21" s="14">
        <v>19.0250285377093</v>
      </c>
      <c r="CU21" s="14">
        <v>18.547069781306199</v>
      </c>
      <c r="CV21" s="14">
        <v>18.336310337029701</v>
      </c>
      <c r="CW21" s="14">
        <v>18.622429548261401</v>
      </c>
      <c r="CX21" s="14">
        <v>18.2903729921067</v>
      </c>
      <c r="CY21" s="14">
        <v>18.6916993847329</v>
      </c>
      <c r="CZ21" s="14">
        <v>18.486303784372598</v>
      </c>
      <c r="DA21" s="14">
        <v>20.535597711510398</v>
      </c>
      <c r="DB21" s="14">
        <v>22.2052039619598</v>
      </c>
      <c r="DC21" s="14">
        <v>24.862725770937999</v>
      </c>
      <c r="DD21" s="14">
        <v>24.4215159187445</v>
      </c>
      <c r="DE21" s="14">
        <v>27.324032712320399</v>
      </c>
      <c r="DF21" s="14">
        <v>28.203243193855801</v>
      </c>
      <c r="DG21" s="14">
        <v>24.965571887824201</v>
      </c>
      <c r="DH21" s="14">
        <v>26.0596618613034</v>
      </c>
      <c r="DI21" s="14">
        <v>26.2824487478238</v>
      </c>
      <c r="DJ21" s="14">
        <v>26.8022942949009</v>
      </c>
      <c r="DK21" s="14">
        <v>24.257206767987299</v>
      </c>
      <c r="DL21" s="14">
        <v>25.206865383187001</v>
      </c>
      <c r="DM21" s="14">
        <v>25.7070539599451</v>
      </c>
      <c r="DN21" s="14">
        <v>23.8723089784779</v>
      </c>
      <c r="DO21" s="14">
        <v>23.962207693487802</v>
      </c>
      <c r="DP21" s="14">
        <v>21.9839954582622</v>
      </c>
      <c r="DQ21" s="14">
        <v>21.518410491549801</v>
      </c>
      <c r="DR21" s="14">
        <v>20.824937918336701</v>
      </c>
      <c r="DS21" s="14">
        <v>21.154836164502001</v>
      </c>
      <c r="DT21" s="14">
        <v>22.652329251424</v>
      </c>
      <c r="DU21" s="14">
        <v>20.399822385874799</v>
      </c>
      <c r="DV21" s="14">
        <v>21.4968803103461</v>
      </c>
      <c r="DW21" s="14">
        <v>20.1761536664721</v>
      </c>
      <c r="DX21" s="14">
        <v>22.921439578101101</v>
      </c>
      <c r="DY21" s="14">
        <v>24.855613308307301</v>
      </c>
      <c r="DZ21" s="14">
        <v>25.764262683833898</v>
      </c>
      <c r="EA21" s="14">
        <v>28.095151730738301</v>
      </c>
      <c r="EB21" s="14">
        <v>29.972930284104599</v>
      </c>
      <c r="EC21" s="14">
        <v>30.9330002468317</v>
      </c>
      <c r="ED21" s="14">
        <v>25.378219599004101</v>
      </c>
      <c r="EE21" s="14">
        <v>24.126458136793499</v>
      </c>
      <c r="EF21" s="14">
        <v>26.0956148501079</v>
      </c>
      <c r="EG21" s="14">
        <v>27.0258714237692</v>
      </c>
      <c r="EH21" s="14">
        <v>30.427766953877899</v>
      </c>
      <c r="EI21" s="14">
        <v>30.3576785867563</v>
      </c>
      <c r="EJ21" s="14">
        <v>36.032482255216898</v>
      </c>
      <c r="EK21" s="14">
        <v>41.343085908147401</v>
      </c>
      <c r="EL21" s="14">
        <v>31.151433027870102</v>
      </c>
      <c r="EM21" s="14">
        <v>24.257510227432601</v>
      </c>
      <c r="EN21" s="14">
        <v>23.913154358734399</v>
      </c>
      <c r="EO21" s="14">
        <v>27.8011472376961</v>
      </c>
      <c r="EP21" s="14">
        <v>27.422668913824801</v>
      </c>
      <c r="EQ21" s="14">
        <v>29.127072058094399</v>
      </c>
      <c r="ER21" s="14">
        <v>29.597361313708699</v>
      </c>
      <c r="ES21" s="14">
        <v>28.762310760001998</v>
      </c>
      <c r="ET21" s="14">
        <v>29.195204027545799</v>
      </c>
      <c r="EU21" s="14">
        <v>32.700908629444001</v>
      </c>
      <c r="EV21" s="14">
        <v>35.014015485658902</v>
      </c>
      <c r="EW21" s="14">
        <v>33.1942133051691</v>
      </c>
      <c r="EX21" s="14">
        <v>34.884377659755501</v>
      </c>
      <c r="EY21" s="14">
        <v>34.955985867325602</v>
      </c>
      <c r="EZ21" s="14">
        <v>33.225145005026903</v>
      </c>
      <c r="FA21" s="14">
        <v>32.7290201575655</v>
      </c>
      <c r="FB21" s="14">
        <v>30.440905141199298</v>
      </c>
      <c r="FC21" s="14">
        <v>31.667109611305602</v>
      </c>
      <c r="FD21" s="14">
        <v>29.893266498956201</v>
      </c>
      <c r="FE21" s="14">
        <v>30.660845123766801</v>
      </c>
      <c r="FF21" s="14">
        <v>29.825018413651399</v>
      </c>
      <c r="FG21" s="14">
        <v>30.0820125505956</v>
      </c>
      <c r="FH21" s="14">
        <v>28.624069041392602</v>
      </c>
      <c r="FI21" s="14">
        <v>30.129384355834699</v>
      </c>
      <c r="FJ21" s="14">
        <v>27.6513240412479</v>
      </c>
      <c r="FK21" s="14">
        <v>25.292534481688499</v>
      </c>
      <c r="FL21" s="14">
        <v>22.8844212050323</v>
      </c>
      <c r="FM21" s="14">
        <v>21.363542563356901</v>
      </c>
      <c r="FN21" s="14">
        <v>18.295535079202299</v>
      </c>
      <c r="FO21" s="14">
        <v>14.5021711639403</v>
      </c>
      <c r="FP21" s="14">
        <v>18.107130433133399</v>
      </c>
      <c r="FQ21" s="14">
        <v>19.261036229068399</v>
      </c>
      <c r="FR21" s="14">
        <v>21.054023026040699</v>
      </c>
      <c r="FS21" s="14">
        <v>22.742777419960099</v>
      </c>
      <c r="FT21" s="14">
        <v>21.6105886928476</v>
      </c>
      <c r="FU21" s="14">
        <v>21.7707664310201</v>
      </c>
      <c r="FV21" s="14">
        <v>24.118444414346399</v>
      </c>
      <c r="FW21" s="14">
        <v>25.112041876493102</v>
      </c>
      <c r="FX21" s="14">
        <v>28.0469969488449</v>
      </c>
      <c r="FY21" s="14">
        <v>29.131467205361801</v>
      </c>
      <c r="FZ21" s="14">
        <v>27.410408296288502</v>
      </c>
      <c r="GA21" s="14">
        <v>24.4313936130002</v>
      </c>
      <c r="GB21" s="14">
        <v>26.714117864044901</v>
      </c>
      <c r="GC21" s="14">
        <v>24.989413492959699</v>
      </c>
      <c r="GD21" s="14">
        <v>21.998603204205999</v>
      </c>
      <c r="GE21" s="14">
        <v>20.9272418130316</v>
      </c>
      <c r="GF21" s="14">
        <v>16.418153220146198</v>
      </c>
      <c r="GG21" s="14">
        <v>18.958706847435302</v>
      </c>
      <c r="GH21" s="14">
        <v>19.616094265053199</v>
      </c>
      <c r="GI21" s="14">
        <v>22.431275210761299</v>
      </c>
      <c r="GJ21" s="14">
        <v>23.431097442075799</v>
      </c>
      <c r="GK21" s="14">
        <v>25.210356315545301</v>
      </c>
      <c r="GL21" s="14">
        <v>15.958643055317999</v>
      </c>
      <c r="GM21" s="78" t="s">
        <v>99</v>
      </c>
      <c r="GN21" s="78" t="s">
        <v>99</v>
      </c>
      <c r="GO21" s="78" t="s">
        <v>99</v>
      </c>
      <c r="GP21" s="78" t="s">
        <v>99</v>
      </c>
      <c r="GQ21" s="78" t="s">
        <v>99</v>
      </c>
      <c r="GR21" s="78" t="s">
        <v>99</v>
      </c>
      <c r="GS21" s="14" t="s">
        <v>99</v>
      </c>
      <c r="GT21" s="14" t="s">
        <v>99</v>
      </c>
      <c r="GU21" s="14" t="s">
        <v>99</v>
      </c>
      <c r="GV21" s="78" t="s">
        <v>99</v>
      </c>
      <c r="GW21" s="201" t="s">
        <v>99</v>
      </c>
      <c r="GX21" s="14" t="s">
        <v>99</v>
      </c>
      <c r="GY21" s="14" t="s">
        <v>99</v>
      </c>
      <c r="GZ21" s="14" t="s">
        <v>99</v>
      </c>
      <c r="HA21" s="14" t="s">
        <v>99</v>
      </c>
      <c r="HB21" s="14" t="s">
        <v>99</v>
      </c>
    </row>
    <row r="22" spans="1:210" x14ac:dyDescent="0.35">
      <c r="A22" s="18" t="s">
        <v>5</v>
      </c>
      <c r="B22" s="107" t="s">
        <v>10</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v>20.8947766733965</v>
      </c>
      <c r="BO22" s="14">
        <v>19.0931803562958</v>
      </c>
      <c r="BP22" s="14">
        <v>19.229920400127199</v>
      </c>
      <c r="BQ22" s="14">
        <v>21.790302851016602</v>
      </c>
      <c r="BR22" s="14">
        <v>24.961195927333598</v>
      </c>
      <c r="BS22" s="14">
        <v>24.069942470824898</v>
      </c>
      <c r="BT22" s="14">
        <v>22.201748379262899</v>
      </c>
      <c r="BU22" s="14">
        <v>21.169918120657599</v>
      </c>
      <c r="BV22" s="14">
        <v>21.6824936887954</v>
      </c>
      <c r="BW22" s="14">
        <v>20.9664880563159</v>
      </c>
      <c r="BX22" s="14">
        <v>18.9941701255024</v>
      </c>
      <c r="BY22" s="14">
        <v>19.484973185422099</v>
      </c>
      <c r="BZ22" s="14">
        <v>19.277953828902401</v>
      </c>
      <c r="CA22" s="14">
        <v>20.093454173491299</v>
      </c>
      <c r="CB22" s="14">
        <v>17.698922741433901</v>
      </c>
      <c r="CC22" s="14">
        <v>18.848558856853899</v>
      </c>
      <c r="CD22" s="14">
        <v>16.220328919840899</v>
      </c>
      <c r="CE22" s="14">
        <v>17.154341910039498</v>
      </c>
      <c r="CF22" s="14">
        <v>18.952536132178501</v>
      </c>
      <c r="CG22" s="14">
        <v>17.0984803702992</v>
      </c>
      <c r="CH22" s="14">
        <v>19.322510885278099</v>
      </c>
      <c r="CI22" s="14">
        <v>17.497595398533701</v>
      </c>
      <c r="CJ22" s="14">
        <v>15.5030685842874</v>
      </c>
      <c r="CK22" s="14">
        <v>15.747055561889001</v>
      </c>
      <c r="CL22" s="14">
        <v>17.784146192388899</v>
      </c>
      <c r="CM22" s="14">
        <v>17.399276195413599</v>
      </c>
      <c r="CN22" s="14">
        <v>18.112684152766999</v>
      </c>
      <c r="CO22" s="14">
        <v>15.2217284648475</v>
      </c>
      <c r="CP22" s="14">
        <v>15.8453857229102</v>
      </c>
      <c r="CQ22" s="14">
        <v>15.418314086787399</v>
      </c>
      <c r="CR22" s="14">
        <v>14.6922220503657</v>
      </c>
      <c r="CS22" s="14">
        <v>16.6834660255094</v>
      </c>
      <c r="CT22" s="14">
        <v>16.902558416440499</v>
      </c>
      <c r="CU22" s="14">
        <v>15.179234055303301</v>
      </c>
      <c r="CV22" s="14">
        <v>15.884543377799</v>
      </c>
      <c r="CW22" s="14">
        <v>17.3849180809489</v>
      </c>
      <c r="CX22" s="14">
        <v>15.814373341498101</v>
      </c>
      <c r="CY22" s="14">
        <v>18.583696867308099</v>
      </c>
      <c r="CZ22" s="14">
        <v>15.288108671916101</v>
      </c>
      <c r="DA22" s="14">
        <v>16.179846384713102</v>
      </c>
      <c r="DB22" s="14">
        <v>17.6292360236083</v>
      </c>
      <c r="DC22" s="14">
        <v>21.839187168113501</v>
      </c>
      <c r="DD22" s="14">
        <v>26.6531605184895</v>
      </c>
      <c r="DE22" s="14">
        <v>29.7508203727558</v>
      </c>
      <c r="DF22" s="14">
        <v>30.4870060635164</v>
      </c>
      <c r="DG22" s="14">
        <v>24.983211591725901</v>
      </c>
      <c r="DH22" s="14">
        <v>20.4835988909376</v>
      </c>
      <c r="DI22" s="14">
        <v>17.269280328290399</v>
      </c>
      <c r="DJ22" s="14">
        <v>13.848146566556601</v>
      </c>
      <c r="DK22" s="14">
        <v>17.057988505877901</v>
      </c>
      <c r="DL22" s="14">
        <v>19.422938396337901</v>
      </c>
      <c r="DM22" s="14">
        <v>20.826833203221899</v>
      </c>
      <c r="DN22" s="14">
        <v>20.383835554854301</v>
      </c>
      <c r="DO22" s="14">
        <v>20.254096360166301</v>
      </c>
      <c r="DP22" s="14">
        <v>17.489908751010599</v>
      </c>
      <c r="DQ22" s="14">
        <v>16.5145463374777</v>
      </c>
      <c r="DR22" s="14">
        <v>15.192470545066699</v>
      </c>
      <c r="DS22" s="14">
        <v>16.205485176906901</v>
      </c>
      <c r="DT22" s="14">
        <v>18.500719839218998</v>
      </c>
      <c r="DU22" s="14">
        <v>19.585803718216798</v>
      </c>
      <c r="DV22" s="14">
        <v>20.930556861668901</v>
      </c>
      <c r="DW22" s="14">
        <v>22.3055295650442</v>
      </c>
      <c r="DX22" s="14">
        <v>19.439633013171399</v>
      </c>
      <c r="DY22" s="14">
        <v>18.787783967182801</v>
      </c>
      <c r="DZ22" s="14">
        <v>19.952180885717901</v>
      </c>
      <c r="EA22" s="14">
        <v>21.920567364492999</v>
      </c>
      <c r="EB22" s="14">
        <v>24.218335867000199</v>
      </c>
      <c r="EC22" s="14">
        <v>22.746157901082</v>
      </c>
      <c r="ED22" s="14">
        <v>20.0886464368809</v>
      </c>
      <c r="EE22" s="14">
        <v>19.381839915117901</v>
      </c>
      <c r="EF22" s="14">
        <v>21.1476098212982</v>
      </c>
      <c r="EG22" s="14">
        <v>22.012235326758901</v>
      </c>
      <c r="EH22" s="14">
        <v>26.4071141695125</v>
      </c>
      <c r="EI22" s="14">
        <v>26.1223862968892</v>
      </c>
      <c r="EJ22" s="14">
        <v>28.763932763388699</v>
      </c>
      <c r="EK22" s="14">
        <v>33.525258387953102</v>
      </c>
      <c r="EL22" s="14">
        <v>23.542446033321401</v>
      </c>
      <c r="EM22" s="14">
        <v>29.767207218971201</v>
      </c>
      <c r="EN22" s="14">
        <v>27.490467262712102</v>
      </c>
      <c r="EO22" s="14">
        <v>31.567851285465601</v>
      </c>
      <c r="EP22" s="14">
        <v>27.8658638694689</v>
      </c>
      <c r="EQ22" s="14">
        <v>29.685982955444999</v>
      </c>
      <c r="ER22" s="14">
        <v>30.0115102014516</v>
      </c>
      <c r="ES22" s="14">
        <v>23.590381014295801</v>
      </c>
      <c r="ET22" s="14">
        <v>23.949921553275701</v>
      </c>
      <c r="EU22" s="14">
        <v>28.206880682168102</v>
      </c>
      <c r="EV22" s="14">
        <v>26.5914632742709</v>
      </c>
      <c r="EW22" s="14">
        <v>25.9258573368645</v>
      </c>
      <c r="EX22" s="14">
        <v>18.463117569589201</v>
      </c>
      <c r="EY22" s="14">
        <v>29.863641422739398</v>
      </c>
      <c r="EZ22" s="14">
        <v>28.534221408200999</v>
      </c>
      <c r="FA22" s="14">
        <v>27.215243243183298</v>
      </c>
      <c r="FB22" s="14">
        <v>26.7837751054963</v>
      </c>
      <c r="FC22" s="14">
        <v>26.762484586168</v>
      </c>
      <c r="FD22" s="14">
        <v>26.299577908309299</v>
      </c>
      <c r="FE22" s="14">
        <v>25.181075305545299</v>
      </c>
      <c r="FF22" s="14">
        <v>25.941737298059099</v>
      </c>
      <c r="FG22" s="14">
        <v>25.714703518454598</v>
      </c>
      <c r="FH22" s="14">
        <v>24.788488446345202</v>
      </c>
      <c r="FI22" s="14">
        <v>24.901860973386398</v>
      </c>
      <c r="FJ22" s="14">
        <v>22.7668643083665</v>
      </c>
      <c r="FK22" s="14">
        <v>17.725114374847902</v>
      </c>
      <c r="FL22" s="14">
        <v>19.819536563496101</v>
      </c>
      <c r="FM22" s="14">
        <v>18.214275830638499</v>
      </c>
      <c r="FN22" s="14">
        <v>15.759261452022599</v>
      </c>
      <c r="FO22" s="14">
        <v>14.687770194613</v>
      </c>
      <c r="FP22" s="14">
        <v>13.9289456550708</v>
      </c>
      <c r="FQ22" s="14">
        <v>14.5246729855489</v>
      </c>
      <c r="FR22" s="14">
        <v>16.350817895959199</v>
      </c>
      <c r="FS22" s="14">
        <v>17.820966124015499</v>
      </c>
      <c r="FT22" s="14">
        <v>16.9268075607059</v>
      </c>
      <c r="FU22" s="14">
        <v>16.7908768867253</v>
      </c>
      <c r="FV22" s="14">
        <v>19.2019067649621</v>
      </c>
      <c r="FW22" s="14">
        <v>18.923279398299201</v>
      </c>
      <c r="FX22" s="14">
        <v>20.302119971319399</v>
      </c>
      <c r="FY22" s="14">
        <v>24.093132047055601</v>
      </c>
      <c r="FZ22" s="14">
        <v>22.061099826175699</v>
      </c>
      <c r="GA22" s="14">
        <v>20.2180458184359</v>
      </c>
      <c r="GB22" s="14">
        <v>20.9374204972871</v>
      </c>
      <c r="GC22" s="14">
        <v>22.5020263352794</v>
      </c>
      <c r="GD22" s="14">
        <v>16.894672798692799</v>
      </c>
      <c r="GE22" s="14">
        <v>18.322535014281399</v>
      </c>
      <c r="GF22" s="14">
        <v>11.3406934427022</v>
      </c>
      <c r="GG22" s="14">
        <v>17.1374745372893</v>
      </c>
      <c r="GH22" s="14">
        <v>14.2908202848451</v>
      </c>
      <c r="GI22" s="201" t="s">
        <v>99</v>
      </c>
      <c r="GJ22" s="201" t="s">
        <v>99</v>
      </c>
      <c r="GK22" s="201" t="s">
        <v>99</v>
      </c>
      <c r="GL22" s="201" t="s">
        <v>99</v>
      </c>
      <c r="GM22" s="201" t="s">
        <v>99</v>
      </c>
      <c r="GN22" s="201" t="s">
        <v>99</v>
      </c>
      <c r="GO22" s="201" t="s">
        <v>99</v>
      </c>
      <c r="GP22" s="78" t="s">
        <v>99</v>
      </c>
      <c r="GQ22" s="78" t="s">
        <v>99</v>
      </c>
      <c r="GR22" s="78" t="s">
        <v>99</v>
      </c>
      <c r="GS22" s="78" t="s">
        <v>99</v>
      </c>
      <c r="GT22" s="78" t="s">
        <v>99</v>
      </c>
      <c r="GU22" s="78" t="s">
        <v>99</v>
      </c>
      <c r="GV22" s="78" t="s">
        <v>99</v>
      </c>
      <c r="GW22" s="78" t="s">
        <v>99</v>
      </c>
      <c r="GX22" s="78" t="s">
        <v>99</v>
      </c>
      <c r="GY22" s="78" t="s">
        <v>99</v>
      </c>
      <c r="GZ22" s="78" t="s">
        <v>99</v>
      </c>
      <c r="HA22" s="78" t="s">
        <v>99</v>
      </c>
      <c r="HB22" s="78" t="s">
        <v>99</v>
      </c>
    </row>
    <row r="23" spans="1:210"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210" ht="16.5" x14ac:dyDescent="0.35">
      <c r="A24" s="28" t="s">
        <v>139</v>
      </c>
      <c r="B24" s="114"/>
      <c r="C24" s="6"/>
      <c r="D24" s="6"/>
      <c r="E24" s="6"/>
      <c r="F24" s="6"/>
      <c r="G24" s="6"/>
      <c r="H24" s="6"/>
      <c r="I24" s="6"/>
      <c r="J24" s="6"/>
      <c r="K24" s="6"/>
      <c r="L24" s="6"/>
      <c r="M24" s="6"/>
      <c r="N24" s="6"/>
      <c r="O24" s="6"/>
      <c r="P24" s="6"/>
      <c r="Q24" s="6"/>
      <c r="R24" s="6"/>
      <c r="S24" s="6"/>
      <c r="T24" s="6"/>
      <c r="U24" s="6"/>
      <c r="V24" s="6"/>
      <c r="W24" s="6"/>
      <c r="X24" s="6"/>
      <c r="Y24" s="6"/>
    </row>
    <row r="25" spans="1:210" x14ac:dyDescent="0.35">
      <c r="A25" s="18" t="s">
        <v>0</v>
      </c>
      <c r="B25" s="106" t="s">
        <v>9</v>
      </c>
      <c r="C25" s="14" t="s">
        <v>184</v>
      </c>
      <c r="D25" s="14" t="s">
        <v>184</v>
      </c>
      <c r="E25" s="14" t="s">
        <v>184</v>
      </c>
      <c r="F25" s="14" t="s">
        <v>184</v>
      </c>
      <c r="G25" s="14" t="s">
        <v>184</v>
      </c>
      <c r="H25" s="14" t="s">
        <v>184</v>
      </c>
      <c r="I25" s="14" t="s">
        <v>184</v>
      </c>
      <c r="J25" s="14" t="s">
        <v>184</v>
      </c>
      <c r="K25" s="14" t="s">
        <v>184</v>
      </c>
      <c r="L25" s="14" t="s">
        <v>184</v>
      </c>
      <c r="M25" s="14" t="s">
        <v>184</v>
      </c>
      <c r="N25" s="14" t="s">
        <v>184</v>
      </c>
      <c r="O25" s="14" t="s">
        <v>184</v>
      </c>
      <c r="P25" s="14" t="s">
        <v>184</v>
      </c>
      <c r="Q25" s="14" t="s">
        <v>184</v>
      </c>
      <c r="R25" s="14" t="s">
        <v>184</v>
      </c>
      <c r="S25" s="14" t="s">
        <v>184</v>
      </c>
      <c r="T25" s="14" t="s">
        <v>184</v>
      </c>
      <c r="U25" s="14" t="s">
        <v>184</v>
      </c>
      <c r="V25" s="14" t="s">
        <v>184</v>
      </c>
      <c r="W25" s="14">
        <v>34.396367142438002</v>
      </c>
      <c r="X25" s="14">
        <v>32.9059552384293</v>
      </c>
      <c r="Y25" s="14">
        <v>38.658102334465397</v>
      </c>
      <c r="Z25" s="14">
        <v>37.241944036982801</v>
      </c>
      <c r="AA25" s="14">
        <v>36.634559962561198</v>
      </c>
      <c r="AB25" s="14">
        <v>35.182902382344302</v>
      </c>
      <c r="AC25" s="14">
        <v>33.959574706345897</v>
      </c>
      <c r="AD25" s="14">
        <v>36.729940464937002</v>
      </c>
      <c r="AE25" s="14">
        <v>35.625548360947001</v>
      </c>
      <c r="AF25" s="14">
        <v>34.263004033991102</v>
      </c>
      <c r="AG25" s="14">
        <v>32.971221237934103</v>
      </c>
      <c r="AH25" s="14">
        <v>33.688444367413901</v>
      </c>
      <c r="AI25" s="14">
        <v>32.644497624819302</v>
      </c>
      <c r="AJ25" s="14">
        <v>31.082559988276</v>
      </c>
      <c r="AK25" s="14">
        <v>30.005796972696</v>
      </c>
      <c r="AL25" s="14">
        <v>29.218538422039099</v>
      </c>
      <c r="AM25" s="14">
        <v>28.979576353783699</v>
      </c>
      <c r="AN25" s="14">
        <v>28.7021577125753</v>
      </c>
      <c r="AO25" s="14">
        <v>28.4715341439803</v>
      </c>
      <c r="AP25" s="14">
        <v>28.203712171408998</v>
      </c>
      <c r="AQ25" s="14">
        <v>28.007658530083301</v>
      </c>
      <c r="AR25" s="14">
        <v>21.727609861815701</v>
      </c>
      <c r="AS25" s="14">
        <v>21.092179791832098</v>
      </c>
      <c r="AT25" s="14">
        <v>20.436664167381601</v>
      </c>
      <c r="AU25" s="14">
        <v>19.764756414572901</v>
      </c>
      <c r="AV25" s="14">
        <v>19.6877060064228</v>
      </c>
      <c r="AW25" s="14">
        <v>20.100916400182498</v>
      </c>
      <c r="AX25" s="14">
        <v>19.654583580940201</v>
      </c>
      <c r="AY25" s="14">
        <v>19.212736331591501</v>
      </c>
      <c r="AZ25" s="14">
        <v>20.353104862791199</v>
      </c>
      <c r="BA25" s="14">
        <v>19.698951008779702</v>
      </c>
      <c r="BB25" s="14">
        <v>22.467985546744</v>
      </c>
      <c r="BC25" s="14">
        <v>21.952664742035999</v>
      </c>
      <c r="BD25" s="14">
        <v>21.2561969741739</v>
      </c>
      <c r="BE25" s="14">
        <v>20.924276336173001</v>
      </c>
      <c r="BF25" s="14">
        <v>22.2107930096305</v>
      </c>
      <c r="BG25" s="14">
        <v>21.823473131281901</v>
      </c>
      <c r="BH25" s="14">
        <v>21.654197996328801</v>
      </c>
      <c r="BI25" s="14">
        <v>21.4621146007151</v>
      </c>
      <c r="BJ25" s="14">
        <v>18.9099325852285</v>
      </c>
      <c r="BK25" s="14">
        <v>19.916779434727999</v>
      </c>
      <c r="BL25" s="14">
        <v>19.683151504852098</v>
      </c>
      <c r="BM25" s="14">
        <v>21.135795590099502</v>
      </c>
      <c r="BN25" s="14">
        <v>21.514256643428801</v>
      </c>
      <c r="BO25" s="14">
        <v>21.315418784292198</v>
      </c>
      <c r="BP25" s="14">
        <v>20.947577749531401</v>
      </c>
      <c r="BQ25" s="14">
        <v>20.740362494377401</v>
      </c>
      <c r="BR25" s="14">
        <v>20.959036655115298</v>
      </c>
      <c r="BS25" s="14">
        <v>23.246514755509001</v>
      </c>
      <c r="BT25" s="14">
        <v>23.225978953770301</v>
      </c>
      <c r="BU25" s="14">
        <v>23.145249145003699</v>
      </c>
      <c r="BV25" s="14">
        <v>23.165641446243001</v>
      </c>
      <c r="BW25" s="14">
        <v>23.0640377380495</v>
      </c>
      <c r="BX25" s="14">
        <v>23.003502210620699</v>
      </c>
      <c r="BY25" s="14">
        <v>23.2357999568647</v>
      </c>
      <c r="BZ25" s="14">
        <v>23.175184793159598</v>
      </c>
      <c r="CA25" s="14">
        <v>23.1550499939422</v>
      </c>
      <c r="CB25" s="14">
        <v>24.4132163540582</v>
      </c>
      <c r="CC25" s="14">
        <v>24.6055950345669</v>
      </c>
      <c r="CD25" s="14">
        <v>24.7171032446482</v>
      </c>
      <c r="CE25" s="14">
        <v>24.7171032446482</v>
      </c>
      <c r="CF25" s="14">
        <v>25.475993941570501</v>
      </c>
      <c r="CG25" s="14">
        <v>25.775223869438101</v>
      </c>
      <c r="CH25" s="14">
        <v>25.5291721772955</v>
      </c>
      <c r="CI25" s="14">
        <v>26.244580176616299</v>
      </c>
      <c r="CJ25" s="14">
        <v>27.126742636523499</v>
      </c>
      <c r="CK25" s="14">
        <v>27.205640760456301</v>
      </c>
      <c r="CL25" s="14">
        <v>27.581452565587</v>
      </c>
      <c r="CM25" s="14">
        <v>28.1380588679705</v>
      </c>
      <c r="CN25" s="14">
        <v>28.4783909877968</v>
      </c>
      <c r="CO25" s="14">
        <v>28.904886187458999</v>
      </c>
      <c r="CP25" s="14">
        <v>30.147846367966402</v>
      </c>
      <c r="CQ25" s="14">
        <v>30.331147908028999</v>
      </c>
      <c r="CR25" s="14">
        <v>30.303141291959498</v>
      </c>
      <c r="CS25" s="14">
        <v>31.71428510574</v>
      </c>
      <c r="CT25" s="14">
        <v>32.531056268572797</v>
      </c>
      <c r="CU25" s="14">
        <v>32.865352736351802</v>
      </c>
      <c r="CV25" s="14">
        <v>33.133742807965596</v>
      </c>
      <c r="CW25" s="14">
        <v>32.9920898485734</v>
      </c>
      <c r="CX25" s="14">
        <v>33.339006124711901</v>
      </c>
      <c r="CY25" s="14">
        <v>28.890524682028101</v>
      </c>
      <c r="CZ25" s="14">
        <v>30.9794997478425</v>
      </c>
      <c r="DA25" s="14">
        <v>33.310408289246503</v>
      </c>
      <c r="DB25" s="14">
        <v>32.264629270198697</v>
      </c>
      <c r="DC25" s="14">
        <v>24.274389754213001</v>
      </c>
      <c r="DD25" s="14">
        <v>26.748112601786801</v>
      </c>
      <c r="DE25" s="14">
        <v>22.390211241653802</v>
      </c>
      <c r="DF25" s="14">
        <v>25.526033502034799</v>
      </c>
      <c r="DG25" s="14">
        <v>23.856326347557602</v>
      </c>
      <c r="DH25" s="14">
        <v>25.6988079757432</v>
      </c>
      <c r="DI25" s="14">
        <v>22.429194576279201</v>
      </c>
      <c r="DJ25" s="14">
        <v>25.287560078278201</v>
      </c>
      <c r="DK25" s="14">
        <v>24.707014650949802</v>
      </c>
      <c r="DL25" s="14">
        <v>28.192885580940601</v>
      </c>
      <c r="DM25" s="14">
        <v>22.536468803293602</v>
      </c>
      <c r="DN25" s="14">
        <v>21.453468389961099</v>
      </c>
      <c r="DO25" s="14">
        <v>28.616004994610801</v>
      </c>
      <c r="DP25" s="14">
        <v>41.3084900609309</v>
      </c>
      <c r="DQ25" s="14">
        <v>25.7312896128762</v>
      </c>
      <c r="DR25" s="14">
        <v>41.940221627411198</v>
      </c>
      <c r="DS25" s="14">
        <v>56.141181040648704</v>
      </c>
      <c r="DT25" s="14">
        <v>40.876694853642</v>
      </c>
      <c r="DU25" s="14">
        <v>38.391587767946</v>
      </c>
      <c r="DV25" s="14">
        <v>42.554763104677903</v>
      </c>
      <c r="DW25" s="14">
        <v>62.0925619781151</v>
      </c>
      <c r="DX25" s="14">
        <v>42.9506594495233</v>
      </c>
      <c r="DY25" s="14">
        <v>43.078691311176399</v>
      </c>
      <c r="DZ25" s="14">
        <v>50.271098602379602</v>
      </c>
      <c r="EA25" s="14">
        <v>59.647334546346997</v>
      </c>
      <c r="EB25" s="14">
        <v>37.349533964314098</v>
      </c>
      <c r="EC25" s="14">
        <v>41.082252680881098</v>
      </c>
      <c r="ED25" s="14">
        <v>60.751744412916601</v>
      </c>
      <c r="EE25" s="14">
        <v>82.901380775489002</v>
      </c>
      <c r="EF25" s="14">
        <v>49.648131036457201</v>
      </c>
      <c r="EG25" s="14">
        <v>41.486695276758901</v>
      </c>
      <c r="EH25" s="14">
        <v>78.905155001175899</v>
      </c>
      <c r="EI25" s="14">
        <v>87.7290019266987</v>
      </c>
      <c r="EJ25" s="14">
        <v>56.721370743036303</v>
      </c>
      <c r="EK25" s="14">
        <v>50.926907900352397</v>
      </c>
      <c r="EL25" s="14">
        <v>70.382857040504106</v>
      </c>
      <c r="EM25" s="14">
        <v>81.833966640401798</v>
      </c>
      <c r="EN25" s="14">
        <v>42.110683386733598</v>
      </c>
      <c r="EO25" s="14">
        <v>43.964598485903899</v>
      </c>
      <c r="EP25" s="14">
        <v>50.902092209737702</v>
      </c>
      <c r="EQ25" s="14">
        <v>58.049004062560797</v>
      </c>
      <c r="ER25" s="14">
        <v>46.935450829842701</v>
      </c>
      <c r="ES25" s="14">
        <v>42.946734734899003</v>
      </c>
      <c r="ET25" s="14">
        <v>55.199145862882901</v>
      </c>
      <c r="EU25" s="14">
        <v>63.7373945716393</v>
      </c>
      <c r="EV25" s="14">
        <v>50.104874720646798</v>
      </c>
      <c r="EW25" s="14">
        <v>45.168775088520299</v>
      </c>
      <c r="EX25" s="14">
        <v>56.708393962128703</v>
      </c>
      <c r="EY25" s="14">
        <v>66.849367870963903</v>
      </c>
      <c r="EZ25" s="14">
        <v>49.822932700142402</v>
      </c>
      <c r="FA25" s="14">
        <v>46.456601878741402</v>
      </c>
      <c r="FB25" s="14">
        <v>52.859987819142702</v>
      </c>
      <c r="FC25" s="14">
        <v>74.003635576287294</v>
      </c>
      <c r="FD25" s="14">
        <v>46.058754282276702</v>
      </c>
      <c r="FE25" s="14">
        <v>45.646766940820001</v>
      </c>
      <c r="FF25" s="14">
        <v>59.533854145818701</v>
      </c>
      <c r="FG25" s="14">
        <v>65.634900451465597</v>
      </c>
      <c r="FH25" s="14">
        <v>50.261104317144699</v>
      </c>
      <c r="FI25" s="14">
        <v>42.907482257388203</v>
      </c>
      <c r="FJ25" s="14">
        <v>52.688011192028398</v>
      </c>
      <c r="FK25" s="14">
        <v>71.006282759009494</v>
      </c>
      <c r="FL25" s="14">
        <v>49.228260881024902</v>
      </c>
      <c r="FM25" s="14">
        <v>42.1813157056908</v>
      </c>
      <c r="FN25" s="14">
        <v>53.671027655288803</v>
      </c>
      <c r="FO25" s="14">
        <v>75.150654137349406</v>
      </c>
      <c r="FP25" s="14">
        <v>53.268198165061598</v>
      </c>
      <c r="FQ25" s="14">
        <v>42.955830405333003</v>
      </c>
      <c r="FR25" s="14">
        <v>52.562357659001997</v>
      </c>
      <c r="FS25" s="14">
        <v>37.1628374905426</v>
      </c>
      <c r="FT25" s="14">
        <v>47.669968959330198</v>
      </c>
      <c r="FU25" s="14">
        <v>44.379718962790498</v>
      </c>
      <c r="FV25" s="14">
        <v>58.190515433940703</v>
      </c>
      <c r="FW25" s="14">
        <v>81.051874748017596</v>
      </c>
      <c r="FX25" s="14">
        <v>50.146259783055001</v>
      </c>
      <c r="FY25" s="14">
        <v>43.766108438068102</v>
      </c>
      <c r="FZ25" s="14">
        <v>52.511413630869598</v>
      </c>
      <c r="GA25" s="14">
        <v>74.173969785221502</v>
      </c>
      <c r="GB25" s="14">
        <v>53.879477859326997</v>
      </c>
      <c r="GC25" s="14">
        <v>43.513408630424202</v>
      </c>
      <c r="GD25" s="14">
        <v>49.149210618555998</v>
      </c>
      <c r="GE25" s="14">
        <v>68.660738716379697</v>
      </c>
      <c r="GF25" s="14">
        <v>48.8564035342715</v>
      </c>
      <c r="GG25" s="14">
        <v>41.361809603801298</v>
      </c>
      <c r="GH25" s="14">
        <v>53.684303060773303</v>
      </c>
      <c r="GI25" s="14">
        <v>65.996720072148406</v>
      </c>
      <c r="GJ25" s="14">
        <v>49.7505633146422</v>
      </c>
      <c r="GK25" s="14">
        <v>40.206631474798201</v>
      </c>
      <c r="GL25" s="14">
        <v>50.1523421865381</v>
      </c>
      <c r="GM25" s="14">
        <v>70.882757922721495</v>
      </c>
      <c r="GN25" s="14">
        <v>52.658577032098798</v>
      </c>
      <c r="GO25" s="14">
        <v>32.699821787205103</v>
      </c>
      <c r="GP25" s="14">
        <v>51.6300112617268</v>
      </c>
      <c r="GQ25" s="14">
        <v>66.647813684269195</v>
      </c>
      <c r="GR25" s="14">
        <v>53.9465900138498</v>
      </c>
      <c r="GS25" s="14">
        <v>40.209511590522602</v>
      </c>
      <c r="GT25" s="14">
        <v>49.6754074021812</v>
      </c>
      <c r="GU25" s="14">
        <v>61.440492512252298</v>
      </c>
      <c r="GV25" s="14">
        <v>49.116732825246203</v>
      </c>
      <c r="GW25" s="14">
        <v>44.719080123809</v>
      </c>
      <c r="GX25" s="14">
        <v>56.248782619633602</v>
      </c>
      <c r="GY25" s="14">
        <v>72.834446336646394</v>
      </c>
      <c r="GZ25" s="14">
        <v>62.136080168497102</v>
      </c>
      <c r="HA25" s="14">
        <v>56.909502913052002</v>
      </c>
      <c r="HB25" s="14">
        <v>71.3721827492801</v>
      </c>
    </row>
    <row r="26" spans="1:210" x14ac:dyDescent="0.35">
      <c r="A26" s="18" t="s">
        <v>1</v>
      </c>
      <c r="B26" s="106" t="s">
        <v>10</v>
      </c>
      <c r="C26" s="14" t="s">
        <v>184</v>
      </c>
      <c r="D26" s="14" t="s">
        <v>184</v>
      </c>
      <c r="E26" s="14" t="s">
        <v>184</v>
      </c>
      <c r="F26" s="14" t="s">
        <v>184</v>
      </c>
      <c r="G26" s="14" t="s">
        <v>184</v>
      </c>
      <c r="H26" s="14" t="s">
        <v>184</v>
      </c>
      <c r="I26" s="14" t="s">
        <v>184</v>
      </c>
      <c r="J26" s="14" t="s">
        <v>184</v>
      </c>
      <c r="K26" s="14" t="s">
        <v>184</v>
      </c>
      <c r="L26" s="14" t="s">
        <v>184</v>
      </c>
      <c r="M26" s="14" t="s">
        <v>184</v>
      </c>
      <c r="N26" s="14" t="s">
        <v>184</v>
      </c>
      <c r="O26" s="14" t="s">
        <v>184</v>
      </c>
      <c r="P26" s="14" t="s">
        <v>184</v>
      </c>
      <c r="Q26" s="14" t="s">
        <v>184</v>
      </c>
      <c r="R26" s="14" t="s">
        <v>184</v>
      </c>
      <c r="S26" s="14" t="s">
        <v>184</v>
      </c>
      <c r="T26" s="14" t="s">
        <v>184</v>
      </c>
      <c r="U26" s="14" t="s">
        <v>184</v>
      </c>
      <c r="V26" s="14" t="s">
        <v>184</v>
      </c>
      <c r="W26" s="14">
        <v>18.345480619230901</v>
      </c>
      <c r="X26" s="14">
        <v>17.213778848392501</v>
      </c>
      <c r="Y26" s="14">
        <v>16.414377400661799</v>
      </c>
      <c r="Z26" s="14">
        <v>15.5024675088812</v>
      </c>
      <c r="AA26" s="14">
        <v>18.987319745735402</v>
      </c>
      <c r="AB26" s="14">
        <v>18.185744210063898</v>
      </c>
      <c r="AC26" s="14">
        <v>20.082741967940802</v>
      </c>
      <c r="AD26" s="14">
        <v>19.302829700611898</v>
      </c>
      <c r="AE26" s="14">
        <v>18.7565231782783</v>
      </c>
      <c r="AF26" s="14">
        <v>17.992682900571001</v>
      </c>
      <c r="AG26" s="14">
        <v>17.102722206339099</v>
      </c>
      <c r="AH26" s="14">
        <v>17.042114468993901</v>
      </c>
      <c r="AI26" s="14">
        <v>16.525686737359599</v>
      </c>
      <c r="AJ26" s="14">
        <v>15.843882337914099</v>
      </c>
      <c r="AK26" s="14">
        <v>15.2969117551892</v>
      </c>
      <c r="AL26" s="14">
        <v>15.157961833264199</v>
      </c>
      <c r="AM26" s="14">
        <v>15.1019250035977</v>
      </c>
      <c r="AN26" s="14">
        <v>14.909017195024999</v>
      </c>
      <c r="AO26" s="14">
        <v>14.7742159897058</v>
      </c>
      <c r="AP26" s="14">
        <v>14.694498993712401</v>
      </c>
      <c r="AQ26" s="14">
        <v>14.5895382823748</v>
      </c>
      <c r="AR26" s="14">
        <v>16.096212015783699</v>
      </c>
      <c r="AS26" s="14">
        <v>15.342543235928501</v>
      </c>
      <c r="AT26" s="14">
        <v>14.6562953045194</v>
      </c>
      <c r="AU26" s="14">
        <v>14.4808644066559</v>
      </c>
      <c r="AV26" s="14">
        <v>14.333608697589399</v>
      </c>
      <c r="AW26" s="14">
        <v>15.760170860081701</v>
      </c>
      <c r="AX26" s="14">
        <v>15.8747069900372</v>
      </c>
      <c r="AY26" s="14">
        <v>15.535986377495901</v>
      </c>
      <c r="AZ26" s="14">
        <v>15.830857820528699</v>
      </c>
      <c r="BA26" s="14">
        <v>15.5893329343345</v>
      </c>
      <c r="BB26" s="14">
        <v>17.085025411361102</v>
      </c>
      <c r="BC26" s="14">
        <v>16.700329459578999</v>
      </c>
      <c r="BD26" s="14">
        <v>16.3325760762832</v>
      </c>
      <c r="BE26" s="14">
        <v>16.103127392406101</v>
      </c>
      <c r="BF26" s="14">
        <v>20.588725423674902</v>
      </c>
      <c r="BG26" s="14">
        <v>20.382322153091302</v>
      </c>
      <c r="BH26" s="14">
        <v>20.080361850475999</v>
      </c>
      <c r="BI26" s="14">
        <v>19.787217870024499</v>
      </c>
      <c r="BJ26" s="14">
        <v>17.633033687251899</v>
      </c>
      <c r="BK26" s="14">
        <v>18.489953199981102</v>
      </c>
      <c r="BL26" s="14">
        <v>18.168575122039599</v>
      </c>
      <c r="BM26" s="14">
        <v>16.9925261719739</v>
      </c>
      <c r="BN26" s="14">
        <v>16.954867260510699</v>
      </c>
      <c r="BO26" s="14">
        <v>16.823579566290402</v>
      </c>
      <c r="BP26" s="14">
        <v>16.657739235404598</v>
      </c>
      <c r="BQ26" s="14">
        <v>16.676004301080599</v>
      </c>
      <c r="BR26" s="14">
        <v>16.462562460768101</v>
      </c>
      <c r="BS26" s="14">
        <v>17.601097194153599</v>
      </c>
      <c r="BT26" s="14">
        <v>17.620249640168101</v>
      </c>
      <c r="BU26" s="14">
        <v>17.581986338685802</v>
      </c>
      <c r="BV26" s="14">
        <v>17.487051232034801</v>
      </c>
      <c r="BW26" s="14">
        <v>17.374473644442102</v>
      </c>
      <c r="BX26" s="14">
        <v>17.300223754082101</v>
      </c>
      <c r="BY26" s="14">
        <v>17.1967902218402</v>
      </c>
      <c r="BZ26" s="14">
        <v>17.052127417183499</v>
      </c>
      <c r="CA26" s="14">
        <v>16.980704891150602</v>
      </c>
      <c r="CB26" s="14">
        <v>16.744990301615299</v>
      </c>
      <c r="CC26" s="14">
        <v>16.518968161817199</v>
      </c>
      <c r="CD26" s="14">
        <v>16.3734127328886</v>
      </c>
      <c r="CE26" s="14">
        <v>16.390275156569398</v>
      </c>
      <c r="CF26" s="14">
        <v>16.584046851626699</v>
      </c>
      <c r="CG26" s="14">
        <v>16.547523652726099</v>
      </c>
      <c r="CH26" s="14">
        <v>16.565244626966798</v>
      </c>
      <c r="CI26" s="14">
        <v>16.629001202355099</v>
      </c>
      <c r="CJ26" s="14">
        <v>16.677765877732</v>
      </c>
      <c r="CK26" s="14">
        <v>16.626850849418599</v>
      </c>
      <c r="CL26" s="14">
        <v>16.7139194522167</v>
      </c>
      <c r="CM26" s="14">
        <v>16.863566947344999</v>
      </c>
      <c r="CN26" s="14">
        <v>16.889924658112101</v>
      </c>
      <c r="CO26" s="14">
        <v>16.8731575706549</v>
      </c>
      <c r="CP26" s="14">
        <v>17.008836258754901</v>
      </c>
      <c r="CQ26" s="14">
        <v>17.0601060190765</v>
      </c>
      <c r="CR26" s="14">
        <v>17.094570881086</v>
      </c>
      <c r="CS26" s="14">
        <v>17.2506266363505</v>
      </c>
      <c r="CT26" s="14">
        <v>20.2230421466788</v>
      </c>
      <c r="CU26" s="14">
        <v>20.908969079837799</v>
      </c>
      <c r="CV26" s="14">
        <v>20.652922450143699</v>
      </c>
      <c r="CW26" s="14">
        <v>20.652922450143699</v>
      </c>
      <c r="CX26" s="14">
        <v>20.694187032142199</v>
      </c>
      <c r="CY26" s="14">
        <v>25.1565819328363</v>
      </c>
      <c r="CZ26" s="14">
        <v>24.693777816306699</v>
      </c>
      <c r="DA26" s="14">
        <v>27.760876674689602</v>
      </c>
      <c r="DB26" s="14">
        <v>25.204003544857802</v>
      </c>
      <c r="DC26" s="14">
        <v>18.799290765847001</v>
      </c>
      <c r="DD26" s="14">
        <v>18.836245934571298</v>
      </c>
      <c r="DE26" s="14">
        <v>17.490577679196601</v>
      </c>
      <c r="DF26" s="14">
        <v>18.471308720735099</v>
      </c>
      <c r="DG26" s="14">
        <v>17.680997599862401</v>
      </c>
      <c r="DH26" s="14">
        <v>16.309241173727901</v>
      </c>
      <c r="DI26" s="14">
        <v>17.1413192293601</v>
      </c>
      <c r="DJ26" s="14">
        <v>17.506408828540099</v>
      </c>
      <c r="DK26" s="14">
        <v>18.610731781640499</v>
      </c>
      <c r="DL26" s="14">
        <v>16.6396081184621</v>
      </c>
      <c r="DM26" s="14">
        <v>17.921912823580101</v>
      </c>
      <c r="DN26" s="14">
        <v>19.0730536557951</v>
      </c>
      <c r="DO26" s="14">
        <v>22.054435284069001</v>
      </c>
      <c r="DP26" s="14">
        <v>21.4440188179051</v>
      </c>
      <c r="DQ26" s="14">
        <v>18.2622929527781</v>
      </c>
      <c r="DR26" s="14">
        <v>19.0546945849024</v>
      </c>
      <c r="DS26" s="14">
        <v>18.519657357996198</v>
      </c>
      <c r="DT26" s="14">
        <v>17.306955189202</v>
      </c>
      <c r="DU26" s="14">
        <v>18.771468833995598</v>
      </c>
      <c r="DV26" s="14">
        <v>17.9694147741594</v>
      </c>
      <c r="DW26" s="14">
        <v>22.395067292521698</v>
      </c>
      <c r="DX26" s="14">
        <v>20.041421906663501</v>
      </c>
      <c r="DY26" s="14">
        <v>21.234793978746701</v>
      </c>
      <c r="DZ26" s="14">
        <v>22.2192623781051</v>
      </c>
      <c r="EA26" s="14">
        <v>24.685091600697501</v>
      </c>
      <c r="EB26" s="14">
        <v>23.601606915358701</v>
      </c>
      <c r="EC26" s="14">
        <v>23.654973956467501</v>
      </c>
      <c r="ED26" s="14">
        <v>28.2562728557943</v>
      </c>
      <c r="EE26" s="14">
        <v>30.162513136409601</v>
      </c>
      <c r="EF26" s="14">
        <v>25.0856974602493</v>
      </c>
      <c r="EG26" s="14">
        <v>24.2502462213127</v>
      </c>
      <c r="EH26" s="14">
        <v>31.411741113533701</v>
      </c>
      <c r="EI26" s="14">
        <v>27.914191103815199</v>
      </c>
      <c r="EJ26" s="14">
        <v>23.755470860928199</v>
      </c>
      <c r="EK26" s="14">
        <v>22.8576812273961</v>
      </c>
      <c r="EL26" s="14">
        <v>28.517789657149699</v>
      </c>
      <c r="EM26" s="14">
        <v>26.994418057147701</v>
      </c>
      <c r="EN26" s="14">
        <v>23.7218707788827</v>
      </c>
      <c r="EO26" s="14">
        <v>24.765694995690399</v>
      </c>
      <c r="EP26" s="14">
        <v>25.533756025453499</v>
      </c>
      <c r="EQ26" s="14">
        <v>25.0576320325304</v>
      </c>
      <c r="ER26" s="14">
        <v>22.820656900683399</v>
      </c>
      <c r="ES26" s="14">
        <v>24.105135715156699</v>
      </c>
      <c r="ET26" s="14">
        <v>22.263378639239001</v>
      </c>
      <c r="EU26" s="14">
        <v>24.360227737151401</v>
      </c>
      <c r="EV26" s="14">
        <v>23.071007529304602</v>
      </c>
      <c r="EW26" s="14">
        <v>25.013051195664001</v>
      </c>
      <c r="EX26" s="14">
        <v>23.916708224921798</v>
      </c>
      <c r="EY26" s="14">
        <v>23.396960716106999</v>
      </c>
      <c r="EZ26" s="14">
        <v>21.642063649409401</v>
      </c>
      <c r="FA26" s="14">
        <v>22.229651191299499</v>
      </c>
      <c r="FB26" s="14">
        <v>22.3465705260219</v>
      </c>
      <c r="FC26" s="14">
        <v>23.4940705825957</v>
      </c>
      <c r="FD26" s="14">
        <v>23.174031045251301</v>
      </c>
      <c r="FE26" s="14">
        <v>22.9106609513737</v>
      </c>
      <c r="FF26" s="14">
        <v>28.869102954841399</v>
      </c>
      <c r="FG26" s="14">
        <v>21.277101702723499</v>
      </c>
      <c r="FH26" s="14">
        <v>20.0664970189762</v>
      </c>
      <c r="FI26" s="14">
        <v>20.298001921511101</v>
      </c>
      <c r="FJ26" s="14">
        <v>22.5038014211441</v>
      </c>
      <c r="FK26" s="14">
        <v>22.403498808701698</v>
      </c>
      <c r="FL26" s="14">
        <v>20.288827221058501</v>
      </c>
      <c r="FM26" s="14">
        <v>20.249756594498098</v>
      </c>
      <c r="FN26" s="14">
        <v>22.277014413275602</v>
      </c>
      <c r="FO26" s="14">
        <v>22.994585634855301</v>
      </c>
      <c r="FP26" s="14">
        <v>20.666894630510601</v>
      </c>
      <c r="FQ26" s="14">
        <v>19.999547040287801</v>
      </c>
      <c r="FR26" s="14">
        <v>24.7073434372282</v>
      </c>
      <c r="FS26" s="14">
        <v>23.1437666656755</v>
      </c>
      <c r="FT26" s="14">
        <v>19.4519303435798</v>
      </c>
      <c r="FU26" s="14">
        <v>19.620174258204099</v>
      </c>
      <c r="FV26" s="14">
        <v>20.999274020006499</v>
      </c>
      <c r="FW26" s="14">
        <v>20.905753626301799</v>
      </c>
      <c r="FX26" s="14">
        <v>17.479426342748699</v>
      </c>
      <c r="FY26" s="14">
        <v>17.659853884934002</v>
      </c>
      <c r="FZ26" s="14">
        <v>17.5380617240167</v>
      </c>
      <c r="GA26" s="14">
        <v>20.623533692376501</v>
      </c>
      <c r="GB26" s="14">
        <v>17.831424439615699</v>
      </c>
      <c r="GC26" s="14">
        <v>16.9530287679619</v>
      </c>
      <c r="GD26" s="14">
        <v>18.104841559967301</v>
      </c>
      <c r="GE26" s="14">
        <v>18.625780428287701</v>
      </c>
      <c r="GF26" s="14">
        <v>18.5004978798131</v>
      </c>
      <c r="GG26" s="14">
        <v>19.406919902173801</v>
      </c>
      <c r="GH26" s="14">
        <v>21.209017828467701</v>
      </c>
      <c r="GI26" s="14">
        <v>21.954787413213701</v>
      </c>
      <c r="GJ26" s="14">
        <v>19.844172160097798</v>
      </c>
      <c r="GK26" s="14">
        <v>19.518853603709399</v>
      </c>
      <c r="GL26" s="14">
        <v>25.892833654373401</v>
      </c>
      <c r="GM26" s="14">
        <v>27.819448131434601</v>
      </c>
      <c r="GN26" s="14">
        <v>25.781175149783198</v>
      </c>
      <c r="GO26" s="14">
        <v>24.847162838354802</v>
      </c>
      <c r="GP26" s="14">
        <v>26.064356917658699</v>
      </c>
      <c r="GQ26" s="14">
        <v>28.157128611918399</v>
      </c>
      <c r="GR26" s="14">
        <v>27.548046095270202</v>
      </c>
      <c r="GS26" s="14">
        <v>25.089693523276001</v>
      </c>
      <c r="GT26" s="14">
        <v>27.740688328575299</v>
      </c>
      <c r="GU26" s="14">
        <v>28.768549629267302</v>
      </c>
      <c r="GV26" s="14">
        <v>26.650895558116499</v>
      </c>
      <c r="GW26" s="14">
        <v>27.492388275041399</v>
      </c>
      <c r="GX26" s="14">
        <v>34.121162049514901</v>
      </c>
      <c r="GY26" s="14">
        <v>34.676405416119501</v>
      </c>
      <c r="GZ26" s="14">
        <v>38.7455359453377</v>
      </c>
      <c r="HA26" s="14">
        <v>29.960239442747401</v>
      </c>
      <c r="HB26" s="14">
        <v>37.421794970065299</v>
      </c>
    </row>
    <row r="27" spans="1:210" x14ac:dyDescent="0.35">
      <c r="A27" s="18" t="s">
        <v>2</v>
      </c>
      <c r="B27" s="106" t="s">
        <v>10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v>7.7450462361390402</v>
      </c>
      <c r="CZ27" s="14">
        <v>8.62216478174253</v>
      </c>
      <c r="DA27" s="14">
        <v>8.7128517605809002</v>
      </c>
      <c r="DB27" s="14">
        <v>7.3220667719520804</v>
      </c>
      <c r="DC27" s="14">
        <v>7.8977901353656597</v>
      </c>
      <c r="DD27" s="14">
        <v>7.79578416011831</v>
      </c>
      <c r="DE27" s="14">
        <v>6.5304776697266496</v>
      </c>
      <c r="DF27" s="14">
        <v>6.7384826889741403</v>
      </c>
      <c r="DG27" s="14">
        <v>6.73880579979887</v>
      </c>
      <c r="DH27" s="14">
        <v>6.9255216948220299</v>
      </c>
      <c r="DI27" s="14">
        <v>6.9859925118942696</v>
      </c>
      <c r="DJ27" s="14">
        <v>7.49806706261373</v>
      </c>
      <c r="DK27" s="14">
        <v>7.7345241229116697</v>
      </c>
      <c r="DL27" s="14">
        <v>5.99352363809313</v>
      </c>
      <c r="DM27" s="14">
        <v>7.0749875394479904</v>
      </c>
      <c r="DN27" s="14">
        <v>7.6242871293260199</v>
      </c>
      <c r="DO27" s="14">
        <v>8.7555236310933999</v>
      </c>
      <c r="DP27" s="14">
        <v>9.0900357152309095</v>
      </c>
      <c r="DQ27" s="14">
        <v>8.7584698708963895</v>
      </c>
      <c r="DR27" s="14">
        <v>9.0466029728973307</v>
      </c>
      <c r="DS27" s="14">
        <v>7.3148274343321198</v>
      </c>
      <c r="DT27" s="14">
        <v>8.5552590595515099</v>
      </c>
      <c r="DU27" s="14">
        <v>10.181577070906</v>
      </c>
      <c r="DV27" s="14">
        <v>11.055163682232299</v>
      </c>
      <c r="DW27" s="14">
        <v>11.618460052532001</v>
      </c>
      <c r="DX27" s="14">
        <v>12.9168767456952</v>
      </c>
      <c r="DY27" s="14">
        <v>12.814944501428601</v>
      </c>
      <c r="DZ27" s="14">
        <v>13.4563274069938</v>
      </c>
      <c r="EA27" s="14">
        <v>14.2770066655817</v>
      </c>
      <c r="EB27" s="14">
        <v>14.3260461092905</v>
      </c>
      <c r="EC27" s="14">
        <v>13.568035218074201</v>
      </c>
      <c r="ED27" s="14">
        <v>12.884161920239601</v>
      </c>
      <c r="EE27" s="14">
        <v>13.345826086546699</v>
      </c>
      <c r="EF27" s="14">
        <v>15.968212821041201</v>
      </c>
      <c r="EG27" s="14">
        <v>14.8363682204245</v>
      </c>
      <c r="EH27" s="14">
        <v>13.6284882803816</v>
      </c>
      <c r="EI27" s="14">
        <v>12.757598057213899</v>
      </c>
      <c r="EJ27" s="14">
        <v>12.008143827803901</v>
      </c>
      <c r="EK27" s="14">
        <v>12.318947132488899</v>
      </c>
      <c r="EL27" s="14">
        <v>13.184356020628901</v>
      </c>
      <c r="EM27" s="14">
        <v>12.6856196844591</v>
      </c>
      <c r="EN27" s="14">
        <v>15.213899832884101</v>
      </c>
      <c r="EO27" s="14">
        <v>14.476617715323499</v>
      </c>
      <c r="EP27" s="14">
        <v>13.8988741302904</v>
      </c>
      <c r="EQ27" s="14">
        <v>12.828880193838399</v>
      </c>
      <c r="ER27" s="14">
        <v>12.091906173276101</v>
      </c>
      <c r="ES27" s="14">
        <v>12.1392283625907</v>
      </c>
      <c r="ET27" s="14">
        <v>11.183074240168599</v>
      </c>
      <c r="EU27" s="14">
        <v>10.9831164659376</v>
      </c>
      <c r="EV27" s="14">
        <v>10.371820165203401</v>
      </c>
      <c r="EW27" s="14">
        <v>10.880107889827</v>
      </c>
      <c r="EX27" s="14">
        <v>11.0483815218948</v>
      </c>
      <c r="EY27" s="14">
        <v>10.8401239963842</v>
      </c>
      <c r="EZ27" s="14">
        <v>11.1925539889451</v>
      </c>
      <c r="FA27" s="14">
        <v>11.234021019220901</v>
      </c>
      <c r="FB27" s="14">
        <v>10.8678321567055</v>
      </c>
      <c r="FC27" s="14">
        <v>11.5207735881514</v>
      </c>
      <c r="FD27" s="14">
        <v>10.982104636287801</v>
      </c>
      <c r="FE27" s="14">
        <v>11.1693441197502</v>
      </c>
      <c r="FF27" s="14">
        <v>11.0404507436311</v>
      </c>
      <c r="FG27" s="14">
        <v>11.2946681939607</v>
      </c>
      <c r="FH27" s="14">
        <v>9.5173137017552207</v>
      </c>
      <c r="FI27" s="14">
        <v>10.216196597571001</v>
      </c>
      <c r="FJ27" s="14">
        <v>10.3837718589396</v>
      </c>
      <c r="FK27" s="14">
        <v>9.7645232892584897</v>
      </c>
      <c r="FL27" s="14">
        <v>10.472171234506099</v>
      </c>
      <c r="FM27" s="14">
        <v>10.367946123892599</v>
      </c>
      <c r="FN27" s="14">
        <v>9.3725623406257093</v>
      </c>
      <c r="FO27" s="14">
        <v>8.7689581089973192</v>
      </c>
      <c r="FP27" s="14">
        <v>8.4910053037085902</v>
      </c>
      <c r="FQ27" s="14">
        <v>8.3462413148558898</v>
      </c>
      <c r="FR27" s="14">
        <v>9.1375747060439902</v>
      </c>
      <c r="FS27" s="14">
        <v>9.6484938299357701</v>
      </c>
      <c r="FT27" s="14">
        <v>9.2907631537500404</v>
      </c>
      <c r="FU27" s="14">
        <v>9.1360013890971192</v>
      </c>
      <c r="FV27" s="14">
        <v>9.6478034629881506</v>
      </c>
      <c r="FW27" s="14">
        <v>9.3665604902989408</v>
      </c>
      <c r="FX27" s="14">
        <v>10.704315086988</v>
      </c>
      <c r="FY27" s="14">
        <v>9.3764434051882208</v>
      </c>
      <c r="FZ27" s="14">
        <v>9.1011220599799998</v>
      </c>
      <c r="GA27" s="14">
        <v>8.3147283345951593</v>
      </c>
      <c r="GB27" s="14">
        <v>8.7215343317928191</v>
      </c>
      <c r="GC27" s="14">
        <v>8.5626770091930506</v>
      </c>
      <c r="GD27" s="14">
        <v>8.9355492122497093</v>
      </c>
      <c r="GE27" s="14">
        <v>8.7793438199965994</v>
      </c>
      <c r="GF27" s="14">
        <v>8.2620980664972805</v>
      </c>
      <c r="GG27" s="14">
        <v>9.1145562013381802</v>
      </c>
      <c r="GH27" s="14">
        <v>10.009408117296999</v>
      </c>
      <c r="GI27" s="14">
        <v>10.1900325699176</v>
      </c>
      <c r="GJ27" s="14">
        <v>10.6146815732344</v>
      </c>
      <c r="GK27" s="14">
        <v>10.3189893121822</v>
      </c>
      <c r="GL27" s="14">
        <v>10.485065808911401</v>
      </c>
      <c r="GM27" s="14">
        <v>10.754192156016201</v>
      </c>
      <c r="GN27" s="14">
        <v>10.623223220634999</v>
      </c>
      <c r="GO27" s="14">
        <v>12.1887699406119</v>
      </c>
      <c r="GP27" s="14">
        <v>16.0055760989158</v>
      </c>
      <c r="GQ27" s="14">
        <v>10.306093306656299</v>
      </c>
      <c r="GR27" s="14">
        <v>10.4544753087874</v>
      </c>
      <c r="GS27" s="14">
        <v>10.8999921178502</v>
      </c>
      <c r="GT27" s="14">
        <v>11.240959446137699</v>
      </c>
      <c r="GU27" s="14">
        <v>11.5930573758672</v>
      </c>
      <c r="GV27" s="14">
        <v>12.936214465796301</v>
      </c>
      <c r="GW27" s="14">
        <v>13.158177707044</v>
      </c>
      <c r="GX27" s="14">
        <v>13.4604579146422</v>
      </c>
      <c r="GY27" s="14">
        <v>13.3175471424523</v>
      </c>
      <c r="GZ27" s="14">
        <v>14.1483636123228</v>
      </c>
      <c r="HA27" s="14">
        <v>13.742882156570699</v>
      </c>
      <c r="HB27" s="14">
        <v>15.7815172097256</v>
      </c>
    </row>
    <row r="28" spans="1:210" x14ac:dyDescent="0.35">
      <c r="A28" s="18" t="s">
        <v>11</v>
      </c>
      <c r="B28" s="106" t="s">
        <v>10</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v>6.4442830699284199</v>
      </c>
      <c r="CZ28" s="14">
        <v>6.5125340101910902</v>
      </c>
      <c r="DA28" s="14">
        <v>5.8958415894803604</v>
      </c>
      <c r="DB28" s="14">
        <v>6.0820509267443299</v>
      </c>
      <c r="DC28" s="14">
        <v>6.08740932762292</v>
      </c>
      <c r="DD28" s="14">
        <v>5.69469076659776</v>
      </c>
      <c r="DE28" s="14">
        <v>5.1985382506028399</v>
      </c>
      <c r="DF28" s="14">
        <v>5.3901105590105702</v>
      </c>
      <c r="DG28" s="14">
        <v>5.3033422774899304</v>
      </c>
      <c r="DH28" s="14">
        <v>5.2276608978287502</v>
      </c>
      <c r="DI28" s="14">
        <v>5.0646047754969903</v>
      </c>
      <c r="DJ28" s="14">
        <v>5.7452705409424496</v>
      </c>
      <c r="DK28" s="14">
        <v>5.7729933199660701</v>
      </c>
      <c r="DL28" s="14">
        <v>5.4518787883499398</v>
      </c>
      <c r="DM28" s="14">
        <v>5.8830571321610803</v>
      </c>
      <c r="DN28" s="14">
        <v>5.8536663680771603</v>
      </c>
      <c r="DO28" s="14">
        <v>6.0809779195930096</v>
      </c>
      <c r="DP28" s="14">
        <v>6.0797104585249899</v>
      </c>
      <c r="DQ28" s="14">
        <v>6.1774239041815502</v>
      </c>
      <c r="DR28" s="14">
        <v>7.0354622740155097</v>
      </c>
      <c r="DS28" s="14">
        <v>7.6153557923483701</v>
      </c>
      <c r="DT28" s="14">
        <v>6.5540294020244003</v>
      </c>
      <c r="DU28" s="14">
        <v>6.3610013074976202</v>
      </c>
      <c r="DV28" s="14">
        <v>6.9581026423466801</v>
      </c>
      <c r="DW28" s="14">
        <v>6.8337303868034596</v>
      </c>
      <c r="DX28" s="14">
        <v>6.33356462618538</v>
      </c>
      <c r="DY28" s="14">
        <v>5.9558721839381397</v>
      </c>
      <c r="DZ28" s="14">
        <v>7.7098224217304399</v>
      </c>
      <c r="EA28" s="14">
        <v>7.6713178925210999</v>
      </c>
      <c r="EB28" s="14">
        <v>7.56805370296183</v>
      </c>
      <c r="EC28" s="14">
        <v>7.7008006163262896</v>
      </c>
      <c r="ED28" s="14">
        <v>8.47405549956291</v>
      </c>
      <c r="EE28" s="14">
        <v>8.8346151140690594</v>
      </c>
      <c r="EF28" s="14">
        <v>8.9272092172996391</v>
      </c>
      <c r="EG28" s="14">
        <v>8.9532215657550793</v>
      </c>
      <c r="EH28" s="14">
        <v>8.3551251679195992</v>
      </c>
      <c r="EI28" s="14">
        <v>7.9241806226733402</v>
      </c>
      <c r="EJ28" s="14">
        <v>7.6614800901745301</v>
      </c>
      <c r="EK28" s="14">
        <v>8.0935869230455992</v>
      </c>
      <c r="EL28" s="14">
        <v>8.5801982937260703</v>
      </c>
      <c r="EM28" s="14">
        <v>10.2818840424024</v>
      </c>
      <c r="EN28" s="14">
        <v>10.781999085974499</v>
      </c>
      <c r="EO28" s="14">
        <v>10.6927625112023</v>
      </c>
      <c r="EP28" s="14">
        <v>10.5694839522663</v>
      </c>
      <c r="EQ28" s="14">
        <v>10.914493763008201</v>
      </c>
      <c r="ER28" s="14">
        <v>9.5764221914544798</v>
      </c>
      <c r="ES28" s="14">
        <v>11.0303100523158</v>
      </c>
      <c r="ET28" s="14">
        <v>11.2015151417339</v>
      </c>
      <c r="EU28" s="14">
        <v>10.5145779681669</v>
      </c>
      <c r="EV28" s="14">
        <v>10.2822486470938</v>
      </c>
      <c r="EW28" s="14">
        <v>10.3926106430362</v>
      </c>
      <c r="EX28" s="14">
        <v>8.85848933120681</v>
      </c>
      <c r="EY28" s="14">
        <v>9.2746594977026309</v>
      </c>
      <c r="EZ28" s="14">
        <v>9.5062401041055207</v>
      </c>
      <c r="FA28" s="14">
        <v>9.5218286932166194</v>
      </c>
      <c r="FB28" s="14">
        <v>8.8244628305474802</v>
      </c>
      <c r="FC28" s="14">
        <v>9.6997446575158097</v>
      </c>
      <c r="FD28" s="14">
        <v>9.6868130897943505</v>
      </c>
      <c r="FE28" s="14">
        <v>9.6646845523835303</v>
      </c>
      <c r="FF28" s="14">
        <v>9.8960532599118505</v>
      </c>
      <c r="FG28" s="14">
        <v>9.3640196774123297</v>
      </c>
      <c r="FH28" s="14">
        <v>8.9169545132776893</v>
      </c>
      <c r="FI28" s="14">
        <v>10.010253690406101</v>
      </c>
      <c r="FJ28" s="14">
        <v>9.6960746466000707</v>
      </c>
      <c r="FK28" s="14">
        <v>8.7930899435653593</v>
      </c>
      <c r="FL28" s="14">
        <v>9.1274594642177203</v>
      </c>
      <c r="FM28" s="14">
        <v>9.0048526946876493</v>
      </c>
      <c r="FN28" s="14">
        <v>8.1055420790367201</v>
      </c>
      <c r="FO28" s="14">
        <v>8.4388414666518194</v>
      </c>
      <c r="FP28" s="14">
        <v>8.3334213151739096</v>
      </c>
      <c r="FQ28" s="14">
        <v>8.1229697614048195</v>
      </c>
      <c r="FR28" s="14">
        <v>7.4412383223991903</v>
      </c>
      <c r="FS28" s="14">
        <v>9.0377749940114693</v>
      </c>
      <c r="FT28" s="14">
        <v>7.5080916698758298</v>
      </c>
      <c r="FU28" s="14">
        <v>8.3465216647353699</v>
      </c>
      <c r="FV28" s="14">
        <v>8.5733584885402294</v>
      </c>
      <c r="FW28" s="14">
        <v>8.1014145790976801</v>
      </c>
      <c r="FX28" s="14">
        <v>8.1795115035886301</v>
      </c>
      <c r="FY28" s="14">
        <v>8.8510881669680295</v>
      </c>
      <c r="FZ28" s="14">
        <v>9.0374848107933694</v>
      </c>
      <c r="GA28" s="14">
        <v>8.4247126264750598</v>
      </c>
      <c r="GB28" s="14">
        <v>8.8218121364321505</v>
      </c>
      <c r="GC28" s="14">
        <v>8.3546580088363207</v>
      </c>
      <c r="GD28" s="14">
        <v>8.75205519989143</v>
      </c>
      <c r="GE28" s="14">
        <v>8.5266850171899193</v>
      </c>
      <c r="GF28" s="14">
        <v>8.0089972813700196</v>
      </c>
      <c r="GG28" s="14">
        <v>8.3605580524940706</v>
      </c>
      <c r="GH28" s="14">
        <v>8.64592688952618</v>
      </c>
      <c r="GI28" s="14">
        <v>9.2022167933993995</v>
      </c>
      <c r="GJ28" s="14">
        <v>10.961478550635601</v>
      </c>
      <c r="GK28" s="14">
        <v>10.849494079888199</v>
      </c>
      <c r="GL28" s="14">
        <v>9.1665264687873993</v>
      </c>
      <c r="GM28" s="14">
        <v>8.7658031941878498</v>
      </c>
      <c r="GN28" s="14">
        <v>8.89927797189352</v>
      </c>
      <c r="GO28" s="14">
        <v>11.026850257564799</v>
      </c>
      <c r="GP28" s="14">
        <v>10.8873453799335</v>
      </c>
      <c r="GQ28" s="14">
        <v>10.393757391447901</v>
      </c>
      <c r="GR28" s="14">
        <v>9.9014171121208907</v>
      </c>
      <c r="GS28" s="14">
        <v>9.6697081120969504</v>
      </c>
      <c r="GT28" s="14">
        <v>9.9959609704063208</v>
      </c>
      <c r="GU28" s="14">
        <v>10.535471963383401</v>
      </c>
      <c r="GV28" s="14">
        <v>11.8843337020852</v>
      </c>
      <c r="GW28" s="14">
        <v>15.0593009436471</v>
      </c>
      <c r="GX28" s="14">
        <v>11.7510186507228</v>
      </c>
      <c r="GY28" s="14">
        <v>11.886073669058799</v>
      </c>
      <c r="GZ28" s="14">
        <v>12.437333916760901</v>
      </c>
      <c r="HA28" s="14">
        <v>12.277080927804199</v>
      </c>
      <c r="HB28" s="14">
        <v>12.717705750883701</v>
      </c>
    </row>
    <row r="29" spans="1:210" x14ac:dyDescent="0.35">
      <c r="A29" s="4"/>
      <c r="B29" s="107"/>
    </row>
    <row r="30" spans="1:210" x14ac:dyDescent="0.35">
      <c r="A30" s="4"/>
      <c r="B30" s="107"/>
    </row>
    <row r="31" spans="1:210" x14ac:dyDescent="0.35">
      <c r="A31" s="28" t="s">
        <v>12</v>
      </c>
      <c r="B31" s="121"/>
    </row>
    <row r="32" spans="1:210" ht="30" customHeight="1" x14ac:dyDescent="0.35">
      <c r="A32" s="208" t="s">
        <v>47</v>
      </c>
      <c r="B32" s="208"/>
    </row>
    <row r="33" spans="1:2" ht="30" customHeight="1" x14ac:dyDescent="0.35">
      <c r="A33" s="208" t="s">
        <v>55</v>
      </c>
      <c r="B33" s="208"/>
    </row>
    <row r="34" spans="1:2" ht="30" customHeight="1" x14ac:dyDescent="0.35">
      <c r="A34" s="208" t="s">
        <v>13</v>
      </c>
      <c r="B34" s="208"/>
    </row>
    <row r="35" spans="1:2" ht="30" customHeight="1" x14ac:dyDescent="0.35">
      <c r="A35" s="208" t="s">
        <v>15</v>
      </c>
      <c r="B35" s="208"/>
    </row>
    <row r="36" spans="1:2" ht="30" customHeight="1" x14ac:dyDescent="0.35">
      <c r="A36" s="208" t="s">
        <v>14</v>
      </c>
      <c r="B36" s="208"/>
    </row>
    <row r="37" spans="1:2" x14ac:dyDescent="0.35">
      <c r="A37" s="30"/>
      <c r="B37" s="118"/>
    </row>
    <row r="38" spans="1:2" x14ac:dyDescent="0.35">
      <c r="A38" s="122"/>
      <c r="B38" s="121"/>
    </row>
    <row r="39" spans="1:2" x14ac:dyDescent="0.35">
      <c r="A39" s="122"/>
      <c r="B39" s="121"/>
    </row>
    <row r="40" spans="1:2" x14ac:dyDescent="0.35">
      <c r="A40" s="122"/>
      <c r="B40" s="121"/>
    </row>
    <row r="41" spans="1:2" x14ac:dyDescent="0.35">
      <c r="A41" s="122"/>
      <c r="B41" s="121"/>
    </row>
  </sheetData>
  <mergeCells count="5">
    <mergeCell ref="A36:B36"/>
    <mergeCell ref="A32:B32"/>
    <mergeCell ref="A33:B33"/>
    <mergeCell ref="A34:B34"/>
    <mergeCell ref="A35:B3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B57"/>
  <sheetViews>
    <sheetView zoomScaleNormal="100" workbookViewId="0">
      <pane xSplit="2" ySplit="10" topLeftCell="C12"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8.58203125" style="7" bestFit="1" customWidth="1"/>
    <col min="53" max="53" width="9.58203125" style="7" customWidth="1"/>
    <col min="54" max="16384" width="9.58203125" style="7"/>
  </cols>
  <sheetData>
    <row r="1" spans="1:54" x14ac:dyDescent="0.35">
      <c r="A1" s="177" t="s">
        <v>125</v>
      </c>
    </row>
    <row r="2" spans="1:54" x14ac:dyDescent="0.35">
      <c r="A2" s="4"/>
      <c r="B2" s="107"/>
    </row>
    <row r="3" spans="1:54" x14ac:dyDescent="0.35">
      <c r="B3" s="107"/>
    </row>
    <row r="7" spans="1:54" x14ac:dyDescent="0.35">
      <c r="A7" s="130"/>
    </row>
    <row r="8" spans="1:54" ht="21" x14ac:dyDescent="0.35">
      <c r="A8" s="15" t="s">
        <v>164</v>
      </c>
      <c r="B8" s="120"/>
    </row>
    <row r="9" spans="1:54" x14ac:dyDescent="0.35">
      <c r="A9" s="103" t="s">
        <v>16</v>
      </c>
      <c r="B9" s="109"/>
    </row>
    <row r="10" spans="1:54" s="141" customFormat="1" x14ac:dyDescent="0.35">
      <c r="A10" s="131" t="s">
        <v>134</v>
      </c>
      <c r="B10" s="134"/>
      <c r="C10" s="142">
        <v>1974</v>
      </c>
      <c r="D10" s="142">
        <v>1975</v>
      </c>
      <c r="E10" s="142">
        <v>1976</v>
      </c>
      <c r="F10" s="142">
        <v>1977</v>
      </c>
      <c r="G10" s="142">
        <v>1978</v>
      </c>
      <c r="H10" s="142">
        <v>1979</v>
      </c>
      <c r="I10" s="142">
        <v>1980</v>
      </c>
      <c r="J10" s="142">
        <v>1981</v>
      </c>
      <c r="K10" s="142">
        <v>1982</v>
      </c>
      <c r="L10" s="142">
        <v>1983</v>
      </c>
      <c r="M10" s="142">
        <v>1984</v>
      </c>
      <c r="N10" s="142">
        <v>1985</v>
      </c>
      <c r="O10" s="142">
        <v>1986</v>
      </c>
      <c r="P10" s="142">
        <v>1987</v>
      </c>
      <c r="Q10" s="142">
        <v>1988</v>
      </c>
      <c r="R10" s="142">
        <v>1989</v>
      </c>
      <c r="S10" s="142">
        <v>1990</v>
      </c>
      <c r="T10" s="142">
        <v>1991</v>
      </c>
      <c r="U10" s="142">
        <v>1992</v>
      </c>
      <c r="V10" s="142">
        <v>1993</v>
      </c>
      <c r="W10" s="142">
        <v>1994</v>
      </c>
      <c r="X10" s="142">
        <v>1995</v>
      </c>
      <c r="Y10" s="142">
        <v>1996</v>
      </c>
      <c r="Z10" s="142">
        <v>1997</v>
      </c>
      <c r="AA10" s="142">
        <v>1998</v>
      </c>
      <c r="AB10" s="142">
        <v>1999</v>
      </c>
      <c r="AC10" s="142">
        <v>2000</v>
      </c>
      <c r="AD10" s="142">
        <v>2001</v>
      </c>
      <c r="AE10" s="142">
        <v>2002</v>
      </c>
      <c r="AF10" s="142">
        <v>2003</v>
      </c>
      <c r="AG10" s="142">
        <v>2004</v>
      </c>
      <c r="AH10" s="142">
        <v>2005</v>
      </c>
      <c r="AI10" s="142">
        <v>2006</v>
      </c>
      <c r="AJ10" s="142">
        <v>2007</v>
      </c>
      <c r="AK10" s="142">
        <v>2008</v>
      </c>
      <c r="AL10" s="142">
        <v>2009</v>
      </c>
      <c r="AM10" s="142">
        <v>2010</v>
      </c>
      <c r="AN10" s="142">
        <v>2011</v>
      </c>
      <c r="AO10" s="142">
        <v>2012</v>
      </c>
      <c r="AP10" s="142">
        <v>2013</v>
      </c>
      <c r="AQ10" s="142">
        <v>2014</v>
      </c>
      <c r="AR10" s="142">
        <v>2015</v>
      </c>
      <c r="AS10" s="142">
        <v>2016</v>
      </c>
      <c r="AT10" s="142">
        <v>2017</v>
      </c>
      <c r="AU10" s="142">
        <v>2018</v>
      </c>
      <c r="AV10" s="142">
        <v>2019</v>
      </c>
      <c r="AW10" s="142">
        <v>2020</v>
      </c>
      <c r="AX10" s="142">
        <v>2021</v>
      </c>
      <c r="AY10" s="142">
        <v>2022</v>
      </c>
      <c r="AZ10" s="142">
        <v>2023</v>
      </c>
      <c r="BA10" s="142">
        <v>2024</v>
      </c>
      <c r="BB10" s="142">
        <v>2025</v>
      </c>
    </row>
    <row r="11" spans="1:54"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4" ht="16.5" x14ac:dyDescent="0.35">
      <c r="A12" s="28" t="s">
        <v>132</v>
      </c>
      <c r="B12" s="111" t="s">
        <v>9</v>
      </c>
      <c r="C12" s="13">
        <v>14.222080854883368</v>
      </c>
      <c r="D12" s="13">
        <v>19.817534463951166</v>
      </c>
      <c r="E12" s="13">
        <v>26.943960303009757</v>
      </c>
      <c r="F12" s="13">
        <v>28.903082968509189</v>
      </c>
      <c r="G12" s="13">
        <v>30.749958200713724</v>
      </c>
      <c r="H12" s="13">
        <v>36.287019357985592</v>
      </c>
      <c r="I12" s="13">
        <v>51.034959641148966</v>
      </c>
      <c r="J12" s="13">
        <v>58.533155647359663</v>
      </c>
      <c r="K12" s="13">
        <v>67.020183700394952</v>
      </c>
      <c r="L12" s="13">
        <v>70.888355225621297</v>
      </c>
      <c r="M12" s="13">
        <v>78.041119009725946</v>
      </c>
      <c r="N12" s="13">
        <v>92.751740185256992</v>
      </c>
      <c r="O12" s="13">
        <v>83.595029294918874</v>
      </c>
      <c r="P12" s="13">
        <v>90.894691961784673</v>
      </c>
      <c r="Q12" s="13">
        <v>89.757076825501471</v>
      </c>
      <c r="R12" s="13">
        <v>90.899853447216273</v>
      </c>
      <c r="S12" s="13">
        <v>96.188969789957781</v>
      </c>
      <c r="T12" s="13">
        <v>98.190836336754828</v>
      </c>
      <c r="U12" s="13">
        <v>99.188828174839813</v>
      </c>
      <c r="V12" s="13">
        <v>97.98597284372201</v>
      </c>
      <c r="W12" s="13">
        <v>92.772200343589844</v>
      </c>
      <c r="X12" s="13">
        <v>92.547103863203375</v>
      </c>
      <c r="Y12" s="13">
        <v>92.069326528046489</v>
      </c>
      <c r="Z12" s="13">
        <v>91.967129912431886</v>
      </c>
      <c r="AA12" s="13">
        <v>86.159979892418761</v>
      </c>
      <c r="AB12" s="13">
        <v>86.573057683914755</v>
      </c>
      <c r="AC12" s="13">
        <v>108.05484341314786</v>
      </c>
      <c r="AD12" s="13">
        <v>105.60476196138055</v>
      </c>
      <c r="AE12" s="13">
        <v>103.97237823916285</v>
      </c>
      <c r="AF12" s="13">
        <v>106.23104001924102</v>
      </c>
      <c r="AG12" s="13">
        <v>117.75071249620378</v>
      </c>
      <c r="AH12" s="13">
        <v>133.15444660917086</v>
      </c>
      <c r="AI12" s="13">
        <v>156.13350879165995</v>
      </c>
      <c r="AJ12" s="13">
        <v>155.65202076385509</v>
      </c>
      <c r="AK12" s="13">
        <v>181.90153630883523</v>
      </c>
      <c r="AL12" s="13">
        <v>161.86399550115053</v>
      </c>
      <c r="AM12" s="13">
        <v>178.52475151469821</v>
      </c>
      <c r="AN12" s="13">
        <v>207.60472696739299</v>
      </c>
      <c r="AO12" s="13">
        <v>211.50312553110393</v>
      </c>
      <c r="AP12" s="13">
        <v>212.55425826403481</v>
      </c>
      <c r="AQ12" s="13">
        <v>210.99367489301849</v>
      </c>
      <c r="AR12" s="13">
        <v>191.34940332590736</v>
      </c>
      <c r="AS12" s="13">
        <v>179.56369199024593</v>
      </c>
      <c r="AT12" s="13">
        <v>192.06451810014121</v>
      </c>
      <c r="AU12" s="13">
        <v>213.29748407611731</v>
      </c>
      <c r="AV12" s="13">
        <v>213.27543937385303</v>
      </c>
      <c r="AW12" s="13">
        <v>195.97817484734159</v>
      </c>
      <c r="AX12" s="13">
        <v>224.89136720047995</v>
      </c>
      <c r="AY12" s="13">
        <v>271.79788438036792</v>
      </c>
      <c r="AZ12" s="13">
        <v>266.73383625664633</v>
      </c>
      <c r="BA12" s="13">
        <v>269.95821771840525</v>
      </c>
      <c r="BB12" s="13">
        <v>263.08759336760403</v>
      </c>
    </row>
    <row r="13" spans="1:54" x14ac:dyDescent="0.35">
      <c r="A13" s="16" t="s">
        <v>6</v>
      </c>
      <c r="B13" s="112" t="s">
        <v>9</v>
      </c>
      <c r="C13" s="14">
        <v>14.25</v>
      </c>
      <c r="D13" s="14">
        <v>19.7</v>
      </c>
      <c r="E13" s="14">
        <v>27</v>
      </c>
      <c r="F13" s="14">
        <v>28.95</v>
      </c>
      <c r="G13" s="14">
        <v>30.774999999999999</v>
      </c>
      <c r="H13" s="14">
        <v>36.274999999999999</v>
      </c>
      <c r="I13" s="14">
        <v>51.075000000000003</v>
      </c>
      <c r="J13" s="14">
        <v>58.575000000000003</v>
      </c>
      <c r="K13" s="14">
        <v>67.075000000000003</v>
      </c>
      <c r="L13" s="14">
        <v>71</v>
      </c>
      <c r="M13" s="14">
        <v>78.3</v>
      </c>
      <c r="N13" s="14">
        <v>92.924999999999997</v>
      </c>
      <c r="O13" s="14">
        <v>83.85</v>
      </c>
      <c r="P13" s="14">
        <v>91.027749999999997</v>
      </c>
      <c r="Q13" s="14">
        <v>89.924999999999997</v>
      </c>
      <c r="R13" s="14">
        <v>91.203749999999999</v>
      </c>
      <c r="S13" s="14">
        <v>96.275307729999994</v>
      </c>
      <c r="T13" s="14">
        <v>99.795194739999999</v>
      </c>
      <c r="U13" s="14">
        <v>100.6072681</v>
      </c>
      <c r="V13" s="14">
        <v>99.879689880000001</v>
      </c>
      <c r="W13" s="14">
        <v>94.952888639999998</v>
      </c>
      <c r="X13" s="14">
        <v>95.012990689999995</v>
      </c>
      <c r="Y13" s="14">
        <v>95.426467669999994</v>
      </c>
      <c r="Z13" s="14">
        <v>95.608882320000006</v>
      </c>
      <c r="AA13" s="14">
        <v>89.851694390000006</v>
      </c>
      <c r="AB13" s="14">
        <v>90.140621569999993</v>
      </c>
      <c r="AC13" s="14">
        <v>111.1901615</v>
      </c>
      <c r="AD13" s="14">
        <v>109.43465500000001</v>
      </c>
      <c r="AE13" s="14">
        <v>107.9335919</v>
      </c>
      <c r="AF13" s="14">
        <v>110.4717278</v>
      </c>
      <c r="AG13" s="14">
        <v>122.0599828</v>
      </c>
      <c r="AH13" s="14">
        <v>137.477079</v>
      </c>
      <c r="AI13" s="14">
        <v>160.878407163882</v>
      </c>
      <c r="AJ13" s="14">
        <v>160.34764560277199</v>
      </c>
      <c r="AK13" s="14">
        <v>186.53899811835601</v>
      </c>
      <c r="AL13" s="14">
        <v>167.89707392389599</v>
      </c>
      <c r="AM13" s="14">
        <v>185.40654843930099</v>
      </c>
      <c r="AN13" s="14">
        <v>215.301894075132</v>
      </c>
      <c r="AO13" s="14">
        <v>220.28436495673699</v>
      </c>
      <c r="AP13" s="14">
        <v>221.68191543645801</v>
      </c>
      <c r="AQ13" s="14">
        <v>220.86790832468699</v>
      </c>
      <c r="AR13" s="14">
        <v>202.21946450653201</v>
      </c>
      <c r="AS13" s="14">
        <v>191.54565637155301</v>
      </c>
      <c r="AT13" s="14">
        <v>204.56013056663599</v>
      </c>
      <c r="AU13" s="14">
        <v>224.914298971048</v>
      </c>
      <c r="AV13" s="14">
        <v>226.02491301251999</v>
      </c>
      <c r="AW13" s="14">
        <v>210.719882731458</v>
      </c>
      <c r="AX13" s="14">
        <v>240.23815477863701</v>
      </c>
      <c r="AY13" s="14">
        <v>286.667332211217</v>
      </c>
      <c r="AZ13" s="14">
        <v>282.03890528245398</v>
      </c>
      <c r="BA13" s="14">
        <v>284.97065854668301</v>
      </c>
      <c r="BB13" s="14">
        <v>278.24675078842</v>
      </c>
    </row>
    <row r="14" spans="1:54" x14ac:dyDescent="0.35">
      <c r="A14" s="16" t="s">
        <v>7</v>
      </c>
      <c r="B14" s="112" t="s">
        <v>9</v>
      </c>
      <c r="C14" s="14">
        <v>13.95</v>
      </c>
      <c r="D14" s="14">
        <v>21.18</v>
      </c>
      <c r="E14" s="14">
        <v>26.1</v>
      </c>
      <c r="F14" s="14">
        <v>28.05</v>
      </c>
      <c r="G14" s="14">
        <v>30.2</v>
      </c>
      <c r="H14" s="14">
        <v>36.6</v>
      </c>
      <c r="I14" s="14">
        <v>49.79</v>
      </c>
      <c r="J14" s="14">
        <v>56.83</v>
      </c>
      <c r="K14" s="14">
        <v>64.33</v>
      </c>
      <c r="L14" s="14">
        <v>68</v>
      </c>
      <c r="M14" s="14">
        <v>75.290000000000006</v>
      </c>
      <c r="N14" s="14">
        <v>90.67</v>
      </c>
      <c r="O14" s="14">
        <v>80.16</v>
      </c>
      <c r="P14" s="14">
        <v>88</v>
      </c>
      <c r="Q14" s="14">
        <v>87.58</v>
      </c>
      <c r="R14" s="14">
        <v>88.4</v>
      </c>
      <c r="S14" s="14">
        <v>95.83</v>
      </c>
      <c r="T14" s="14">
        <v>94.63</v>
      </c>
      <c r="U14" s="14">
        <v>96.65</v>
      </c>
      <c r="V14" s="14">
        <v>95.24</v>
      </c>
      <c r="W14" s="14">
        <v>90.01</v>
      </c>
      <c r="X14" s="14">
        <v>89.96</v>
      </c>
      <c r="Y14" s="14">
        <v>90.43</v>
      </c>
      <c r="Z14" s="14">
        <v>90.58</v>
      </c>
      <c r="AA14" s="14">
        <v>84.85</v>
      </c>
      <c r="AB14" s="14">
        <v>85.36</v>
      </c>
      <c r="AC14" s="14">
        <v>107.11</v>
      </c>
      <c r="AD14" s="14">
        <v>104.52</v>
      </c>
      <c r="AE14" s="14">
        <v>102.85</v>
      </c>
      <c r="AF14" s="14">
        <v>105.04</v>
      </c>
      <c r="AG14" s="14">
        <v>116.44</v>
      </c>
      <c r="AH14" s="14">
        <v>132.02000000000001</v>
      </c>
      <c r="AI14" s="14">
        <v>154.95857549443099</v>
      </c>
      <c r="AJ14" s="14">
        <v>154.47390057096601</v>
      </c>
      <c r="AK14" s="14">
        <v>180.78968773128099</v>
      </c>
      <c r="AL14" s="14">
        <v>160.29606351790301</v>
      </c>
      <c r="AM14" s="14">
        <v>176.78640897162501</v>
      </c>
      <c r="AN14" s="14">
        <v>205.804120536119</v>
      </c>
      <c r="AO14" s="14">
        <v>209.37942843063399</v>
      </c>
      <c r="AP14" s="14">
        <v>210.31354360233399</v>
      </c>
      <c r="AQ14" s="14">
        <v>208.494058340442</v>
      </c>
      <c r="AR14" s="14">
        <v>188.47865245517599</v>
      </c>
      <c r="AS14" s="14">
        <v>176.19281464408201</v>
      </c>
      <c r="AT14" s="14">
        <v>188.50194624543701</v>
      </c>
      <c r="AU14" s="14">
        <v>210.114279390598</v>
      </c>
      <c r="AV14" s="14">
        <v>209.83105529510101</v>
      </c>
      <c r="AW14" s="14">
        <v>192.02780911583201</v>
      </c>
      <c r="AX14" s="14">
        <v>220.80553354855701</v>
      </c>
      <c r="AY14" s="14">
        <v>267.78709701055499</v>
      </c>
      <c r="AZ14" s="14">
        <v>262.607488862769</v>
      </c>
      <c r="BA14" s="14">
        <v>265.87523473339701</v>
      </c>
      <c r="BB14" s="14">
        <v>258.86854241805997</v>
      </c>
    </row>
    <row r="15" spans="1:54"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BA15" s="14"/>
    </row>
    <row r="16" spans="1:54" ht="16.5" x14ac:dyDescent="0.35">
      <c r="A16" s="28" t="s">
        <v>128</v>
      </c>
      <c r="B16" s="111"/>
      <c r="C16" s="14"/>
      <c r="D16" s="14"/>
      <c r="E16" s="14"/>
      <c r="F16" s="14"/>
      <c r="G16" s="14"/>
      <c r="H16" s="14"/>
      <c r="I16" s="14"/>
      <c r="J16" s="14"/>
      <c r="K16" s="14"/>
      <c r="L16" s="14"/>
      <c r="M16" s="14"/>
      <c r="N16" s="14"/>
      <c r="O16" s="14"/>
      <c r="P16" s="14"/>
      <c r="Q16" s="14"/>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BA16" s="13"/>
    </row>
    <row r="17" spans="1:54" x14ac:dyDescent="0.35">
      <c r="A17" s="16" t="s">
        <v>3</v>
      </c>
      <c r="B17" s="112" t="s">
        <v>9</v>
      </c>
      <c r="C17" s="14">
        <v>9.5</v>
      </c>
      <c r="D17" s="14">
        <v>10.958064520000001</v>
      </c>
      <c r="E17" s="14">
        <v>14.9</v>
      </c>
      <c r="F17" s="14">
        <v>17.2</v>
      </c>
      <c r="G17" s="14">
        <v>17.2</v>
      </c>
      <c r="H17" s="14">
        <v>23.017777779999999</v>
      </c>
      <c r="I17" s="14">
        <v>38.799999999999997</v>
      </c>
      <c r="J17" s="14">
        <v>44.2</v>
      </c>
      <c r="K17" s="14">
        <v>58.5</v>
      </c>
      <c r="L17" s="14">
        <v>58.5</v>
      </c>
      <c r="M17" s="14">
        <v>68.5</v>
      </c>
      <c r="N17" s="14">
        <v>69.902150539999994</v>
      </c>
      <c r="O17" s="14">
        <v>62.7</v>
      </c>
      <c r="P17" s="14">
        <v>69</v>
      </c>
      <c r="Q17" s="14">
        <v>70.290000000000006</v>
      </c>
      <c r="R17" s="14">
        <v>62.71</v>
      </c>
      <c r="S17" s="14">
        <v>70.555416589999993</v>
      </c>
      <c r="T17" s="14">
        <v>55.966237159999999</v>
      </c>
      <c r="U17" s="14">
        <v>56.649885500000003</v>
      </c>
      <c r="V17" s="14">
        <v>55.284948190000001</v>
      </c>
      <c r="W17" s="14">
        <v>51.647868610000003</v>
      </c>
      <c r="X17" s="14">
        <v>50.726641870000002</v>
      </c>
      <c r="Y17" s="14">
        <v>53.288575790000003</v>
      </c>
      <c r="Z17" s="14">
        <v>55.127369610000002</v>
      </c>
      <c r="AA17" s="14">
        <v>48.218483089999999</v>
      </c>
      <c r="AB17" s="14">
        <v>50.010334870000001</v>
      </c>
      <c r="AC17" s="14">
        <v>72.887205719999997</v>
      </c>
      <c r="AD17" s="14">
        <v>71.954915970000002</v>
      </c>
      <c r="AE17" s="14">
        <v>64.252836970000004</v>
      </c>
      <c r="AF17" s="14">
        <v>62.150308359999997</v>
      </c>
      <c r="AG17" s="14">
        <v>72.993543360000004</v>
      </c>
      <c r="AH17" s="14">
        <v>90.213662389999996</v>
      </c>
      <c r="AI17" s="14">
        <v>113.09979273898</v>
      </c>
      <c r="AJ17" s="14">
        <v>104.878040657722</v>
      </c>
      <c r="AK17" s="14">
        <v>144.94939522826999</v>
      </c>
      <c r="AL17" s="14">
        <v>101.960670687763</v>
      </c>
      <c r="AM17" s="14">
        <v>117.358462957082</v>
      </c>
      <c r="AN17" s="14">
        <v>148.55861789668501</v>
      </c>
      <c r="AO17" s="14">
        <v>150.22864800990499</v>
      </c>
      <c r="AP17" s="14">
        <v>147.17273452722699</v>
      </c>
      <c r="AQ17" s="14">
        <v>141.358549308444</v>
      </c>
      <c r="AR17" s="14">
        <v>114.349906021195</v>
      </c>
      <c r="AS17" s="14">
        <v>101.25162863102599</v>
      </c>
      <c r="AT17" s="14">
        <v>117.98657171665199</v>
      </c>
      <c r="AU17" s="14">
        <v>143.44108116689699</v>
      </c>
      <c r="AV17" s="14">
        <v>145.06077708168201</v>
      </c>
      <c r="AW17" s="14">
        <v>120.58851061533601</v>
      </c>
      <c r="AX17" s="14">
        <v>147.93229833370299</v>
      </c>
      <c r="AY17" s="14">
        <v>243.566713524254</v>
      </c>
      <c r="AZ17" s="14">
        <v>213.933820438922</v>
      </c>
      <c r="BA17" s="14">
        <v>199.195391945659</v>
      </c>
      <c r="BB17" s="14">
        <v>189.95956554560399</v>
      </c>
    </row>
    <row r="18" spans="1:54" x14ac:dyDescent="0.35">
      <c r="A18" s="16" t="s">
        <v>1</v>
      </c>
      <c r="B18" s="112" t="s">
        <v>10</v>
      </c>
      <c r="C18" s="14"/>
      <c r="D18" s="14"/>
      <c r="E18" s="14"/>
      <c r="F18" s="14"/>
      <c r="G18" s="14"/>
      <c r="H18" s="14"/>
      <c r="I18" s="14"/>
      <c r="J18" s="14"/>
      <c r="K18" s="14"/>
      <c r="L18" s="14">
        <v>55.5</v>
      </c>
      <c r="M18" s="14">
        <v>65.5</v>
      </c>
      <c r="N18" s="14">
        <v>65.900000000000006</v>
      </c>
      <c r="O18" s="14">
        <v>58.3</v>
      </c>
      <c r="P18" s="14">
        <v>64.157894740000003</v>
      </c>
      <c r="Q18" s="14">
        <v>65.35736842</v>
      </c>
      <c r="R18" s="14">
        <v>49.064071650000002</v>
      </c>
      <c r="S18" s="14">
        <v>55.202296529999998</v>
      </c>
      <c r="T18" s="14">
        <v>43.808123610000003</v>
      </c>
      <c r="U18" s="14">
        <v>44.432475340000003</v>
      </c>
      <c r="V18" s="14">
        <v>43.169634909999999</v>
      </c>
      <c r="W18" s="14">
        <v>40.732726530000001</v>
      </c>
      <c r="X18" s="14">
        <v>41.204596160000001</v>
      </c>
      <c r="Y18" s="14">
        <v>42.271588209999997</v>
      </c>
      <c r="Z18" s="14">
        <v>42.801313649999997</v>
      </c>
      <c r="AA18" s="14">
        <v>39.179502190000001</v>
      </c>
      <c r="AB18" s="14">
        <v>42.020092220000002</v>
      </c>
      <c r="AC18" s="14">
        <v>61.149597069999999</v>
      </c>
      <c r="AD18" s="14">
        <v>60.997860600000003</v>
      </c>
      <c r="AE18" s="14">
        <v>56.17819832</v>
      </c>
      <c r="AF18" s="14">
        <v>55.599404620000001</v>
      </c>
      <c r="AG18" s="14">
        <v>65.160135460000006</v>
      </c>
      <c r="AH18" s="14">
        <v>79.523234220000006</v>
      </c>
      <c r="AI18" s="14">
        <v>96.353844929999994</v>
      </c>
      <c r="AJ18" s="14">
        <v>90.745002170000006</v>
      </c>
      <c r="AK18" s="14">
        <v>128.07500340000001</v>
      </c>
      <c r="AL18" s="14">
        <v>89.451838330000001</v>
      </c>
      <c r="AM18" s="14">
        <v>98.341354499999994</v>
      </c>
      <c r="AN18" s="14">
        <v>117.33253499999999</v>
      </c>
      <c r="AO18" s="14">
        <v>118.124629</v>
      </c>
      <c r="AP18" s="14">
        <v>114.44511319999999</v>
      </c>
      <c r="AQ18" s="14">
        <v>105.25817960000001</v>
      </c>
      <c r="AR18" s="14">
        <v>81.283389880000001</v>
      </c>
      <c r="AS18" s="14">
        <v>69.756596178056498</v>
      </c>
      <c r="AT18" s="14">
        <v>79.075281214502098</v>
      </c>
      <c r="AU18" s="14">
        <v>105.992948714579</v>
      </c>
      <c r="AV18" s="14">
        <v>102.13131352422501</v>
      </c>
      <c r="AW18" s="14">
        <v>78.078305581938395</v>
      </c>
      <c r="AX18" s="14">
        <v>104.60900869098199</v>
      </c>
      <c r="AY18" s="14">
        <v>186.71136972522899</v>
      </c>
      <c r="AZ18" s="14">
        <v>156.507305934957</v>
      </c>
      <c r="BA18" s="14">
        <v>157.24094757133599</v>
      </c>
      <c r="BB18" s="14">
        <v>150.229553859063</v>
      </c>
    </row>
    <row r="19" spans="1:54"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6.5" x14ac:dyDescent="0.35">
      <c r="A20" s="28" t="s">
        <v>127</v>
      </c>
      <c r="B20" s="111" t="s">
        <v>10</v>
      </c>
      <c r="C20" s="10"/>
      <c r="D20" s="10"/>
      <c r="E20" s="10"/>
      <c r="F20" s="10"/>
      <c r="G20" s="10"/>
      <c r="H20" s="10"/>
      <c r="I20" s="10"/>
      <c r="J20" s="10"/>
      <c r="K20" s="10"/>
      <c r="L20" s="10"/>
      <c r="M20" s="10"/>
      <c r="N20" s="10"/>
      <c r="O20" s="10"/>
      <c r="P20" s="10"/>
      <c r="Q20" s="10"/>
      <c r="R20" s="10">
        <v>35.047721974259098</v>
      </c>
      <c r="S20" s="10">
        <v>36.871996328093601</v>
      </c>
      <c r="T20" s="10">
        <v>39.413177028123116</v>
      </c>
      <c r="U20" s="10">
        <v>36.147278722632549</v>
      </c>
      <c r="V20" s="10">
        <v>33.873658700371202</v>
      </c>
      <c r="W20" s="10">
        <v>33.491586843094083</v>
      </c>
      <c r="X20" s="10">
        <v>32.041642755865581</v>
      </c>
      <c r="Y20" s="10">
        <v>31.692738830462762</v>
      </c>
      <c r="Z20" s="10">
        <v>31.823803013928625</v>
      </c>
      <c r="AA20" s="10">
        <v>31.515772842194366</v>
      </c>
      <c r="AB20" s="10">
        <v>34.008197506638822</v>
      </c>
      <c r="AC20" s="10">
        <v>55.47493641160181</v>
      </c>
      <c r="AD20" s="10">
        <v>45.49433615339813</v>
      </c>
      <c r="AE20" s="10">
        <v>45.301725505277766</v>
      </c>
      <c r="AF20" s="10">
        <v>39.99740501188532</v>
      </c>
      <c r="AG20" s="10">
        <v>43.241160088772659</v>
      </c>
      <c r="AH20" s="10">
        <v>47.839834251994539</v>
      </c>
      <c r="AI20" s="10">
        <v>58.829059036215057</v>
      </c>
      <c r="AJ20" s="10">
        <v>59.561618181818986</v>
      </c>
      <c r="AK20" s="10">
        <v>82.236472158978103</v>
      </c>
      <c r="AL20" s="10">
        <v>76.909098348912138</v>
      </c>
      <c r="AM20" s="10">
        <v>75.595023892171696</v>
      </c>
      <c r="AN20" s="10">
        <v>76.506531762072683</v>
      </c>
      <c r="AO20" s="10">
        <v>87.335696600057162</v>
      </c>
      <c r="AP20" s="10">
        <v>81.06202836336854</v>
      </c>
      <c r="AQ20" s="10">
        <v>77.501862928132283</v>
      </c>
      <c r="AR20" s="10">
        <v>55.473896391487827</v>
      </c>
      <c r="AS20" s="10">
        <v>45.589424743620974</v>
      </c>
      <c r="AT20" s="10">
        <v>58.145437531590488</v>
      </c>
      <c r="AU20" s="10">
        <v>70.423418633714988</v>
      </c>
      <c r="AV20" s="10">
        <v>68.075785602431523</v>
      </c>
      <c r="AW20" s="10">
        <v>53.124717723773927</v>
      </c>
      <c r="AX20" s="10">
        <v>73.979987581207496</v>
      </c>
      <c r="AY20" s="14" t="s">
        <v>99</v>
      </c>
      <c r="AZ20" s="14" t="s">
        <v>99</v>
      </c>
      <c r="BA20" s="14" t="s">
        <v>99</v>
      </c>
      <c r="BB20" s="14" t="s">
        <v>99</v>
      </c>
    </row>
    <row r="21" spans="1:54" x14ac:dyDescent="0.35">
      <c r="A21" s="18" t="s">
        <v>4</v>
      </c>
      <c r="B21" s="106" t="s">
        <v>10</v>
      </c>
      <c r="C21" s="14"/>
      <c r="D21" s="14"/>
      <c r="E21" s="14"/>
      <c r="F21" s="14"/>
      <c r="G21" s="14"/>
      <c r="H21" s="14"/>
      <c r="I21" s="14"/>
      <c r="J21" s="14"/>
      <c r="K21" s="14"/>
      <c r="L21" s="14"/>
      <c r="M21" s="14"/>
      <c r="N21" s="14"/>
      <c r="O21" s="14"/>
      <c r="P21" s="14"/>
      <c r="Q21" s="14"/>
      <c r="R21" s="14">
        <v>34.861867070000002</v>
      </c>
      <c r="S21" s="14">
        <v>37.34203179</v>
      </c>
      <c r="T21" s="14">
        <v>40.714388679999999</v>
      </c>
      <c r="U21" s="14">
        <v>38.320307880000001</v>
      </c>
      <c r="V21" s="14">
        <v>35.468132140000002</v>
      </c>
      <c r="W21" s="14">
        <v>33.989354749999997</v>
      </c>
      <c r="X21" s="14">
        <v>33.922634420000001</v>
      </c>
      <c r="Y21" s="14">
        <v>34.380413359999999</v>
      </c>
      <c r="Z21" s="14">
        <v>35.020062539999998</v>
      </c>
      <c r="AA21" s="14">
        <v>34.076377620000002</v>
      </c>
      <c r="AB21" s="14">
        <v>37.477253279999999</v>
      </c>
      <c r="AC21" s="14">
        <v>52.448243189999999</v>
      </c>
      <c r="AD21" s="14">
        <v>55.103225180000003</v>
      </c>
      <c r="AE21" s="14">
        <v>52.58558652</v>
      </c>
      <c r="AF21" s="14">
        <v>46.558610600000002</v>
      </c>
      <c r="AG21" s="14">
        <v>46.015708429999997</v>
      </c>
      <c r="AH21" s="14">
        <v>53.44204877</v>
      </c>
      <c r="AI21" s="14">
        <v>68.466782600000002</v>
      </c>
      <c r="AJ21" s="14">
        <v>65.770572209999997</v>
      </c>
      <c r="AK21" s="14">
        <v>94.001144760000003</v>
      </c>
      <c r="AL21" s="14">
        <v>69.091432049999995</v>
      </c>
      <c r="AM21" s="14">
        <v>79.961719759999994</v>
      </c>
      <c r="AN21" s="14">
        <v>97.359320120000007</v>
      </c>
      <c r="AO21" s="14">
        <v>95.623622580000003</v>
      </c>
      <c r="AP21" s="14">
        <v>89.857944119999999</v>
      </c>
      <c r="AQ21" s="14">
        <v>85.813365779999998</v>
      </c>
      <c r="AR21" s="14">
        <v>63.864354890000001</v>
      </c>
      <c r="AS21" s="14">
        <v>52.084030146869203</v>
      </c>
      <c r="AT21" s="14">
        <v>68.227955508355805</v>
      </c>
      <c r="AU21" s="14">
        <v>86.397983597299998</v>
      </c>
      <c r="AV21" s="14">
        <v>79.003935186912898</v>
      </c>
      <c r="AW21" s="14">
        <v>62.073210937588897</v>
      </c>
      <c r="AX21" s="14">
        <v>75.972356947921398</v>
      </c>
      <c r="AY21" s="14" t="s">
        <v>99</v>
      </c>
      <c r="AZ21" s="14" t="s">
        <v>99</v>
      </c>
      <c r="BA21" s="14" t="s">
        <v>99</v>
      </c>
      <c r="BB21" s="14" t="s">
        <v>99</v>
      </c>
    </row>
    <row r="22" spans="1:54" x14ac:dyDescent="0.35">
      <c r="A22" s="18" t="s">
        <v>5</v>
      </c>
      <c r="B22" s="107" t="s">
        <v>10</v>
      </c>
      <c r="C22" s="14"/>
      <c r="D22" s="14"/>
      <c r="E22" s="14"/>
      <c r="F22" s="14"/>
      <c r="G22" s="14"/>
      <c r="H22" s="14"/>
      <c r="I22" s="14"/>
      <c r="J22" s="14"/>
      <c r="K22" s="14"/>
      <c r="L22" s="14"/>
      <c r="M22" s="14"/>
      <c r="N22" s="14"/>
      <c r="O22" s="14"/>
      <c r="P22" s="14"/>
      <c r="Q22" s="14"/>
      <c r="R22" s="14">
        <v>35.158613969999998</v>
      </c>
      <c r="S22" s="14">
        <v>36.682325120000002</v>
      </c>
      <c r="T22" s="14">
        <v>38.758002259999998</v>
      </c>
      <c r="U22" s="14">
        <v>35.0608881</v>
      </c>
      <c r="V22" s="14">
        <v>32.953738479999998</v>
      </c>
      <c r="W22" s="14">
        <v>33.242491520000002</v>
      </c>
      <c r="X22" s="14">
        <v>30.888202079999999</v>
      </c>
      <c r="Y22" s="14">
        <v>30.12198746</v>
      </c>
      <c r="Z22" s="14">
        <v>29.8995277</v>
      </c>
      <c r="AA22" s="14">
        <v>30.117871359999999</v>
      </c>
      <c r="AB22" s="14">
        <v>32.008638179999998</v>
      </c>
      <c r="AC22" s="14">
        <v>56.999693319999999</v>
      </c>
      <c r="AD22" s="14">
        <v>41.033707380000003</v>
      </c>
      <c r="AE22" s="14">
        <v>42.590433859999997</v>
      </c>
      <c r="AF22" s="14">
        <v>37.356060790000001</v>
      </c>
      <c r="AG22" s="14">
        <v>42.10488556</v>
      </c>
      <c r="AH22" s="14">
        <v>45.578014340000003</v>
      </c>
      <c r="AI22" s="14">
        <v>53.054614770000001</v>
      </c>
      <c r="AJ22" s="14">
        <v>55.438723090000003</v>
      </c>
      <c r="AK22" s="14">
        <v>77.777114370000007</v>
      </c>
      <c r="AL22" s="14">
        <v>80.527420530000001</v>
      </c>
      <c r="AM22" s="14">
        <v>73.56142174</v>
      </c>
      <c r="AN22" s="14">
        <v>66.724652050000003</v>
      </c>
      <c r="AO22" s="14">
        <v>83.541776060000004</v>
      </c>
      <c r="AP22" s="14">
        <v>78.119546810000003</v>
      </c>
      <c r="AQ22" s="14">
        <v>74.35914794</v>
      </c>
      <c r="AR22" s="14">
        <v>52.43999152</v>
      </c>
      <c r="AS22" s="14">
        <v>43.320119939169501</v>
      </c>
      <c r="AT22" s="14">
        <v>54.955030153653901</v>
      </c>
      <c r="AU22" s="14">
        <v>66.424178662756404</v>
      </c>
      <c r="AV22" s="14">
        <v>65.548790097426902</v>
      </c>
      <c r="AW22" s="14">
        <v>51.135678671802701</v>
      </c>
      <c r="AX22" s="14">
        <v>73.479393460805298</v>
      </c>
      <c r="AY22" s="201" t="s">
        <v>99</v>
      </c>
      <c r="AZ22" s="14" t="s">
        <v>99</v>
      </c>
      <c r="BA22" s="14" t="s">
        <v>99</v>
      </c>
      <c r="BB22" s="201" t="s">
        <v>99</v>
      </c>
    </row>
    <row r="23" spans="1:54"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54" ht="16.5" x14ac:dyDescent="0.35">
      <c r="A24" s="28" t="s">
        <v>133</v>
      </c>
      <c r="B24" s="114"/>
      <c r="C24" s="6"/>
      <c r="D24" s="6"/>
      <c r="E24" s="6"/>
      <c r="F24" s="6"/>
      <c r="G24" s="6"/>
      <c r="H24" s="6"/>
      <c r="I24" s="6"/>
      <c r="J24" s="6"/>
      <c r="K24" s="6"/>
      <c r="L24" s="6"/>
      <c r="M24" s="6"/>
      <c r="N24" s="6"/>
      <c r="O24" s="6"/>
      <c r="P24" s="6"/>
      <c r="Q24" s="6"/>
      <c r="R24" s="6"/>
      <c r="S24" s="6"/>
      <c r="T24" s="6"/>
      <c r="U24" s="6"/>
      <c r="V24" s="6"/>
      <c r="W24" s="6"/>
      <c r="X24" s="6"/>
      <c r="Y24" s="6"/>
    </row>
    <row r="25" spans="1:54" x14ac:dyDescent="0.35">
      <c r="A25" s="18" t="s">
        <v>0</v>
      </c>
      <c r="B25" s="106" t="s">
        <v>9</v>
      </c>
      <c r="C25" s="7" t="s">
        <v>184</v>
      </c>
      <c r="D25" s="7" t="s">
        <v>184</v>
      </c>
      <c r="E25" s="7" t="s">
        <v>184</v>
      </c>
      <c r="F25" s="7" t="s">
        <v>184</v>
      </c>
      <c r="G25" s="7" t="s">
        <v>184</v>
      </c>
      <c r="H25" s="7">
        <v>1.9518486670799999</v>
      </c>
      <c r="I25" s="7">
        <v>2.23559759232</v>
      </c>
      <c r="J25" s="7">
        <v>2.3723989682399997</v>
      </c>
      <c r="K25" s="7">
        <v>2.3723989682399997</v>
      </c>
      <c r="L25" s="7">
        <v>2.3723989682399997</v>
      </c>
      <c r="M25" s="7">
        <v>1.8806534823599999</v>
      </c>
      <c r="N25" s="7">
        <v>2.0847807396000002</v>
      </c>
      <c r="O25" s="7">
        <v>2.81788478064</v>
      </c>
      <c r="P25" s="7">
        <v>3.0527944970399998</v>
      </c>
      <c r="Q25" s="7">
        <v>2.7215821151999999</v>
      </c>
      <c r="R25" s="7">
        <v>3.3193465174799996</v>
      </c>
      <c r="S25" s="7">
        <v>3.3905417025599998</v>
      </c>
      <c r="T25" s="7">
        <v>3.7841788475999998</v>
      </c>
      <c r="U25" s="7">
        <v>3.8357695620000003</v>
      </c>
      <c r="V25" s="7">
        <v>4.147893378</v>
      </c>
      <c r="W25" s="7">
        <v>4.4041272588</v>
      </c>
      <c r="X25" s="7">
        <v>4.8970305612000002</v>
      </c>
      <c r="Y25" s="7">
        <v>5.4892883448000003</v>
      </c>
      <c r="Z25" s="7">
        <v>5.9723534195999992</v>
      </c>
      <c r="AA25" s="7">
        <v>6.143063454</v>
      </c>
      <c r="AB25" s="7">
        <v>5.8772745946070994</v>
      </c>
      <c r="AC25" s="7">
        <v>4.6414372699752118</v>
      </c>
      <c r="AD25" s="7">
        <v>4.6789905991905725</v>
      </c>
      <c r="AE25" s="7">
        <v>4.8001671968682595</v>
      </c>
      <c r="AF25" s="7">
        <v>6.5994803271854279</v>
      </c>
      <c r="AG25" s="7">
        <v>8.7637572727984079</v>
      </c>
      <c r="AH25" s="7">
        <v>10.127462137240499</v>
      </c>
      <c r="AI25" s="7">
        <v>10.134219375352259</v>
      </c>
      <c r="AJ25" s="7">
        <v>12.572143846615006</v>
      </c>
      <c r="AK25" s="7">
        <v>14.285927552550154</v>
      </c>
      <c r="AL25" s="7">
        <v>11.709979050007368</v>
      </c>
      <c r="AM25" s="7">
        <v>11.940413664595212</v>
      </c>
      <c r="AN25" s="7">
        <v>13.133635440550272</v>
      </c>
      <c r="AO25" s="7">
        <v>13.301030495674187</v>
      </c>
      <c r="AP25" s="7">
        <v>13.628072737903103</v>
      </c>
      <c r="AQ25" s="7">
        <v>13.252987038695291</v>
      </c>
      <c r="AR25" s="7">
        <v>13.285695991054428</v>
      </c>
      <c r="AS25" s="7">
        <v>13.84433441047123</v>
      </c>
      <c r="AT25" s="7">
        <v>12.81445621006554</v>
      </c>
      <c r="AU25" s="7">
        <v>14.374075541967612</v>
      </c>
      <c r="AV25" s="7">
        <v>14.454276329408435</v>
      </c>
      <c r="AW25" s="7">
        <v>14.177240138656007</v>
      </c>
      <c r="AX25" s="7">
        <v>14.408521644657565</v>
      </c>
      <c r="AY25" s="7">
        <v>15.111028912245301</v>
      </c>
      <c r="AZ25" s="7">
        <v>16.696030744085292</v>
      </c>
      <c r="BA25" s="7">
        <v>17.66922601052671</v>
      </c>
      <c r="BB25" s="7">
        <v>22.763913304148243</v>
      </c>
    </row>
    <row r="26" spans="1:54" x14ac:dyDescent="0.35">
      <c r="A26" s="18" t="s">
        <v>1</v>
      </c>
      <c r="B26" s="106" t="s">
        <v>10</v>
      </c>
      <c r="C26" s="7" t="s">
        <v>184</v>
      </c>
      <c r="D26" s="7" t="s">
        <v>184</v>
      </c>
      <c r="E26" s="7" t="s">
        <v>184</v>
      </c>
      <c r="F26" s="7" t="s">
        <v>184</v>
      </c>
      <c r="G26" s="7" t="s">
        <v>184</v>
      </c>
      <c r="H26" s="7">
        <v>0.85984522775999994</v>
      </c>
      <c r="I26" s="7">
        <v>1.28976784164</v>
      </c>
      <c r="J26" s="7">
        <v>1.32665520204</v>
      </c>
      <c r="K26" s="7">
        <v>1.32502149612</v>
      </c>
      <c r="L26" s="7">
        <v>1.32502149612</v>
      </c>
      <c r="M26" s="7">
        <v>1.48796216676</v>
      </c>
      <c r="N26" s="7">
        <v>1.7712811695599999</v>
      </c>
      <c r="O26" s="7">
        <v>2.0448682873199999</v>
      </c>
      <c r="P26" s="7">
        <v>2.6378488234799997</v>
      </c>
      <c r="Q26" s="7">
        <v>2.3792699131199999</v>
      </c>
      <c r="R26" s="7">
        <v>2.4664946976</v>
      </c>
      <c r="S26" s="7">
        <v>2.4723034297200002</v>
      </c>
      <c r="T26" s="7">
        <v>2.6261584027199998</v>
      </c>
      <c r="U26" s="7">
        <v>2.6299799369999999</v>
      </c>
      <c r="V26" s="7">
        <v>2.5810642972799998</v>
      </c>
      <c r="W26" s="7">
        <v>2.6354829463200002</v>
      </c>
      <c r="X26" s="7">
        <v>2.67540051852</v>
      </c>
      <c r="Y26" s="7">
        <v>2.7336417847200001</v>
      </c>
      <c r="Z26" s="7">
        <v>3.2797431716399998</v>
      </c>
      <c r="AA26" s="7">
        <v>3.3595089026399996</v>
      </c>
      <c r="AB26" s="7">
        <v>4.2540531881175001</v>
      </c>
      <c r="AC26" s="7">
        <v>3.2333557714689309</v>
      </c>
      <c r="AD26" s="7">
        <v>3.1944465903188193</v>
      </c>
      <c r="AE26" s="7">
        <v>3.3476165923849415</v>
      </c>
      <c r="AF26" s="7">
        <v>3.6935984603392558</v>
      </c>
      <c r="AG26" s="7">
        <v>3.4397279889666943</v>
      </c>
      <c r="AH26" s="7">
        <v>4.2291923492580841</v>
      </c>
      <c r="AI26" s="7">
        <v>5.2248311214165</v>
      </c>
      <c r="AJ26" s="7">
        <v>5.7928109779877754</v>
      </c>
      <c r="AK26" s="7">
        <v>6.0056807573466724</v>
      </c>
      <c r="AL26" s="7">
        <v>5.8783495376252519</v>
      </c>
      <c r="AM26" s="7">
        <v>5.6799007517922835</v>
      </c>
      <c r="AN26" s="7">
        <v>6.0921238373001714</v>
      </c>
      <c r="AO26" s="7">
        <v>5.6897346832090561</v>
      </c>
      <c r="AP26" s="7">
        <v>6.3351150865427153</v>
      </c>
      <c r="AQ26" s="7">
        <v>5.4229679164324436</v>
      </c>
      <c r="AR26" s="7">
        <v>5.3606603478444477</v>
      </c>
      <c r="AS26" s="7">
        <v>5.5387529212837316</v>
      </c>
      <c r="AT26" s="7">
        <v>5.4713161180922754</v>
      </c>
      <c r="AU26" s="7">
        <v>5.0354090729177399</v>
      </c>
      <c r="AV26" s="7">
        <v>5.1335345600920084</v>
      </c>
      <c r="AW26" s="7">
        <v>5.5240210770037201</v>
      </c>
      <c r="AX26" s="7">
        <v>6.4357396376302081</v>
      </c>
      <c r="AY26" s="7">
        <v>8.4906773535124085</v>
      </c>
      <c r="AZ26" s="7">
        <v>9.0006568595842307</v>
      </c>
      <c r="BA26" s="7">
        <v>10.08797686435152</v>
      </c>
      <c r="BB26" s="7">
        <v>12.472049583649151</v>
      </c>
    </row>
    <row r="27" spans="1:54" x14ac:dyDescent="0.35">
      <c r="A27" s="18" t="s">
        <v>2</v>
      </c>
      <c r="B27" s="106" t="s">
        <v>10</v>
      </c>
      <c r="C27" s="7" t="s">
        <v>184</v>
      </c>
      <c r="D27" s="7" t="s">
        <v>184</v>
      </c>
      <c r="E27" s="7" t="s">
        <v>184</v>
      </c>
      <c r="F27" s="7" t="s">
        <v>184</v>
      </c>
      <c r="G27" s="7" t="s">
        <v>184</v>
      </c>
      <c r="H27" s="7" t="s">
        <v>184</v>
      </c>
      <c r="I27" s="7" t="s">
        <v>184</v>
      </c>
      <c r="J27" s="7" t="s">
        <v>184</v>
      </c>
      <c r="K27" s="7" t="s">
        <v>184</v>
      </c>
      <c r="L27" s="7" t="s">
        <v>184</v>
      </c>
      <c r="M27" s="7" t="s">
        <v>184</v>
      </c>
      <c r="N27" s="7" t="s">
        <v>184</v>
      </c>
      <c r="O27" s="7" t="s">
        <v>184</v>
      </c>
      <c r="P27" s="7" t="s">
        <v>184</v>
      </c>
      <c r="Q27" s="7" t="s">
        <v>184</v>
      </c>
      <c r="R27" s="7" t="s">
        <v>184</v>
      </c>
      <c r="S27" s="7" t="s">
        <v>184</v>
      </c>
      <c r="T27" s="7" t="s">
        <v>184</v>
      </c>
      <c r="U27" s="7" t="s">
        <v>184</v>
      </c>
      <c r="V27" s="7" t="s">
        <v>184</v>
      </c>
      <c r="W27" s="7" t="s">
        <v>184</v>
      </c>
      <c r="X27" s="7" t="s">
        <v>184</v>
      </c>
      <c r="Y27" s="7" t="s">
        <v>184</v>
      </c>
      <c r="Z27" s="7" t="s">
        <v>184</v>
      </c>
      <c r="AA27" s="7" t="s">
        <v>184</v>
      </c>
      <c r="AB27" s="7">
        <v>1.3198244176792764</v>
      </c>
      <c r="AC27" s="7">
        <v>1.2701558412560701</v>
      </c>
      <c r="AD27" s="7">
        <v>1.3131663475892148</v>
      </c>
      <c r="AE27" s="7">
        <v>1.3230657866723434</v>
      </c>
      <c r="AF27" s="7">
        <v>1.6540290814426091</v>
      </c>
      <c r="AG27" s="7">
        <v>1.7213002829418453</v>
      </c>
      <c r="AH27" s="7">
        <v>2.5267398778068082</v>
      </c>
      <c r="AI27" s="7">
        <v>2.8752085432905372</v>
      </c>
      <c r="AJ27" s="7">
        <v>3.0738115629887326</v>
      </c>
      <c r="AK27" s="7">
        <v>2.9867783398564858</v>
      </c>
      <c r="AL27" s="7">
        <v>3.3030721612913361</v>
      </c>
      <c r="AM27" s="7">
        <v>2.8908317577086931</v>
      </c>
      <c r="AN27" s="7">
        <v>2.7371824749434341</v>
      </c>
      <c r="AO27" s="7">
        <v>2.8165195141468633</v>
      </c>
      <c r="AP27" s="7">
        <v>2.8875038215131648</v>
      </c>
      <c r="AQ27" s="7">
        <v>2.6782524510414407</v>
      </c>
      <c r="AR27" s="7">
        <v>2.5342105746512771</v>
      </c>
      <c r="AS27" s="7">
        <v>2.2033547218401877</v>
      </c>
      <c r="AT27" s="7">
        <v>2.5150224231111706</v>
      </c>
      <c r="AU27" s="7">
        <v>2.6530149797140714</v>
      </c>
      <c r="AV27" s="7">
        <v>2.4481657739917835</v>
      </c>
      <c r="AW27" s="7">
        <v>2.5688725811312292</v>
      </c>
      <c r="AX27" s="7">
        <v>3.1206452710078976</v>
      </c>
      <c r="AY27" s="7">
        <v>3.9954838223120035</v>
      </c>
      <c r="AZ27" s="7">
        <v>3.591066708673718</v>
      </c>
      <c r="BA27" s="7">
        <v>4.4136356380663324</v>
      </c>
      <c r="BB27" s="7">
        <v>5.1189354570924355</v>
      </c>
    </row>
    <row r="28" spans="1:54" x14ac:dyDescent="0.35">
      <c r="A28" s="18" t="s">
        <v>11</v>
      </c>
      <c r="B28" s="106" t="s">
        <v>10</v>
      </c>
      <c r="C28" s="7" t="s">
        <v>184</v>
      </c>
      <c r="D28" s="7" t="s">
        <v>184</v>
      </c>
      <c r="E28" s="7" t="s">
        <v>184</v>
      </c>
      <c r="F28" s="7" t="s">
        <v>184</v>
      </c>
      <c r="G28" s="7" t="s">
        <v>184</v>
      </c>
      <c r="H28" s="7" t="s">
        <v>184</v>
      </c>
      <c r="I28" s="7" t="s">
        <v>184</v>
      </c>
      <c r="J28" s="7" t="s">
        <v>184</v>
      </c>
      <c r="K28" s="7" t="s">
        <v>184</v>
      </c>
      <c r="L28" s="7" t="s">
        <v>184</v>
      </c>
      <c r="M28" s="7" t="s">
        <v>184</v>
      </c>
      <c r="N28" s="7" t="s">
        <v>184</v>
      </c>
      <c r="O28" s="7" t="s">
        <v>184</v>
      </c>
      <c r="P28" s="7" t="s">
        <v>184</v>
      </c>
      <c r="Q28" s="7" t="s">
        <v>184</v>
      </c>
      <c r="R28" s="7" t="s">
        <v>184</v>
      </c>
      <c r="S28" s="7" t="s">
        <v>184</v>
      </c>
      <c r="T28" s="7" t="s">
        <v>184</v>
      </c>
      <c r="U28" s="7" t="s">
        <v>184</v>
      </c>
      <c r="V28" s="7" t="s">
        <v>184</v>
      </c>
      <c r="W28" s="7" t="s">
        <v>184</v>
      </c>
      <c r="X28" s="7" t="s">
        <v>184</v>
      </c>
      <c r="Y28" s="7" t="s">
        <v>184</v>
      </c>
      <c r="Z28" s="7" t="s">
        <v>184</v>
      </c>
      <c r="AA28" s="7" t="s">
        <v>184</v>
      </c>
      <c r="AB28" s="7">
        <v>1.0181180936941991</v>
      </c>
      <c r="AC28" s="7">
        <v>0.98038979770603685</v>
      </c>
      <c r="AD28" s="7">
        <v>0.9959672148207408</v>
      </c>
      <c r="AE28" s="7">
        <v>1.0747859396568733</v>
      </c>
      <c r="AF28" s="7">
        <v>1.1729084679773747</v>
      </c>
      <c r="AG28" s="7">
        <v>1.2938035043479572</v>
      </c>
      <c r="AH28" s="7">
        <v>1.3206758772053231</v>
      </c>
      <c r="AI28" s="7">
        <v>1.6635233328153263</v>
      </c>
      <c r="AJ28" s="7">
        <v>1.8903460606445628</v>
      </c>
      <c r="AK28" s="7">
        <v>1.9038324927016728</v>
      </c>
      <c r="AL28" s="7">
        <v>2.4891226945026226</v>
      </c>
      <c r="AM28" s="7">
        <v>2.5775452272985486</v>
      </c>
      <c r="AN28" s="7">
        <v>2.5338369016283724</v>
      </c>
      <c r="AO28" s="7">
        <v>2.3788803265774128</v>
      </c>
      <c r="AP28" s="7">
        <v>2.5223782869737317</v>
      </c>
      <c r="AQ28" s="7">
        <v>2.4602218009041383</v>
      </c>
      <c r="AR28" s="7">
        <v>2.228182525731031</v>
      </c>
      <c r="AS28" s="7">
        <v>2.0791649084228063</v>
      </c>
      <c r="AT28" s="7">
        <v>2.2443539186573385</v>
      </c>
      <c r="AU28" s="7">
        <v>2.3644164205541771</v>
      </c>
      <c r="AV28" s="7">
        <v>2.4244179634756402</v>
      </c>
      <c r="AW28" s="7">
        <v>2.3772979035279538</v>
      </c>
      <c r="AX28" s="7">
        <v>3.0468644225880697</v>
      </c>
      <c r="AY28" s="7">
        <v>3.2406049149574176</v>
      </c>
      <c r="AZ28" s="7">
        <v>3.349459865385068</v>
      </c>
      <c r="BA28" s="7">
        <v>4.3318951763709235</v>
      </c>
      <c r="BB28" s="7">
        <v>4.451787778601088</v>
      </c>
    </row>
    <row r="29" spans="1:54" x14ac:dyDescent="0.35">
      <c r="A29" s="4"/>
      <c r="B29" s="107"/>
      <c r="AZ29" s="13"/>
    </row>
    <row r="30" spans="1:54" ht="16.5" x14ac:dyDescent="0.35">
      <c r="A30" s="28" t="s">
        <v>165</v>
      </c>
      <c r="B30" s="114"/>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Q30" s="10"/>
      <c r="AZ30" s="13"/>
    </row>
    <row r="31" spans="1:54" x14ac:dyDescent="0.35">
      <c r="A31" s="210" t="s">
        <v>54</v>
      </c>
      <c r="B31" s="210"/>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4" x14ac:dyDescent="0.35">
      <c r="A32" s="18" t="s">
        <v>0</v>
      </c>
      <c r="B32" s="106" t="s">
        <v>9</v>
      </c>
      <c r="C32" s="14">
        <v>1.15759044187862</v>
      </c>
      <c r="D32" s="14">
        <v>1.20218989523841</v>
      </c>
      <c r="E32" s="14">
        <v>1.67930364507703</v>
      </c>
      <c r="F32" s="14">
        <v>2.3029543822340499</v>
      </c>
      <c r="G32" s="14">
        <v>2.4561340864008399</v>
      </c>
      <c r="H32" s="14">
        <v>3.4421186159629298</v>
      </c>
      <c r="I32" s="14">
        <v>3.7756676421958799</v>
      </c>
      <c r="J32" s="14">
        <v>4.1365196402145497</v>
      </c>
      <c r="K32" s="14">
        <v>4.6902602785448604</v>
      </c>
      <c r="L32" s="14">
        <v>4.6950739062714897</v>
      </c>
      <c r="M32" s="14">
        <v>4.8354731436096401</v>
      </c>
      <c r="N32" s="14">
        <v>5.8846471170780799</v>
      </c>
      <c r="O32" s="14">
        <v>6.9907794440395499</v>
      </c>
      <c r="P32" s="14">
        <v>8.1984767009151795</v>
      </c>
      <c r="Q32" s="14">
        <v>8.8802475196203794</v>
      </c>
      <c r="R32" s="14">
        <v>9.0802009064822702</v>
      </c>
      <c r="S32" s="14">
        <v>9.2696634625724705</v>
      </c>
      <c r="T32" s="14">
        <v>9.9826714274976105</v>
      </c>
      <c r="U32" s="14">
        <v>10.365874312868399</v>
      </c>
      <c r="V32" s="14">
        <v>10.911561668030901</v>
      </c>
      <c r="W32" s="14">
        <v>11.516515143441801</v>
      </c>
      <c r="X32" s="14">
        <v>12.0684967441418</v>
      </c>
      <c r="Y32" s="14">
        <v>12.8824246014421</v>
      </c>
      <c r="Z32" s="14">
        <v>13.5861584385831</v>
      </c>
      <c r="AA32" s="14">
        <v>13.062763599607299</v>
      </c>
      <c r="AB32" s="14">
        <v>13.3491531530749</v>
      </c>
      <c r="AC32" s="14">
        <v>13.2313535694152</v>
      </c>
      <c r="AD32" s="14">
        <v>14.6614488190611</v>
      </c>
      <c r="AE32" s="14">
        <v>15.240170046666</v>
      </c>
      <c r="AF32" s="14">
        <v>16.289615262941702</v>
      </c>
      <c r="AG32" s="14">
        <v>17.9282794914253</v>
      </c>
      <c r="AH32" s="14">
        <v>18.868297535497899</v>
      </c>
      <c r="AI32" s="14">
        <v>20.272437749180799</v>
      </c>
      <c r="AJ32" s="14">
        <v>21.207182650123301</v>
      </c>
      <c r="AK32" s="14">
        <v>22.303213284361</v>
      </c>
      <c r="AL32" s="14">
        <v>23.174203180840699</v>
      </c>
      <c r="AM32" s="14">
        <v>24.7137229295063</v>
      </c>
      <c r="AN32" s="14">
        <v>26.055395646213199</v>
      </c>
      <c r="AO32" s="14">
        <v>26.893788877658601</v>
      </c>
      <c r="AP32" s="14">
        <v>27.827776002512799</v>
      </c>
      <c r="AQ32" s="14">
        <v>28.611100407897499</v>
      </c>
      <c r="AR32" s="14">
        <v>28.112971896963899</v>
      </c>
      <c r="AS32" s="14">
        <v>28.710689833818201</v>
      </c>
      <c r="AT32" s="14">
        <v>28.959894725557199</v>
      </c>
      <c r="AU32" s="14">
        <v>29.081178018293802</v>
      </c>
      <c r="AV32" s="14">
        <v>29.1094196706599</v>
      </c>
      <c r="AW32" s="14">
        <v>29.360629284917199</v>
      </c>
      <c r="AX32" s="14">
        <v>30.220040398383102</v>
      </c>
      <c r="AY32" s="14">
        <v>31.466540559692099</v>
      </c>
      <c r="AZ32" s="14">
        <v>33.056117905008399</v>
      </c>
      <c r="BA32" s="14">
        <v>34.5700546797326</v>
      </c>
    </row>
    <row r="33" spans="1:53" x14ac:dyDescent="0.35">
      <c r="A33" s="18" t="s">
        <v>1</v>
      </c>
      <c r="B33" s="106" t="s">
        <v>10</v>
      </c>
      <c r="C33" s="14">
        <v>2.0777962925585398</v>
      </c>
      <c r="D33" s="14">
        <v>2.1423376319049598</v>
      </c>
      <c r="E33" s="14">
        <v>2.9144374689763302</v>
      </c>
      <c r="F33" s="14">
        <v>3.9707894490281102</v>
      </c>
      <c r="G33" s="14">
        <v>4.3056268350314202</v>
      </c>
      <c r="H33" s="14">
        <v>5.7129179581140299</v>
      </c>
      <c r="I33" s="14">
        <v>6.2006800543167904</v>
      </c>
      <c r="J33" s="14">
        <v>6.7418965097832002</v>
      </c>
      <c r="K33" s="14">
        <v>7.50956357309955</v>
      </c>
      <c r="L33" s="14">
        <v>7.5421465730745396</v>
      </c>
      <c r="M33" s="14">
        <v>7.7453890523392497</v>
      </c>
      <c r="N33" s="14">
        <v>9.2237104653039896</v>
      </c>
      <c r="O33" s="14">
        <v>10.1635208789813</v>
      </c>
      <c r="P33" s="14">
        <v>11.245558753184101</v>
      </c>
      <c r="Q33" s="14">
        <v>11.599386493552601</v>
      </c>
      <c r="R33" s="14">
        <v>11.7461790481779</v>
      </c>
      <c r="S33" s="14">
        <v>11.713793521880101</v>
      </c>
      <c r="T33" s="14">
        <v>11.5421580145206</v>
      </c>
      <c r="U33" s="14">
        <v>11.472283544488199</v>
      </c>
      <c r="V33" s="14">
        <v>11.044561189540801</v>
      </c>
      <c r="W33" s="14">
        <v>10.85560668033</v>
      </c>
      <c r="X33" s="14">
        <v>10.6747329589772</v>
      </c>
      <c r="Y33" s="14">
        <v>10.9948050082689</v>
      </c>
      <c r="Z33" s="14">
        <v>10.740007552890599</v>
      </c>
      <c r="AA33" s="14">
        <v>9.7184129286503502</v>
      </c>
      <c r="AB33" s="14">
        <v>10.1089929755522</v>
      </c>
      <c r="AC33" s="14">
        <v>10.3125872991693</v>
      </c>
      <c r="AD33" s="14">
        <v>10.1647276331021</v>
      </c>
      <c r="AE33" s="14">
        <v>10.786655647052401</v>
      </c>
      <c r="AF33" s="14">
        <v>12.008838225610001</v>
      </c>
      <c r="AG33" s="14">
        <v>12.348211567003601</v>
      </c>
      <c r="AH33" s="14">
        <v>13.5294032684215</v>
      </c>
      <c r="AI33" s="14">
        <v>13.9439068641449</v>
      </c>
      <c r="AJ33" s="14">
        <v>14.209067071031599</v>
      </c>
      <c r="AK33" s="14">
        <v>15.0887654679099</v>
      </c>
      <c r="AL33" s="14">
        <v>15.010617011106</v>
      </c>
      <c r="AM33" s="14">
        <v>15.4786397864903</v>
      </c>
      <c r="AN33" s="14">
        <v>17.2666037127136</v>
      </c>
      <c r="AO33" s="14">
        <v>17.385200544097199</v>
      </c>
      <c r="AP33" s="14">
        <v>17.0162042215639</v>
      </c>
      <c r="AQ33" s="14">
        <v>16.883959610046499</v>
      </c>
      <c r="AR33" s="14">
        <v>16.619927655078602</v>
      </c>
      <c r="AS33" s="14">
        <v>16.595567112458799</v>
      </c>
      <c r="AT33" s="14">
        <v>16.747256108915401</v>
      </c>
      <c r="AU33" s="14">
        <v>16.893248373131399</v>
      </c>
      <c r="AV33" s="14">
        <v>17.187470019199601</v>
      </c>
      <c r="AW33" s="14">
        <v>17.393502761582699</v>
      </c>
      <c r="AX33" s="14">
        <v>18.495627941626299</v>
      </c>
      <c r="AY33" s="14">
        <v>19.6063022616983</v>
      </c>
      <c r="AZ33" s="14">
        <v>21.376341246444799</v>
      </c>
      <c r="BA33" s="14">
        <v>23.559031754819099</v>
      </c>
    </row>
    <row r="34" spans="1:53" x14ac:dyDescent="0.35">
      <c r="A34" s="18" t="s">
        <v>2</v>
      </c>
      <c r="B34" s="106" t="s">
        <v>10</v>
      </c>
      <c r="C34" s="14">
        <v>0.90851882168856801</v>
      </c>
      <c r="D34" s="14">
        <v>0.95084299609559597</v>
      </c>
      <c r="E34" s="14">
        <v>1.33810498086922</v>
      </c>
      <c r="F34" s="14">
        <v>1.7841473060883899</v>
      </c>
      <c r="G34" s="14">
        <v>1.99974568588811</v>
      </c>
      <c r="H34" s="14">
        <v>2.8342424371694999</v>
      </c>
      <c r="I34" s="14">
        <v>3.1162572492423601</v>
      </c>
      <c r="J34" s="14">
        <v>3.4198014384886601</v>
      </c>
      <c r="K34" s="14">
        <v>3.8912719605480599</v>
      </c>
      <c r="L34" s="14">
        <v>3.7765644245878298</v>
      </c>
      <c r="M34" s="14">
        <v>3.9166924447686</v>
      </c>
      <c r="N34" s="14">
        <v>4.75581301785855</v>
      </c>
      <c r="O34" s="14">
        <v>5.2549084166370896</v>
      </c>
      <c r="P34" s="14">
        <v>5.5405202986977997</v>
      </c>
      <c r="Q34" s="14">
        <v>5.78481163429867</v>
      </c>
      <c r="R34" s="14">
        <v>5.7758270928347297</v>
      </c>
      <c r="S34" s="14">
        <v>5.7107914448090096</v>
      </c>
      <c r="T34" s="14">
        <v>5.8040849344980403</v>
      </c>
      <c r="U34" s="14">
        <v>6.0688430486969001</v>
      </c>
      <c r="V34" s="14">
        <v>5.99493421808668</v>
      </c>
      <c r="W34" s="14">
        <v>5.83986100956011</v>
      </c>
      <c r="X34" s="14">
        <v>6.3333798387315499</v>
      </c>
      <c r="Y34" s="14">
        <v>6.1161487305019504</v>
      </c>
      <c r="Z34" s="14">
        <v>6.6218853619339297</v>
      </c>
      <c r="AA34" s="14">
        <v>6.9846112975249799</v>
      </c>
      <c r="AB34" s="14">
        <v>5.9534226844734803</v>
      </c>
      <c r="AC34" s="14">
        <v>6.32139550619869</v>
      </c>
      <c r="AD34" s="14">
        <v>6.72716460114213</v>
      </c>
      <c r="AE34" s="14">
        <v>7.2480736389170701</v>
      </c>
      <c r="AF34" s="14">
        <v>8.1152963474844793</v>
      </c>
      <c r="AG34" s="14">
        <v>7.6093547532383701</v>
      </c>
      <c r="AH34" s="14">
        <v>9.3970332562491805</v>
      </c>
      <c r="AI34" s="14">
        <v>9.2673065728249604</v>
      </c>
      <c r="AJ34" s="14">
        <v>9.9643790236759209</v>
      </c>
      <c r="AK34" s="14">
        <v>11.090014348162599</v>
      </c>
      <c r="AL34" s="14">
        <v>9.9697162320124004</v>
      </c>
      <c r="AM34" s="14">
        <v>9.7152839683299597</v>
      </c>
      <c r="AN34" s="14">
        <v>10.512894666001699</v>
      </c>
      <c r="AO34" s="14">
        <v>10.616513171698299</v>
      </c>
      <c r="AP34" s="14">
        <v>11.7682835739848</v>
      </c>
      <c r="AQ34" s="14">
        <v>12.154136291516799</v>
      </c>
      <c r="AR34" s="14">
        <v>11.2835465028062</v>
      </c>
      <c r="AS34" s="14">
        <v>10.5174357880153</v>
      </c>
      <c r="AT34" s="14">
        <v>12.8317274162385</v>
      </c>
      <c r="AU34" s="14">
        <v>14.7259097677365</v>
      </c>
      <c r="AV34" s="14">
        <v>13.533919106476899</v>
      </c>
      <c r="AW34" s="14">
        <v>15.915921588701799</v>
      </c>
      <c r="AX34" s="14">
        <v>17.0934085263886</v>
      </c>
      <c r="AY34" s="14">
        <v>15.591827128393801</v>
      </c>
      <c r="AZ34" s="14">
        <v>17.844556235573901</v>
      </c>
      <c r="BA34" s="14">
        <v>22.6162004547183</v>
      </c>
    </row>
    <row r="35" spans="1:53" outlineLevel="1" x14ac:dyDescent="0.35">
      <c r="A35" s="57" t="s">
        <v>80</v>
      </c>
      <c r="C35" s="14"/>
      <c r="D35" s="14"/>
      <c r="E35" s="14"/>
      <c r="F35" s="14"/>
      <c r="G35" s="14"/>
      <c r="H35" s="14"/>
      <c r="I35" s="14"/>
      <c r="J35" s="14"/>
      <c r="K35" s="14"/>
      <c r="L35" s="14"/>
      <c r="M35" s="14"/>
      <c r="N35" s="14"/>
      <c r="O35" s="14"/>
      <c r="P35" s="14"/>
      <c r="Q35" s="14"/>
      <c r="R35" s="14"/>
      <c r="S35" s="14"/>
      <c r="T35" s="14"/>
      <c r="U35" s="14"/>
      <c r="V35" s="14"/>
      <c r="W35" s="14"/>
      <c r="X35" s="14"/>
      <c r="Y35" s="14"/>
      <c r="Z35" s="58">
        <v>11.803015207109199</v>
      </c>
      <c r="AA35" s="58">
        <v>11.710163525641301</v>
      </c>
      <c r="AB35" s="58">
        <v>10.4757149080946</v>
      </c>
      <c r="AC35" s="58">
        <v>10.0835947275765</v>
      </c>
      <c r="AD35" s="58">
        <v>10.013162329862899</v>
      </c>
      <c r="AE35" s="58">
        <v>12.0681113459452</v>
      </c>
      <c r="AF35" s="58">
        <v>13.4491808460639</v>
      </c>
      <c r="AG35" s="58">
        <v>14.060094063860101</v>
      </c>
      <c r="AH35" s="58">
        <v>15.803561504293</v>
      </c>
      <c r="AI35" s="58">
        <v>16.130573052398901</v>
      </c>
      <c r="AJ35" s="58">
        <v>16.143389852759999</v>
      </c>
      <c r="AK35" s="58">
        <v>18.4143769042022</v>
      </c>
      <c r="AL35" s="58">
        <v>17.692289652993601</v>
      </c>
      <c r="AM35" s="58">
        <v>18.370016670116399</v>
      </c>
      <c r="AN35" s="58">
        <v>18.798038313491599</v>
      </c>
      <c r="AO35" s="58">
        <v>18.638420979828801</v>
      </c>
      <c r="AP35" s="58">
        <v>19.408308933105701</v>
      </c>
      <c r="AQ35" s="58">
        <v>18.5015785717423</v>
      </c>
      <c r="AR35" s="58">
        <v>18.431443498419199</v>
      </c>
      <c r="AS35" s="58">
        <v>19.076924332445699</v>
      </c>
      <c r="AT35" s="58">
        <v>19.983996854451501</v>
      </c>
      <c r="AU35" s="58">
        <v>20.921105158425501</v>
      </c>
      <c r="AV35" s="58">
        <v>21.095283358145199</v>
      </c>
      <c r="AW35" s="58">
        <v>20.9032538941407</v>
      </c>
      <c r="AX35" s="14">
        <v>22.431377859543399</v>
      </c>
      <c r="AY35" s="14">
        <v>23.2756803822028</v>
      </c>
      <c r="AZ35" s="14">
        <v>24.0526515036664</v>
      </c>
      <c r="BA35" s="14">
        <v>25.7321201591574</v>
      </c>
    </row>
    <row r="36" spans="1:53" outlineLevel="1" x14ac:dyDescent="0.35">
      <c r="A36" s="57" t="s">
        <v>81</v>
      </c>
      <c r="C36" s="14"/>
      <c r="D36" s="14"/>
      <c r="E36" s="14"/>
      <c r="F36" s="14"/>
      <c r="G36" s="14"/>
      <c r="H36" s="14"/>
      <c r="I36" s="14"/>
      <c r="J36" s="14"/>
      <c r="K36" s="14"/>
      <c r="L36" s="14"/>
      <c r="M36" s="14"/>
      <c r="N36" s="14"/>
      <c r="O36" s="14"/>
      <c r="P36" s="14"/>
      <c r="Q36" s="14"/>
      <c r="R36" s="14"/>
      <c r="S36" s="14"/>
      <c r="T36" s="14"/>
      <c r="U36" s="14"/>
      <c r="V36" s="14"/>
      <c r="W36" s="14"/>
      <c r="X36" s="14"/>
      <c r="Y36" s="14"/>
      <c r="Z36" s="58">
        <v>4.5929014461193098</v>
      </c>
      <c r="AA36" s="58">
        <v>5.6995920841144496</v>
      </c>
      <c r="AB36" s="58">
        <v>3.90401655562599</v>
      </c>
      <c r="AC36" s="58">
        <v>4.89380575765421</v>
      </c>
      <c r="AD36" s="58">
        <v>5.5774284943143604</v>
      </c>
      <c r="AE36" s="58">
        <v>5.6625086866605701</v>
      </c>
      <c r="AF36" s="58">
        <v>5.9769470512010097</v>
      </c>
      <c r="AG36" s="58">
        <v>5.6402663246718499</v>
      </c>
      <c r="AH36" s="58">
        <v>6.6189437682709498</v>
      </c>
      <c r="AI36" s="58">
        <v>6.4458436368458498</v>
      </c>
      <c r="AJ36" s="58">
        <v>7.0804331701217098</v>
      </c>
      <c r="AK36" s="58">
        <v>8.0093857221965692</v>
      </c>
      <c r="AL36" s="58">
        <v>7.63914250111808</v>
      </c>
      <c r="AM36" s="58">
        <v>7.0620656582901598</v>
      </c>
      <c r="AN36" s="58">
        <v>8.1407894494530293</v>
      </c>
      <c r="AO36" s="58">
        <v>6.4847659502065902</v>
      </c>
      <c r="AP36" s="58">
        <v>8.6695028071225408</v>
      </c>
      <c r="AQ36" s="58">
        <v>9.2285230909347096</v>
      </c>
      <c r="AR36" s="58">
        <v>7.9248715310623696</v>
      </c>
      <c r="AS36" s="58">
        <v>6.74646564950966</v>
      </c>
      <c r="AT36" s="58">
        <v>10.527511932090301</v>
      </c>
      <c r="AU36" s="58">
        <v>13.3597631713253</v>
      </c>
      <c r="AV36" s="58">
        <v>10.4996487060617</v>
      </c>
      <c r="AW36" s="58">
        <v>14.8628440315135</v>
      </c>
      <c r="AX36" s="14">
        <v>16.2359921063793</v>
      </c>
      <c r="AY36" s="14">
        <v>12.6605864033111</v>
      </c>
      <c r="AZ36" s="14">
        <v>14.5817072071938</v>
      </c>
      <c r="BA36" s="14">
        <v>22.7261124434383</v>
      </c>
    </row>
    <row r="37" spans="1:53" outlineLevel="1" x14ac:dyDescent="0.35">
      <c r="A37" s="57" t="s">
        <v>76</v>
      </c>
      <c r="C37" s="14"/>
      <c r="D37" s="14"/>
      <c r="E37" s="14"/>
      <c r="F37" s="14"/>
      <c r="G37" s="14"/>
      <c r="H37" s="14"/>
      <c r="I37" s="14"/>
      <c r="J37" s="14"/>
      <c r="K37" s="14"/>
      <c r="L37" s="14"/>
      <c r="M37" s="14"/>
      <c r="N37" s="14"/>
      <c r="O37" s="14"/>
      <c r="P37" s="14"/>
      <c r="Q37" s="14"/>
      <c r="R37" s="14"/>
      <c r="S37" s="14"/>
      <c r="T37" s="14"/>
      <c r="U37" s="14"/>
      <c r="V37" s="14"/>
      <c r="W37" s="14"/>
      <c r="X37" s="14"/>
      <c r="Y37" s="14"/>
      <c r="Z37" s="58">
        <v>11.899060224715299</v>
      </c>
      <c r="AA37" s="58">
        <v>13.3940671585605</v>
      </c>
      <c r="AB37" s="58">
        <v>10.6133295370964</v>
      </c>
      <c r="AC37" s="58">
        <v>11.3723160927625</v>
      </c>
      <c r="AD37" s="58">
        <v>10.4902545353275</v>
      </c>
      <c r="AE37" s="58">
        <v>11.749676017751099</v>
      </c>
      <c r="AF37" s="58">
        <v>12.2649348526437</v>
      </c>
      <c r="AG37" s="58">
        <v>12.9582007539563</v>
      </c>
      <c r="AH37" s="58">
        <v>15.7184530423698</v>
      </c>
      <c r="AI37" s="58">
        <v>16.471319749244099</v>
      </c>
      <c r="AJ37" s="58">
        <v>17.394509536085099</v>
      </c>
      <c r="AK37" s="58">
        <v>18.687400111891201</v>
      </c>
      <c r="AL37" s="58">
        <v>19.497608884696898</v>
      </c>
      <c r="AM37" s="58">
        <v>20.299389748792301</v>
      </c>
      <c r="AN37" s="58">
        <v>23.062203886447701</v>
      </c>
      <c r="AO37" s="58">
        <v>20.421931789457201</v>
      </c>
      <c r="AP37" s="58">
        <v>20.520231636304501</v>
      </c>
      <c r="AQ37" s="58">
        <v>18.346182590663702</v>
      </c>
      <c r="AR37" s="58">
        <v>18.9401449923865</v>
      </c>
      <c r="AS37" s="58">
        <v>18.294599093759601</v>
      </c>
      <c r="AT37" s="58">
        <v>19.902687920732099</v>
      </c>
      <c r="AU37" s="58">
        <v>20.531210497198799</v>
      </c>
      <c r="AV37" s="58">
        <v>20.516794032577501</v>
      </c>
      <c r="AW37" s="58">
        <v>20.9702192393971</v>
      </c>
      <c r="AX37" s="14">
        <v>22.058111310561099</v>
      </c>
      <c r="AY37" s="14">
        <v>22.602566348154198</v>
      </c>
      <c r="AZ37" s="14">
        <v>25.080675531263601</v>
      </c>
      <c r="BA37" s="14">
        <v>28.240758242566901</v>
      </c>
    </row>
    <row r="38" spans="1:53" outlineLevel="1" x14ac:dyDescent="0.35">
      <c r="A38" s="57" t="s">
        <v>75</v>
      </c>
      <c r="C38" s="14"/>
      <c r="D38" s="14"/>
      <c r="E38" s="14"/>
      <c r="F38" s="14"/>
      <c r="G38" s="14"/>
      <c r="H38" s="14"/>
      <c r="I38" s="14"/>
      <c r="J38" s="14"/>
      <c r="K38" s="14"/>
      <c r="L38" s="14"/>
      <c r="M38" s="14"/>
      <c r="N38" s="14"/>
      <c r="O38" s="14"/>
      <c r="P38" s="14"/>
      <c r="Q38" s="14"/>
      <c r="R38" s="14"/>
      <c r="S38" s="14"/>
      <c r="T38" s="14"/>
      <c r="U38" s="14"/>
      <c r="V38" s="14"/>
      <c r="W38" s="14"/>
      <c r="X38" s="14"/>
      <c r="Y38" s="14"/>
      <c r="Z38" s="58">
        <v>7.6919758512751102</v>
      </c>
      <c r="AA38" s="58">
        <v>7.4499218813610604</v>
      </c>
      <c r="AB38" s="58">
        <v>7.2393342634233999</v>
      </c>
      <c r="AC38" s="58">
        <v>7.6272591995535901</v>
      </c>
      <c r="AD38" s="58">
        <v>7.0569318086333501</v>
      </c>
      <c r="AE38" s="58">
        <v>7.9708950963463101</v>
      </c>
      <c r="AF38" s="58">
        <v>9.2838368449085191</v>
      </c>
      <c r="AG38" s="58">
        <v>9.1495327860273594</v>
      </c>
      <c r="AH38" s="58">
        <v>10.523594513072799</v>
      </c>
      <c r="AI38" s="58">
        <v>10.987273687151299</v>
      </c>
      <c r="AJ38" s="58">
        <v>13.0602625606172</v>
      </c>
      <c r="AK38" s="58">
        <v>10.911951321988001</v>
      </c>
      <c r="AL38" s="58">
        <v>10.8337323368815</v>
      </c>
      <c r="AM38" s="58">
        <v>11.6229197585993</v>
      </c>
      <c r="AN38" s="58">
        <v>11.169107915199801</v>
      </c>
      <c r="AO38" s="58">
        <v>12.691040580089901</v>
      </c>
      <c r="AP38" s="58">
        <v>13.2098492345048</v>
      </c>
      <c r="AQ38" s="58">
        <v>13.561645968163001</v>
      </c>
      <c r="AR38" s="58">
        <v>12.863294876335299</v>
      </c>
      <c r="AS38" s="58">
        <v>11.9362827796917</v>
      </c>
      <c r="AT38" s="58">
        <v>12.5694338580153</v>
      </c>
      <c r="AU38" s="58">
        <v>13.5628006360146</v>
      </c>
      <c r="AV38" s="58">
        <v>13.434983075562499</v>
      </c>
      <c r="AW38" s="58">
        <v>14.119986723720499</v>
      </c>
      <c r="AX38" s="14">
        <v>14.528459869681599</v>
      </c>
      <c r="AY38" s="14">
        <v>14.1970216852513</v>
      </c>
      <c r="AZ38" s="14">
        <v>16.9484172820117</v>
      </c>
      <c r="BA38" s="14">
        <v>18.455101656725599</v>
      </c>
    </row>
    <row r="39" spans="1:53" outlineLevel="1" x14ac:dyDescent="0.35">
      <c r="A39" s="57" t="s">
        <v>74</v>
      </c>
      <c r="C39" s="14"/>
      <c r="D39" s="14"/>
      <c r="E39" s="14"/>
      <c r="F39" s="14"/>
      <c r="G39" s="14"/>
      <c r="H39" s="14"/>
      <c r="I39" s="14"/>
      <c r="J39" s="14"/>
      <c r="K39" s="14"/>
      <c r="L39" s="14"/>
      <c r="M39" s="14"/>
      <c r="N39" s="14"/>
      <c r="O39" s="14"/>
      <c r="P39" s="14"/>
      <c r="Q39" s="14"/>
      <c r="R39" s="14"/>
      <c r="S39" s="14"/>
      <c r="T39" s="14"/>
      <c r="U39" s="14"/>
      <c r="V39" s="14"/>
      <c r="W39" s="14"/>
      <c r="X39" s="14"/>
      <c r="Y39" s="14"/>
      <c r="Z39" s="58">
        <v>7.8484679293052704</v>
      </c>
      <c r="AA39" s="58">
        <v>7.1049188147403299</v>
      </c>
      <c r="AB39" s="58">
        <v>7.0477284030073397</v>
      </c>
      <c r="AC39" s="58">
        <v>5.5962571727377899</v>
      </c>
      <c r="AD39" s="58">
        <v>6.6955320924077197</v>
      </c>
      <c r="AE39" s="58">
        <v>8.2799921210927394</v>
      </c>
      <c r="AF39" s="58">
        <v>9.6568145984646794</v>
      </c>
      <c r="AG39" s="58">
        <v>7.8124552715197702</v>
      </c>
      <c r="AH39" s="58">
        <v>10.8673864442724</v>
      </c>
      <c r="AI39" s="58">
        <v>11.03200976329</v>
      </c>
      <c r="AJ39" s="58">
        <v>11.304676471075499</v>
      </c>
      <c r="AK39" s="58">
        <v>13.8741982289988</v>
      </c>
      <c r="AL39" s="58">
        <v>10.355456740447</v>
      </c>
      <c r="AM39" s="58">
        <v>11.2349643305961</v>
      </c>
      <c r="AN39" s="58">
        <v>13.042314089119699</v>
      </c>
      <c r="AO39" s="58">
        <v>12.677638757527699</v>
      </c>
      <c r="AP39" s="58">
        <v>12.114735444823999</v>
      </c>
      <c r="AQ39" s="58">
        <v>12.0354707196398</v>
      </c>
      <c r="AR39" s="58">
        <v>13.003581702769401</v>
      </c>
      <c r="AS39" s="58">
        <v>12.9672167078649</v>
      </c>
      <c r="AT39" s="58">
        <v>11.577569738071301</v>
      </c>
      <c r="AU39" s="58">
        <v>11.621868223454101</v>
      </c>
      <c r="AV39" s="58">
        <v>11.7520706901627</v>
      </c>
      <c r="AW39" s="58">
        <v>12.5337287578818</v>
      </c>
      <c r="AX39" s="14">
        <v>13.6523769818732</v>
      </c>
      <c r="AY39" s="14">
        <v>14.3128148293492</v>
      </c>
      <c r="AZ39" s="14">
        <v>16.078843582889402</v>
      </c>
      <c r="BA39" s="14">
        <v>16.073905065806599</v>
      </c>
    </row>
    <row r="40" spans="1:53" outlineLevel="1" x14ac:dyDescent="0.35">
      <c r="A40" s="57" t="s">
        <v>82</v>
      </c>
      <c r="C40" s="14"/>
      <c r="D40" s="14"/>
      <c r="E40" s="14"/>
      <c r="F40" s="14"/>
      <c r="G40" s="14"/>
      <c r="H40" s="14"/>
      <c r="I40" s="14"/>
      <c r="J40" s="14"/>
      <c r="K40" s="14"/>
      <c r="L40" s="14"/>
      <c r="M40" s="14"/>
      <c r="N40" s="14"/>
      <c r="O40" s="14"/>
      <c r="P40" s="14"/>
      <c r="Q40" s="14"/>
      <c r="R40" s="14"/>
      <c r="S40" s="14"/>
      <c r="T40" s="14"/>
      <c r="U40" s="14"/>
      <c r="V40" s="14"/>
      <c r="W40" s="14"/>
      <c r="X40" s="14"/>
      <c r="Y40" s="14"/>
      <c r="Z40" s="58">
        <v>5.7192013975998801</v>
      </c>
      <c r="AA40" s="58">
        <v>6.2959091198811397</v>
      </c>
      <c r="AB40" s="58">
        <v>6.4189192578613703</v>
      </c>
      <c r="AC40" s="58">
        <v>6.1240756299787504</v>
      </c>
      <c r="AD40" s="58">
        <v>6.2561865034017199</v>
      </c>
      <c r="AE40" s="58">
        <v>6.20243852757166</v>
      </c>
      <c r="AF40" s="58">
        <v>8.0413108081110796</v>
      </c>
      <c r="AG40" s="58">
        <v>6.4445934136107104</v>
      </c>
      <c r="AH40" s="58">
        <v>9.9320825471949501</v>
      </c>
      <c r="AI40" s="58">
        <v>8.7540090950347</v>
      </c>
      <c r="AJ40" s="58">
        <v>8.7747343550570704</v>
      </c>
      <c r="AK40" s="58">
        <v>10.8940271853289</v>
      </c>
      <c r="AL40" s="58">
        <v>7.2282120199575504</v>
      </c>
      <c r="AM40" s="58">
        <v>6.3785813442193602</v>
      </c>
      <c r="AN40" s="58">
        <v>7.5275260340738201</v>
      </c>
      <c r="AO40" s="58">
        <v>9.6865975047305906</v>
      </c>
      <c r="AP40" s="58">
        <v>9.9594398239140194</v>
      </c>
      <c r="AQ40" s="58">
        <v>10.080899526503</v>
      </c>
      <c r="AR40" s="58">
        <v>8.7252764340287694</v>
      </c>
      <c r="AS40" s="58">
        <v>7.9652046035667503</v>
      </c>
      <c r="AT40" s="58">
        <v>10.8232364769685</v>
      </c>
      <c r="AU40" s="58">
        <v>13.6034416226814</v>
      </c>
      <c r="AV40" s="58">
        <v>12.712982487987601</v>
      </c>
      <c r="AW40" s="58">
        <v>14.847792787680399</v>
      </c>
      <c r="AX40" s="14">
        <v>17.863753144823001</v>
      </c>
      <c r="AY40" s="14">
        <v>14.738699877948701</v>
      </c>
      <c r="AZ40" s="14">
        <v>19.429135872019899</v>
      </c>
      <c r="BA40" s="14">
        <v>23.709906187076299</v>
      </c>
    </row>
    <row r="41" spans="1:53" x14ac:dyDescent="0.35">
      <c r="A41" s="210" t="s">
        <v>77</v>
      </c>
      <c r="B41" s="210"/>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06" t="s">
        <v>10</v>
      </c>
      <c r="C42" s="14">
        <v>2.0777163157535701</v>
      </c>
      <c r="D42" s="14">
        <v>2.1270379465065101</v>
      </c>
      <c r="E42" s="14">
        <v>2.7302964498674198</v>
      </c>
      <c r="F42" s="14">
        <v>3.7164447154757601</v>
      </c>
      <c r="G42" s="14">
        <v>4.2216089622856199</v>
      </c>
      <c r="H42" s="14">
        <v>5.3789960512366797</v>
      </c>
      <c r="I42" s="14">
        <v>6.0811914700313299</v>
      </c>
      <c r="J42" s="14">
        <v>6.6133930860397703</v>
      </c>
      <c r="K42" s="14">
        <v>7.32935495232715</v>
      </c>
      <c r="L42" s="14">
        <v>7.5343481396944298</v>
      </c>
      <c r="M42" s="14">
        <v>7.6969179389693601</v>
      </c>
      <c r="N42" s="14">
        <v>8.8657835711879507</v>
      </c>
      <c r="O42" s="14">
        <v>9.9398527241533206</v>
      </c>
      <c r="P42" s="14">
        <v>10.981734961482401</v>
      </c>
      <c r="Q42" s="14">
        <v>11.5157078062888</v>
      </c>
      <c r="R42" s="14">
        <v>11.710500466787201</v>
      </c>
      <c r="S42" s="14">
        <v>11.7218641315499</v>
      </c>
      <c r="T42" s="14">
        <v>11.585743439715699</v>
      </c>
      <c r="U42" s="14">
        <v>11.4901227675296</v>
      </c>
      <c r="V42" s="14">
        <v>11.148828027817199</v>
      </c>
      <c r="W42" s="14">
        <v>10.9022551567856</v>
      </c>
      <c r="X42" s="14">
        <v>10.7190439590757</v>
      </c>
      <c r="Y42" s="14">
        <v>10.917491661803901</v>
      </c>
      <c r="Z42" s="14">
        <v>10.7974468414727</v>
      </c>
      <c r="AA42" s="14">
        <v>9.9646673954655807</v>
      </c>
      <c r="AB42" s="14">
        <v>10.007019693267299</v>
      </c>
      <c r="AC42" s="14">
        <v>10.261580510029299</v>
      </c>
      <c r="AD42" s="14">
        <v>10.2014329607969</v>
      </c>
      <c r="AE42" s="14">
        <v>10.6430737438231</v>
      </c>
      <c r="AF42" s="14">
        <v>11.6927221246178</v>
      </c>
      <c r="AG42" s="14">
        <v>12.268128323089</v>
      </c>
      <c r="AH42" s="14">
        <v>13.245018187796299</v>
      </c>
      <c r="AI42" s="14">
        <v>13.845616346004199</v>
      </c>
      <c r="AJ42" s="14">
        <v>14.1442033310291</v>
      </c>
      <c r="AK42" s="14">
        <v>14.8645006296411</v>
      </c>
      <c r="AL42" s="14">
        <v>15.0300478100201</v>
      </c>
      <c r="AM42" s="14">
        <v>15.3615614837731</v>
      </c>
      <c r="AN42" s="14">
        <v>16.817525371908498</v>
      </c>
      <c r="AO42" s="14">
        <v>17.3567810926512</v>
      </c>
      <c r="AP42" s="14">
        <v>17.109420872352199</v>
      </c>
      <c r="AQ42" s="14">
        <v>16.916938644137499</v>
      </c>
      <c r="AR42" s="14">
        <v>16.685261691522602</v>
      </c>
      <c r="AS42" s="14">
        <v>16.601665500018601</v>
      </c>
      <c r="AT42" s="14">
        <v>16.709222674834098</v>
      </c>
      <c r="AU42" s="14">
        <v>16.856853273455101</v>
      </c>
      <c r="AV42" s="14">
        <v>17.114720347576</v>
      </c>
      <c r="AW42" s="14">
        <v>17.3397516134353</v>
      </c>
      <c r="AX42" s="14">
        <v>18.224045356967299</v>
      </c>
      <c r="AY42" s="14">
        <v>19.330653964239499</v>
      </c>
      <c r="AZ42" s="14">
        <v>20.941207314849901</v>
      </c>
      <c r="BA42" s="14">
        <v>22.998656263905701</v>
      </c>
    </row>
    <row r="43" spans="1:53" x14ac:dyDescent="0.35">
      <c r="A43" s="18" t="s">
        <v>2</v>
      </c>
      <c r="B43" s="106" t="s">
        <v>10</v>
      </c>
      <c r="C43" s="14">
        <v>0.90164879229641304</v>
      </c>
      <c r="D43" s="14">
        <v>0.94068597262762499</v>
      </c>
      <c r="E43" s="14">
        <v>1.2463660346601499</v>
      </c>
      <c r="F43" s="14">
        <v>1.67876253363838</v>
      </c>
      <c r="G43" s="14">
        <v>1.946516621215</v>
      </c>
      <c r="H43" s="14">
        <v>2.6297480517376002</v>
      </c>
      <c r="I43" s="14">
        <v>3.0476215566249101</v>
      </c>
      <c r="J43" s="14">
        <v>3.3445927233858699</v>
      </c>
      <c r="K43" s="14">
        <v>3.77841235873032</v>
      </c>
      <c r="L43" s="14">
        <v>3.80261206400343</v>
      </c>
      <c r="M43" s="14">
        <v>3.8833826466380299</v>
      </c>
      <c r="N43" s="14">
        <v>4.5461645091510201</v>
      </c>
      <c r="O43" s="14">
        <v>5.1337436525834397</v>
      </c>
      <c r="P43" s="14">
        <v>5.4705063690382802</v>
      </c>
      <c r="Q43" s="14">
        <v>5.7253944636119902</v>
      </c>
      <c r="R43" s="14">
        <v>5.7780603306919298</v>
      </c>
      <c r="S43" s="14">
        <v>5.7270035304758498</v>
      </c>
      <c r="T43" s="14">
        <v>5.7817441977995498</v>
      </c>
      <c r="U43" s="14">
        <v>6.0013684000478804</v>
      </c>
      <c r="V43" s="14">
        <v>6.0122196873650902</v>
      </c>
      <c r="W43" s="14">
        <v>5.8776931873962504</v>
      </c>
      <c r="X43" s="14">
        <v>6.2133094089217904</v>
      </c>
      <c r="Y43" s="14">
        <v>6.1708647143471103</v>
      </c>
      <c r="Z43" s="14">
        <v>6.4911534598226499</v>
      </c>
      <c r="AA43" s="14">
        <v>6.8960481290145399</v>
      </c>
      <c r="AB43" s="14">
        <v>6.2012852759221602</v>
      </c>
      <c r="AC43" s="14">
        <v>6.2311588798593602</v>
      </c>
      <c r="AD43" s="14">
        <v>6.6225243610854898</v>
      </c>
      <c r="AE43" s="14">
        <v>7.1236673431820599</v>
      </c>
      <c r="AF43" s="14">
        <v>7.90581814957239</v>
      </c>
      <c r="AG43" s="14">
        <v>7.7356110753409597</v>
      </c>
      <c r="AH43" s="14">
        <v>8.9619948379033794</v>
      </c>
      <c r="AI43" s="14">
        <v>9.2996731195108495</v>
      </c>
      <c r="AJ43" s="14">
        <v>9.7929176659539703</v>
      </c>
      <c r="AK43" s="14">
        <v>10.7958222630302</v>
      </c>
      <c r="AL43" s="14">
        <v>10.2462140975805</v>
      </c>
      <c r="AM43" s="14">
        <v>9.7762838486488892</v>
      </c>
      <c r="AN43" s="14">
        <v>10.3118008748101</v>
      </c>
      <c r="AO43" s="14">
        <v>10.5899779506448</v>
      </c>
      <c r="AP43" s="14">
        <v>11.483002856146999</v>
      </c>
      <c r="AQ43" s="14">
        <v>12.0589060172837</v>
      </c>
      <c r="AR43" s="14">
        <v>11.498529762669699</v>
      </c>
      <c r="AS43" s="14">
        <v>10.713189137634901</v>
      </c>
      <c r="AT43" s="14">
        <v>12.256663609052501</v>
      </c>
      <c r="AU43" s="14">
        <v>14.2517817081653</v>
      </c>
      <c r="AV43" s="14">
        <v>13.8281856680295</v>
      </c>
      <c r="AW43" s="14">
        <v>15.298508125612001</v>
      </c>
      <c r="AX43" s="14">
        <v>16.794546755017599</v>
      </c>
      <c r="AY43" s="14">
        <v>15.974367249584599</v>
      </c>
      <c r="AZ43" s="14">
        <v>17.274781178856099</v>
      </c>
      <c r="BA43" s="14">
        <v>21.386576460036299</v>
      </c>
    </row>
    <row r="44" spans="1:53"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S44" s="143"/>
    </row>
    <row r="45" spans="1:53" x14ac:dyDescent="0.35">
      <c r="A45" s="1"/>
      <c r="B45" s="107"/>
    </row>
    <row r="46" spans="1:53" x14ac:dyDescent="0.35">
      <c r="A46" s="28" t="s">
        <v>12</v>
      </c>
      <c r="B46" s="121"/>
    </row>
    <row r="47" spans="1:53" ht="30" customHeight="1" x14ac:dyDescent="0.35">
      <c r="A47" s="208" t="s">
        <v>55</v>
      </c>
      <c r="B47" s="209"/>
    </row>
    <row r="48" spans="1:53" ht="30" customHeight="1" x14ac:dyDescent="0.35">
      <c r="A48" s="211" t="s">
        <v>13</v>
      </c>
      <c r="B48" s="212"/>
    </row>
    <row r="49" spans="1:2" ht="30" customHeight="1" x14ac:dyDescent="0.35">
      <c r="A49" s="211" t="s">
        <v>15</v>
      </c>
      <c r="B49" s="212"/>
    </row>
    <row r="50" spans="1:2" ht="30" customHeight="1" x14ac:dyDescent="0.35">
      <c r="A50" s="211" t="s">
        <v>14</v>
      </c>
      <c r="B50" s="212"/>
    </row>
    <row r="51" spans="1:2" ht="30" customHeight="1" x14ac:dyDescent="0.35">
      <c r="A51" s="215" t="s">
        <v>91</v>
      </c>
      <c r="B51" s="216"/>
    </row>
    <row r="52" spans="1:2" ht="75" customHeight="1" x14ac:dyDescent="0.35">
      <c r="A52" s="211" t="s">
        <v>137</v>
      </c>
      <c r="B52" s="212"/>
    </row>
    <row r="53" spans="1:2" ht="45" customHeight="1" x14ac:dyDescent="0.35">
      <c r="A53" s="213" t="s">
        <v>79</v>
      </c>
      <c r="B53" s="214"/>
    </row>
    <row r="54" spans="1:2" x14ac:dyDescent="0.35">
      <c r="A54" s="1"/>
      <c r="B54" s="121"/>
    </row>
    <row r="55" spans="1:2" x14ac:dyDescent="0.35">
      <c r="A55" s="122"/>
      <c r="B55" s="121"/>
    </row>
    <row r="56" spans="1:2" x14ac:dyDescent="0.35">
      <c r="A56" s="122"/>
      <c r="B56" s="121"/>
    </row>
    <row r="57" spans="1:2" x14ac:dyDescent="0.35">
      <c r="A57" s="122"/>
      <c r="B57" s="121"/>
    </row>
  </sheetData>
  <mergeCells count="9">
    <mergeCell ref="A31:B31"/>
    <mergeCell ref="A41:B41"/>
    <mergeCell ref="A47:B47"/>
    <mergeCell ref="A48:B48"/>
    <mergeCell ref="A53:B53"/>
    <mergeCell ref="A49:B49"/>
    <mergeCell ref="A50:B50"/>
    <mergeCell ref="A51:B51"/>
    <mergeCell ref="A52:B52"/>
  </mergeCells>
  <hyperlinks>
    <hyperlink ref="A1" location="Contents!A1" display="Return to contents" xr:uid="{0EA57A3D-EC7E-4F12-93F1-27F53E12AAE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autoPageBreaks="0"/>
  </sheetPr>
  <dimension ref="A1:BB56"/>
  <sheetViews>
    <sheetView zoomScaleNormal="100" workbookViewId="0">
      <pane xSplit="2" ySplit="10" topLeftCell="AV11"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9.58203125" style="7" customWidth="1"/>
    <col min="53" max="16384" width="9.58203125" style="7"/>
  </cols>
  <sheetData>
    <row r="1" spans="1:54" x14ac:dyDescent="0.35">
      <c r="A1" s="177" t="s">
        <v>125</v>
      </c>
      <c r="B1" s="137"/>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row>
    <row r="2" spans="1:54" x14ac:dyDescent="0.35">
      <c r="A2" s="4"/>
      <c r="B2" s="107"/>
    </row>
    <row r="3" spans="1:54" x14ac:dyDescent="0.35">
      <c r="B3" s="107"/>
    </row>
    <row r="7" spans="1:54" x14ac:dyDescent="0.35">
      <c r="A7" s="130"/>
    </row>
    <row r="8" spans="1:54" ht="21" x14ac:dyDescent="0.35">
      <c r="A8" s="15" t="s">
        <v>182</v>
      </c>
      <c r="B8" s="120"/>
    </row>
    <row r="9" spans="1:54" x14ac:dyDescent="0.35">
      <c r="A9" s="103" t="s">
        <v>16</v>
      </c>
      <c r="B9" s="109"/>
    </row>
    <row r="10" spans="1:54" s="141" customFormat="1" x14ac:dyDescent="0.35">
      <c r="A10" s="131"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c r="BB10" s="140">
        <v>2025</v>
      </c>
    </row>
    <row r="11" spans="1:54"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c r="BB11" s="124"/>
    </row>
    <row r="12" spans="1:54" ht="16.5" x14ac:dyDescent="0.35">
      <c r="A12" s="28" t="s">
        <v>129</v>
      </c>
      <c r="B12" s="111" t="s">
        <v>9</v>
      </c>
      <c r="C12" s="13">
        <v>200.78957568009105</v>
      </c>
      <c r="D12" s="13">
        <v>243.96144512254705</v>
      </c>
      <c r="E12" s="13">
        <v>283.72193392710807</v>
      </c>
      <c r="F12" s="13">
        <v>266.07987938357593</v>
      </c>
      <c r="G12" s="13">
        <v>252.84985717926969</v>
      </c>
      <c r="H12" s="13">
        <v>262.42822596242701</v>
      </c>
      <c r="I12" s="13">
        <v>315.05230120555393</v>
      </c>
      <c r="J12" s="13">
        <v>313.20114854077661</v>
      </c>
      <c r="K12" s="13">
        <v>308.71419959680969</v>
      </c>
      <c r="L12" s="13">
        <v>304.20052044171439</v>
      </c>
      <c r="M12" s="13">
        <v>315.42899226548786</v>
      </c>
      <c r="N12" s="13">
        <v>324.80889794232712</v>
      </c>
      <c r="O12" s="13">
        <v>258.57615556839062</v>
      </c>
      <c r="P12" s="13">
        <v>242.91087504497972</v>
      </c>
      <c r="Q12" s="13">
        <v>225.49479238628265</v>
      </c>
      <c r="R12" s="13">
        <v>216.01818434180967</v>
      </c>
      <c r="S12" s="13">
        <v>215.44846582502879</v>
      </c>
      <c r="T12" s="13">
        <v>214.35399267515473</v>
      </c>
      <c r="U12" s="13">
        <v>214.35786133587877</v>
      </c>
      <c r="V12" s="13">
        <v>209.06516250662997</v>
      </c>
      <c r="W12" s="13">
        <v>194.54538686414082</v>
      </c>
      <c r="X12" s="13">
        <v>187.04974725433061</v>
      </c>
      <c r="Y12" s="13">
        <v>181.92579328206364</v>
      </c>
      <c r="Z12" s="13">
        <v>179.59183039695802</v>
      </c>
      <c r="AA12" s="13">
        <v>166.14953664251072</v>
      </c>
      <c r="AB12" s="13">
        <v>167.13709064486619</v>
      </c>
      <c r="AC12" s="13">
        <v>203.2930281924217</v>
      </c>
      <c r="AD12" s="13">
        <v>193.5998898645388</v>
      </c>
      <c r="AE12" s="13">
        <v>185.63763511935431</v>
      </c>
      <c r="AF12" s="13">
        <v>186.40167050311447</v>
      </c>
      <c r="AG12" s="13">
        <v>201.98897850656363</v>
      </c>
      <c r="AH12" s="13">
        <v>221.67999896870856</v>
      </c>
      <c r="AI12" s="13">
        <v>251.47322309138809</v>
      </c>
      <c r="AJ12" s="13">
        <v>244.87904714569362</v>
      </c>
      <c r="AK12" s="13">
        <v>275.27791489291366</v>
      </c>
      <c r="AL12" s="13">
        <v>239.87938584246277</v>
      </c>
      <c r="AM12" s="13">
        <v>258.61688443190843</v>
      </c>
      <c r="AN12" s="13">
        <v>289.0984963633976</v>
      </c>
      <c r="AO12" s="13">
        <v>291.4381785806064</v>
      </c>
      <c r="AP12" s="13">
        <v>289.6012857066537</v>
      </c>
      <c r="AQ12" s="13">
        <v>283.98901659620964</v>
      </c>
      <c r="AR12" s="13">
        <v>256.79696243018208</v>
      </c>
      <c r="AS12" s="13">
        <v>239.43286009953005</v>
      </c>
      <c r="AT12" s="13">
        <v>251.44788009754569</v>
      </c>
      <c r="AU12" s="13">
        <v>274.85278254814483</v>
      </c>
      <c r="AV12" s="13">
        <v>270.4441758396772</v>
      </c>
      <c r="AW12" s="13">
        <v>244.32131911761431</v>
      </c>
      <c r="AX12" s="13">
        <v>269.7360824965092</v>
      </c>
      <c r="AY12" s="13">
        <v>304.17960163710814</v>
      </c>
      <c r="AZ12" s="13">
        <v>282.32601777537832</v>
      </c>
      <c r="BA12" s="13">
        <v>277.6244812454654</v>
      </c>
      <c r="BB12" s="13">
        <v>263.08759336760403</v>
      </c>
    </row>
    <row r="13" spans="1:54" x14ac:dyDescent="0.35">
      <c r="A13" s="16" t="s">
        <v>6</v>
      </c>
      <c r="B13" s="112" t="s">
        <v>9</v>
      </c>
      <c r="C13" s="125">
        <v>201.18374256456599</v>
      </c>
      <c r="D13" s="125">
        <v>242.51455082147299</v>
      </c>
      <c r="E13" s="125">
        <v>284.31203616256101</v>
      </c>
      <c r="F13" s="125">
        <v>266.51179448736298</v>
      </c>
      <c r="G13" s="125">
        <v>253.055770154231</v>
      </c>
      <c r="H13" s="125">
        <v>262.34130179920902</v>
      </c>
      <c r="I13" s="125">
        <v>315.299480928744</v>
      </c>
      <c r="J13" s="125">
        <v>313.42505068925902</v>
      </c>
      <c r="K13" s="125">
        <v>308.96669920398898</v>
      </c>
      <c r="L13" s="125">
        <v>304.67961744378903</v>
      </c>
      <c r="M13" s="125">
        <v>316.47534540489698</v>
      </c>
      <c r="N13" s="125">
        <v>325.41563943711702</v>
      </c>
      <c r="O13" s="125">
        <v>259.36483098675598</v>
      </c>
      <c r="P13" s="125">
        <v>243.26646505576099</v>
      </c>
      <c r="Q13" s="125">
        <v>225.91666220100501</v>
      </c>
      <c r="R13" s="125">
        <v>216.740376722441</v>
      </c>
      <c r="S13" s="125">
        <v>215.64184950264999</v>
      </c>
      <c r="T13" s="125">
        <v>217.856362572872</v>
      </c>
      <c r="U13" s="125">
        <v>217.42326451066799</v>
      </c>
      <c r="V13" s="125">
        <v>213.105641449085</v>
      </c>
      <c r="W13" s="125">
        <v>199.11833917834699</v>
      </c>
      <c r="X13" s="125">
        <v>192.03362560877201</v>
      </c>
      <c r="Y13" s="125">
        <v>188.55938764449999</v>
      </c>
      <c r="Z13" s="125">
        <v>186.70338189748199</v>
      </c>
      <c r="AA13" s="125">
        <v>173.268580239729</v>
      </c>
      <c r="AB13" s="125">
        <v>174.024594269689</v>
      </c>
      <c r="AC13" s="125">
        <v>209.19177634742701</v>
      </c>
      <c r="AD13" s="125">
        <v>200.62103982689399</v>
      </c>
      <c r="AE13" s="125">
        <v>192.710189856044</v>
      </c>
      <c r="AF13" s="125">
        <v>193.842728091108</v>
      </c>
      <c r="AG13" s="125">
        <v>209.38107905797699</v>
      </c>
      <c r="AH13" s="125">
        <v>228.87646268691799</v>
      </c>
      <c r="AI13" s="125">
        <v>259.11549601626001</v>
      </c>
      <c r="AJ13" s="125">
        <v>252.26642400508001</v>
      </c>
      <c r="AK13" s="125">
        <v>282.29594697348398</v>
      </c>
      <c r="AL13" s="125">
        <v>248.820294179162</v>
      </c>
      <c r="AM13" s="125">
        <v>268.58608402375</v>
      </c>
      <c r="AN13" s="125">
        <v>299.81713205927201</v>
      </c>
      <c r="AO13" s="125">
        <v>303.53818144089598</v>
      </c>
      <c r="AP13" s="125">
        <v>302.03755150632401</v>
      </c>
      <c r="AQ13" s="125">
        <v>297.27933841899801</v>
      </c>
      <c r="AR13" s="125">
        <v>271.384928967294</v>
      </c>
      <c r="AS13" s="125">
        <v>255.409787114279</v>
      </c>
      <c r="AT13" s="125">
        <v>267.806941606149</v>
      </c>
      <c r="AU13" s="125">
        <v>289.82208193790802</v>
      </c>
      <c r="AV13" s="125">
        <v>286.61116112744298</v>
      </c>
      <c r="AW13" s="125">
        <v>262.69945494370501</v>
      </c>
      <c r="AX13" s="125">
        <v>288.143113463367</v>
      </c>
      <c r="AY13" s="125">
        <v>320.82058001728501</v>
      </c>
      <c r="AZ13" s="125">
        <v>298.52575924978203</v>
      </c>
      <c r="BA13" s="125">
        <v>293.06324481563502</v>
      </c>
      <c r="BB13" s="125">
        <v>278.24675078842</v>
      </c>
    </row>
    <row r="14" spans="1:54" x14ac:dyDescent="0.35">
      <c r="A14" s="16" t="s">
        <v>7</v>
      </c>
      <c r="B14" s="112" t="s">
        <v>9</v>
      </c>
      <c r="C14" s="125">
        <v>196.94829535267999</v>
      </c>
      <c r="D14" s="125">
        <v>260.73391809130902</v>
      </c>
      <c r="E14" s="125">
        <v>274.83496829047601</v>
      </c>
      <c r="F14" s="125">
        <v>258.22645372609799</v>
      </c>
      <c r="G14" s="125">
        <v>248.327676966947</v>
      </c>
      <c r="H14" s="125">
        <v>264.69170629499803</v>
      </c>
      <c r="I14" s="125">
        <v>307.36683613200501</v>
      </c>
      <c r="J14" s="125">
        <v>304.08784687444398</v>
      </c>
      <c r="K14" s="125">
        <v>296.32244144305002</v>
      </c>
      <c r="L14" s="125">
        <v>291.80583079123397</v>
      </c>
      <c r="M14" s="125">
        <v>304.30943493658702</v>
      </c>
      <c r="N14" s="125">
        <v>317.51881654843601</v>
      </c>
      <c r="O14" s="125">
        <v>247.95092250325999</v>
      </c>
      <c r="P14" s="125">
        <v>235.174976036505</v>
      </c>
      <c r="Q14" s="125">
        <v>220.02536864680499</v>
      </c>
      <c r="R14" s="125">
        <v>210.07742885861299</v>
      </c>
      <c r="S14" s="125">
        <v>214.64442882689099</v>
      </c>
      <c r="T14" s="125">
        <v>206.58056376343399</v>
      </c>
      <c r="U14" s="125">
        <v>208.87117712081101</v>
      </c>
      <c r="V14" s="125">
        <v>203.20629064823501</v>
      </c>
      <c r="W14" s="125">
        <v>188.752990732005</v>
      </c>
      <c r="X14" s="125">
        <v>181.82087348591801</v>
      </c>
      <c r="Y14" s="125">
        <v>178.686540967425</v>
      </c>
      <c r="Z14" s="125">
        <v>176.88306694843899</v>
      </c>
      <c r="AA14" s="125">
        <v>163.62339222594801</v>
      </c>
      <c r="AB14" s="125">
        <v>164.79517345379099</v>
      </c>
      <c r="AC14" s="125">
        <v>201.51541163624299</v>
      </c>
      <c r="AD14" s="125">
        <v>191.61125040972601</v>
      </c>
      <c r="AE14" s="125">
        <v>183.633683247172</v>
      </c>
      <c r="AF14" s="125">
        <v>184.311774280858</v>
      </c>
      <c r="AG14" s="125">
        <v>199.74058889930299</v>
      </c>
      <c r="AH14" s="125">
        <v>219.791334117063</v>
      </c>
      <c r="AI14" s="125">
        <v>249.580840953446</v>
      </c>
      <c r="AJ14" s="125">
        <v>243.02557329522901</v>
      </c>
      <c r="AK14" s="125">
        <v>273.59531581037402</v>
      </c>
      <c r="AL14" s="125">
        <v>237.555740240983</v>
      </c>
      <c r="AM14" s="125">
        <v>256.09866368800198</v>
      </c>
      <c r="AN14" s="125">
        <v>286.59107459402099</v>
      </c>
      <c r="AO14" s="125">
        <v>288.51185579807702</v>
      </c>
      <c r="AP14" s="125">
        <v>286.54835300029401</v>
      </c>
      <c r="AQ14" s="125">
        <v>280.62463305725402</v>
      </c>
      <c r="AR14" s="125">
        <v>252.94432379800401</v>
      </c>
      <c r="AS14" s="125">
        <v>234.93808281414999</v>
      </c>
      <c r="AT14" s="125">
        <v>246.78381643070301</v>
      </c>
      <c r="AU14" s="125">
        <v>270.75094014233798</v>
      </c>
      <c r="AV14" s="125">
        <v>266.07652049132503</v>
      </c>
      <c r="AW14" s="125">
        <v>239.396492323655</v>
      </c>
      <c r="AX14" s="125">
        <v>264.83550860289398</v>
      </c>
      <c r="AY14" s="125">
        <v>299.69097323154801</v>
      </c>
      <c r="AZ14" s="125">
        <v>277.95846079790402</v>
      </c>
      <c r="BA14" s="125">
        <v>273.42554985998203</v>
      </c>
      <c r="BB14" s="125">
        <v>258.86854241805997</v>
      </c>
    </row>
    <row r="15" spans="1:54"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128</v>
      </c>
      <c r="B16" s="111"/>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row>
    <row r="17" spans="1:54" x14ac:dyDescent="0.35">
      <c r="A17" s="16" t="s">
        <v>3</v>
      </c>
      <c r="B17" s="112" t="s">
        <v>9</v>
      </c>
      <c r="C17" s="125">
        <v>134.12249504304401</v>
      </c>
      <c r="D17" s="125">
        <v>134.897974362463</v>
      </c>
      <c r="E17" s="125">
        <v>156.89812366007999</v>
      </c>
      <c r="F17" s="125">
        <v>158.34206788195701</v>
      </c>
      <c r="G17" s="125">
        <v>141.43165708051299</v>
      </c>
      <c r="H17" s="125">
        <v>166.46488731440701</v>
      </c>
      <c r="I17" s="125">
        <v>239.52266001048</v>
      </c>
      <c r="J17" s="125">
        <v>236.506824421088</v>
      </c>
      <c r="K17" s="125">
        <v>269.46778834786898</v>
      </c>
      <c r="L17" s="125">
        <v>251.03883972481199</v>
      </c>
      <c r="M17" s="125">
        <v>276.86540434528098</v>
      </c>
      <c r="N17" s="125">
        <v>244.79153097663399</v>
      </c>
      <c r="O17" s="125">
        <v>193.943648215499</v>
      </c>
      <c r="P17" s="125">
        <v>184.398560755896</v>
      </c>
      <c r="Q17" s="125">
        <v>176.58806990390499</v>
      </c>
      <c r="R17" s="125">
        <v>149.02664664845801</v>
      </c>
      <c r="S17" s="125">
        <v>158.033257796138</v>
      </c>
      <c r="T17" s="125">
        <v>122.176231895074</v>
      </c>
      <c r="U17" s="125">
        <v>122.426572872677</v>
      </c>
      <c r="V17" s="125">
        <v>117.957257983723</v>
      </c>
      <c r="W17" s="125">
        <v>108.306739974127</v>
      </c>
      <c r="X17" s="125">
        <v>102.525148219328</v>
      </c>
      <c r="Y17" s="125">
        <v>105.296375992432</v>
      </c>
      <c r="Z17" s="125">
        <v>107.65177974626801</v>
      </c>
      <c r="AA17" s="125">
        <v>92.983756878907599</v>
      </c>
      <c r="AB17" s="125">
        <v>96.549458872818903</v>
      </c>
      <c r="AC17" s="125">
        <v>137.129075377475</v>
      </c>
      <c r="AD17" s="125">
        <v>131.911322446789</v>
      </c>
      <c r="AE17" s="125">
        <v>114.720321943424</v>
      </c>
      <c r="AF17" s="125">
        <v>109.05401376555599</v>
      </c>
      <c r="AG17" s="125">
        <v>125.21275623989401</v>
      </c>
      <c r="AH17" s="125">
        <v>150.19073786005501</v>
      </c>
      <c r="AI17" s="125">
        <v>182.16185385925601</v>
      </c>
      <c r="AJ17" s="125">
        <v>164.999044257409</v>
      </c>
      <c r="AK17" s="125">
        <v>219.356955928518</v>
      </c>
      <c r="AL17" s="125">
        <v>151.10378925801601</v>
      </c>
      <c r="AM17" s="125">
        <v>170.00936729593701</v>
      </c>
      <c r="AN17" s="125">
        <v>206.874254180647</v>
      </c>
      <c r="AO17" s="125">
        <v>207.00575197974999</v>
      </c>
      <c r="AP17" s="125">
        <v>200.52015653859399</v>
      </c>
      <c r="AQ17" s="125">
        <v>190.26293288614701</v>
      </c>
      <c r="AR17" s="125">
        <v>153.46119721317001</v>
      </c>
      <c r="AS17" s="125">
        <v>135.01040641433701</v>
      </c>
      <c r="AT17" s="125">
        <v>154.466184757044</v>
      </c>
      <c r="AU17" s="125">
        <v>184.83659317972399</v>
      </c>
      <c r="AV17" s="125">
        <v>183.94449177877601</v>
      </c>
      <c r="AW17" s="125">
        <v>150.33482175715301</v>
      </c>
      <c r="AX17" s="125">
        <v>177.43090419147501</v>
      </c>
      <c r="AY17" s="125">
        <v>272.58499844753999</v>
      </c>
      <c r="AZ17" s="125">
        <v>226.43952653190399</v>
      </c>
      <c r="BA17" s="125">
        <v>204.85213535187199</v>
      </c>
      <c r="BB17" s="125">
        <v>189.95956554560399</v>
      </c>
    </row>
    <row r="18" spans="1:54" x14ac:dyDescent="0.35">
      <c r="A18" s="16" t="s">
        <v>1</v>
      </c>
      <c r="B18" s="112" t="s">
        <v>10</v>
      </c>
      <c r="C18" s="125" t="s">
        <v>184</v>
      </c>
      <c r="D18" s="125" t="s">
        <v>184</v>
      </c>
      <c r="E18" s="125" t="s">
        <v>184</v>
      </c>
      <c r="F18" s="125" t="s">
        <v>184</v>
      </c>
      <c r="G18" s="125" t="s">
        <v>184</v>
      </c>
      <c r="H18" s="125" t="s">
        <v>184</v>
      </c>
      <c r="I18" s="125" t="s">
        <v>184</v>
      </c>
      <c r="J18" s="125" t="s">
        <v>184</v>
      </c>
      <c r="K18" s="125" t="s">
        <v>184</v>
      </c>
      <c r="L18" s="125">
        <v>224.42785982605201</v>
      </c>
      <c r="M18" s="125">
        <v>247.312640700396</v>
      </c>
      <c r="N18" s="125">
        <v>215.65876894734299</v>
      </c>
      <c r="O18" s="125">
        <v>180.424534060935</v>
      </c>
      <c r="P18" s="125">
        <v>183.95003883414199</v>
      </c>
      <c r="Q18" s="125">
        <v>178.082840271143</v>
      </c>
      <c r="R18" s="125">
        <v>124.846529238337</v>
      </c>
      <c r="S18" s="125">
        <v>134.239781755927</v>
      </c>
      <c r="T18" s="125">
        <v>105.635719304804</v>
      </c>
      <c r="U18" s="125">
        <v>104.97676623917199</v>
      </c>
      <c r="V18" s="125">
        <v>99.532626971844607</v>
      </c>
      <c r="W18" s="125">
        <v>92.6641066865174</v>
      </c>
      <c r="X18" s="125">
        <v>92.999673363309498</v>
      </c>
      <c r="Y18" s="125">
        <v>94.853900817814306</v>
      </c>
      <c r="Z18" s="125">
        <v>95.6561682941513</v>
      </c>
      <c r="AA18" s="125">
        <v>86.993097890726006</v>
      </c>
      <c r="AB18" s="125">
        <v>92.377186908669898</v>
      </c>
      <c r="AC18" s="125">
        <v>124.886698854432</v>
      </c>
      <c r="AD18" s="125">
        <v>117.553828410313</v>
      </c>
      <c r="AE18" s="125">
        <v>108.12480850451701</v>
      </c>
      <c r="AF18" s="125">
        <v>107.82805130211401</v>
      </c>
      <c r="AG18" s="125">
        <v>124.015672019889</v>
      </c>
      <c r="AH18" s="125">
        <v>144.66119384928501</v>
      </c>
      <c r="AI18" s="125">
        <v>165.04290221854899</v>
      </c>
      <c r="AJ18" s="125">
        <v>151.807899970579</v>
      </c>
      <c r="AK18" s="125">
        <v>193.49823183708699</v>
      </c>
      <c r="AL18" s="125">
        <v>137.22152844688199</v>
      </c>
      <c r="AM18" s="125">
        <v>146.90300953288499</v>
      </c>
      <c r="AN18" s="125">
        <v>167.366399150532</v>
      </c>
      <c r="AO18" s="125">
        <v>166.84077721687001</v>
      </c>
      <c r="AP18" s="125">
        <v>159.23973021737501</v>
      </c>
      <c r="AQ18" s="125">
        <v>146.353316952678</v>
      </c>
      <c r="AR18" s="125">
        <v>115.49766151222801</v>
      </c>
      <c r="AS18" s="125">
        <v>98.666997329845302</v>
      </c>
      <c r="AT18" s="125">
        <v>107.04403019712301</v>
      </c>
      <c r="AU18" s="125">
        <v>137.66470685846801</v>
      </c>
      <c r="AV18" s="125">
        <v>129.76114721098901</v>
      </c>
      <c r="AW18" s="125">
        <v>99.136909327864103</v>
      </c>
      <c r="AX18" s="125">
        <v>125.650193035388</v>
      </c>
      <c r="AY18" s="125">
        <v>205.73505574135399</v>
      </c>
      <c r="AZ18" s="125">
        <v>168.70045010618799</v>
      </c>
      <c r="BA18" s="125">
        <v>163.452935623537</v>
      </c>
      <c r="BB18" s="125">
        <v>150.229553859063</v>
      </c>
    </row>
    <row r="19" spans="1:54"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135</v>
      </c>
      <c r="B20" s="111" t="s">
        <v>10</v>
      </c>
      <c r="C20" s="126"/>
      <c r="D20" s="126"/>
      <c r="E20" s="126"/>
      <c r="F20" s="126"/>
      <c r="G20" s="126"/>
      <c r="H20" s="126"/>
      <c r="I20" s="126"/>
      <c r="J20" s="126"/>
      <c r="K20" s="126"/>
      <c r="L20" s="126"/>
      <c r="M20" s="126"/>
      <c r="N20" s="126"/>
      <c r="O20" s="126"/>
      <c r="P20" s="126"/>
      <c r="Q20" s="126"/>
      <c r="R20" s="126">
        <v>89.181070772312097</v>
      </c>
      <c r="S20" s="126">
        <v>89.66454388901559</v>
      </c>
      <c r="T20" s="126">
        <v>95.038065143310348</v>
      </c>
      <c r="U20" s="126">
        <v>85.402048830529623</v>
      </c>
      <c r="V20" s="126">
        <v>78.09966988659032</v>
      </c>
      <c r="W20" s="126">
        <v>76.191019868102899</v>
      </c>
      <c r="X20" s="126">
        <v>72.318687428663594</v>
      </c>
      <c r="Y20" s="126">
        <v>71.115849509492733</v>
      </c>
      <c r="Z20" s="126">
        <v>71.122654826746796</v>
      </c>
      <c r="AA20" s="126">
        <v>69.976762304618248</v>
      </c>
      <c r="AB20" s="126">
        <v>74.763796353651486</v>
      </c>
      <c r="AC20" s="126">
        <v>113.29725802892338</v>
      </c>
      <c r="AD20" s="126">
        <v>87.675753431550248</v>
      </c>
      <c r="AE20" s="126">
        <v>87.191126480795958</v>
      </c>
      <c r="AF20" s="126">
        <v>77.569935668368586</v>
      </c>
      <c r="AG20" s="126">
        <v>82.298501828939195</v>
      </c>
      <c r="AH20" s="126">
        <v>87.025730333097471</v>
      </c>
      <c r="AI20" s="126">
        <v>100.76731909533063</v>
      </c>
      <c r="AJ20" s="126">
        <v>99.641015580036267</v>
      </c>
      <c r="AK20" s="126">
        <v>124.24447810151</v>
      </c>
      <c r="AL20" s="126">
        <v>117.98062760852</v>
      </c>
      <c r="AM20" s="126">
        <v>112.92438030706974</v>
      </c>
      <c r="AN20" s="126">
        <v>109.13104990456355</v>
      </c>
      <c r="AO20" s="126">
        <v>123.35408477372056</v>
      </c>
      <c r="AP20" s="126">
        <v>112.79027270389381</v>
      </c>
      <c r="AQ20" s="126">
        <v>107.76031613550623</v>
      </c>
      <c r="AR20" s="126">
        <v>78.824287688387045</v>
      </c>
      <c r="AS20" s="126">
        <v>64.483817959899682</v>
      </c>
      <c r="AT20" s="126">
        <v>78.711347912538926</v>
      </c>
      <c r="AU20" s="13">
        <v>91.466643769747947</v>
      </c>
      <c r="AV20" s="13">
        <v>86.492494145447679</v>
      </c>
      <c r="AW20" s="13">
        <v>67.453056067195931</v>
      </c>
      <c r="AX20" s="13">
        <v>88.860413043333367</v>
      </c>
      <c r="AY20" s="13" t="s">
        <v>99</v>
      </c>
      <c r="AZ20" s="13" t="s">
        <v>99</v>
      </c>
      <c r="BA20" s="13" t="s">
        <v>99</v>
      </c>
      <c r="BB20" s="13" t="s">
        <v>99</v>
      </c>
    </row>
    <row r="21" spans="1:54" x14ac:dyDescent="0.35">
      <c r="A21" s="18" t="s">
        <v>4</v>
      </c>
      <c r="B21" s="106" t="s">
        <v>10</v>
      </c>
      <c r="C21" s="125"/>
      <c r="D21" s="125"/>
      <c r="E21" s="125"/>
      <c r="F21" s="125"/>
      <c r="G21" s="125"/>
      <c r="H21" s="125"/>
      <c r="I21" s="125"/>
      <c r="J21" s="125"/>
      <c r="K21" s="125"/>
      <c r="L21" s="125"/>
      <c r="M21" s="125"/>
      <c r="N21" s="125"/>
      <c r="O21" s="125"/>
      <c r="P21" s="125"/>
      <c r="Q21" s="125"/>
      <c r="R21" s="125">
        <v>88.708151608484997</v>
      </c>
      <c r="S21" s="125">
        <v>90.807566223051495</v>
      </c>
      <c r="T21" s="125">
        <v>98.175712170548707</v>
      </c>
      <c r="U21" s="125">
        <v>90.536076861565405</v>
      </c>
      <c r="V21" s="125">
        <v>81.775914321224704</v>
      </c>
      <c r="W21" s="125">
        <v>77.323407075148396</v>
      </c>
      <c r="X21" s="125">
        <v>76.564126691903496</v>
      </c>
      <c r="Y21" s="125">
        <v>77.146765877924395</v>
      </c>
      <c r="Z21" s="125">
        <v>78.265938830546702</v>
      </c>
      <c r="AA21" s="125">
        <v>75.662259302891997</v>
      </c>
      <c r="AB21" s="125">
        <v>82.390186412354396</v>
      </c>
      <c r="AC21" s="125">
        <v>107.115799065944</v>
      </c>
      <c r="AD21" s="125">
        <v>106.193807683553</v>
      </c>
      <c r="AE21" s="125">
        <v>101.21019617228499</v>
      </c>
      <c r="AF21" s="125">
        <v>90.294568559571402</v>
      </c>
      <c r="AG21" s="125">
        <v>87.579145809493895</v>
      </c>
      <c r="AH21" s="125">
        <v>97.2167524705076</v>
      </c>
      <c r="AI21" s="125">
        <v>117.275615872722</v>
      </c>
      <c r="AJ21" s="125">
        <v>110.028014858148</v>
      </c>
      <c r="AK21" s="125">
        <v>142.01877664538901</v>
      </c>
      <c r="AL21" s="125">
        <v>105.988117019002</v>
      </c>
      <c r="AM21" s="125">
        <v>119.447381418457</v>
      </c>
      <c r="AN21" s="125">
        <v>138.87604859324301</v>
      </c>
      <c r="AO21" s="125">
        <v>135.06006026516201</v>
      </c>
      <c r="AP21" s="125">
        <v>125.028971351105</v>
      </c>
      <c r="AQ21" s="125">
        <v>119.31681479295101</v>
      </c>
      <c r="AR21" s="125">
        <v>90.7465062009788</v>
      </c>
      <c r="AS21" s="125">
        <v>73.670092077189196</v>
      </c>
      <c r="AT21" s="125">
        <v>92.360029803915793</v>
      </c>
      <c r="AU21" s="125">
        <v>112.214569264541</v>
      </c>
      <c r="AV21" s="125">
        <v>100.37706272724</v>
      </c>
      <c r="AW21" s="125">
        <v>78.815059299041096</v>
      </c>
      <c r="AX21" s="125">
        <v>91.253530028744294</v>
      </c>
      <c r="AY21" s="13" t="s">
        <v>99</v>
      </c>
      <c r="AZ21" s="13" t="s">
        <v>99</v>
      </c>
      <c r="BA21" s="13" t="s">
        <v>99</v>
      </c>
      <c r="BB21" s="13" t="s">
        <v>99</v>
      </c>
    </row>
    <row r="22" spans="1:54" x14ac:dyDescent="0.35">
      <c r="A22" s="18" t="s">
        <v>5</v>
      </c>
      <c r="B22" s="107" t="s">
        <v>10</v>
      </c>
      <c r="C22" s="125"/>
      <c r="D22" s="125"/>
      <c r="E22" s="125"/>
      <c r="F22" s="125"/>
      <c r="G22" s="125"/>
      <c r="H22" s="125"/>
      <c r="I22" s="125"/>
      <c r="J22" s="125"/>
      <c r="K22" s="125"/>
      <c r="L22" s="125"/>
      <c r="M22" s="125"/>
      <c r="N22" s="125"/>
      <c r="O22" s="125"/>
      <c r="P22" s="125"/>
      <c r="Q22" s="125"/>
      <c r="R22" s="125">
        <v>89.463242233484806</v>
      </c>
      <c r="S22" s="125">
        <v>89.203305440973296</v>
      </c>
      <c r="T22" s="125">
        <v>93.458224415202906</v>
      </c>
      <c r="U22" s="125">
        <v>82.835327675252103</v>
      </c>
      <c r="V22" s="125">
        <v>75.978686553537997</v>
      </c>
      <c r="W22" s="125">
        <v>75.624345413415895</v>
      </c>
      <c r="X22" s="125">
        <v>69.715346634279399</v>
      </c>
      <c r="Y22" s="125">
        <v>67.591215091614998</v>
      </c>
      <c r="Z22" s="125">
        <v>66.822113848527593</v>
      </c>
      <c r="AA22" s="125">
        <v>66.872899986705406</v>
      </c>
      <c r="AB22" s="125">
        <v>70.367954843242501</v>
      </c>
      <c r="AC22" s="125">
        <v>116.41129092479601</v>
      </c>
      <c r="AD22" s="125">
        <v>79.079320962078498</v>
      </c>
      <c r="AE22" s="125">
        <v>81.972769560987203</v>
      </c>
      <c r="AF22" s="125">
        <v>72.447380809902697</v>
      </c>
      <c r="AG22" s="125">
        <v>80.1358935364606</v>
      </c>
      <c r="AH22" s="125">
        <v>82.9112401221482</v>
      </c>
      <c r="AI22" s="125">
        <v>90.876369324848994</v>
      </c>
      <c r="AJ22" s="125">
        <v>92.743797763946205</v>
      </c>
      <c r="AK22" s="125">
        <v>117.50719272661701</v>
      </c>
      <c r="AL22" s="125">
        <v>123.531231255931</v>
      </c>
      <c r="AM22" s="125">
        <v>109.886571057182</v>
      </c>
      <c r="AN22" s="125">
        <v>95.177903964835494</v>
      </c>
      <c r="AO22" s="125">
        <v>117.99550158103</v>
      </c>
      <c r="AP22" s="125">
        <v>108.696083309287</v>
      </c>
      <c r="AQ22" s="125">
        <v>103.39061522962</v>
      </c>
      <c r="AR22" s="125">
        <v>74.513334141485103</v>
      </c>
      <c r="AS22" s="125">
        <v>61.274006940596301</v>
      </c>
      <c r="AT22" s="125">
        <v>74.392500626007404</v>
      </c>
      <c r="AU22" s="125">
        <v>86.272390709185999</v>
      </c>
      <c r="AV22" s="125">
        <v>83.281864374700206</v>
      </c>
      <c r="AW22" s="125">
        <v>64.927550644464702</v>
      </c>
      <c r="AX22" s="125">
        <v>88.259128807415195</v>
      </c>
      <c r="AY22" s="202" t="s">
        <v>99</v>
      </c>
      <c r="AZ22" s="13" t="s">
        <v>99</v>
      </c>
      <c r="BA22" s="13" t="s">
        <v>99</v>
      </c>
      <c r="BB22" s="13" t="s">
        <v>99</v>
      </c>
    </row>
    <row r="23" spans="1:54"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row>
    <row r="24" spans="1:54" ht="16.5" x14ac:dyDescent="0.35">
      <c r="A24" s="28" t="s">
        <v>136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row>
    <row r="25" spans="1:54" x14ac:dyDescent="0.35">
      <c r="A25" s="18" t="s">
        <v>0</v>
      </c>
      <c r="B25" s="106" t="s">
        <v>9</v>
      </c>
      <c r="C25" s="124" t="s">
        <v>184</v>
      </c>
      <c r="D25" s="124" t="s">
        <v>184</v>
      </c>
      <c r="E25" s="124" t="s">
        <v>184</v>
      </c>
      <c r="F25" s="124" t="s">
        <v>184</v>
      </c>
      <c r="G25" s="124" t="s">
        <v>184</v>
      </c>
      <c r="H25" s="124">
        <v>14.11579656062899</v>
      </c>
      <c r="I25" s="124">
        <v>13.800935103750287</v>
      </c>
      <c r="J25" s="124">
        <v>12.694311000866701</v>
      </c>
      <c r="K25" s="124">
        <v>10.927950479494021</v>
      </c>
      <c r="L25" s="124">
        <v>10.180586057287355</v>
      </c>
      <c r="M25" s="124">
        <v>7.6012830193717074</v>
      </c>
      <c r="N25" s="124">
        <v>7.3007291629068476</v>
      </c>
      <c r="O25" s="124">
        <v>8.716281572699387</v>
      </c>
      <c r="P25" s="124">
        <v>8.1584190077927037</v>
      </c>
      <c r="Q25" s="124">
        <v>6.8373727814504877</v>
      </c>
      <c r="R25" s="124">
        <v>7.888232826730655</v>
      </c>
      <c r="S25" s="124">
        <v>7.5942907978685756</v>
      </c>
      <c r="T25" s="124">
        <v>8.2609933395209758</v>
      </c>
      <c r="U25" s="124">
        <v>8.2895158156142514</v>
      </c>
      <c r="V25" s="124">
        <v>8.8500422863057313</v>
      </c>
      <c r="W25" s="124">
        <v>9.2355537347277838</v>
      </c>
      <c r="X25" s="124">
        <v>9.8975363953381201</v>
      </c>
      <c r="Y25" s="124">
        <v>10.846643223544344</v>
      </c>
      <c r="Z25" s="124">
        <v>11.662709094268523</v>
      </c>
      <c r="AA25" s="124">
        <v>11.846185987068107</v>
      </c>
      <c r="AB25" s="124">
        <v>11.346608320686899</v>
      </c>
      <c r="AC25" s="124">
        <v>8.7323419105859159</v>
      </c>
      <c r="AD25" s="124">
        <v>8.5777577436495953</v>
      </c>
      <c r="AE25" s="124">
        <v>8.5704655572501114</v>
      </c>
      <c r="AF25" s="124">
        <v>11.579987894470344</v>
      </c>
      <c r="AG25" s="124">
        <v>15.033305038125238</v>
      </c>
      <c r="AH25" s="124">
        <v>16.860539421028154</v>
      </c>
      <c r="AI25" s="124">
        <v>16.322471899582105</v>
      </c>
      <c r="AJ25" s="124">
        <v>19.779085363809166</v>
      </c>
      <c r="AK25" s="124">
        <v>21.61939051630879</v>
      </c>
      <c r="AL25" s="124">
        <v>17.35396790402293</v>
      </c>
      <c r="AM25" s="124">
        <v>17.297279814511114</v>
      </c>
      <c r="AN25" s="124">
        <v>18.289151278547074</v>
      </c>
      <c r="AO25" s="124">
        <v>18.327994402779215</v>
      </c>
      <c r="AP25" s="124">
        <v>18.567999619645029</v>
      </c>
      <c r="AQ25" s="124">
        <v>17.837988546290472</v>
      </c>
      <c r="AR25" s="124">
        <v>17.829824995392084</v>
      </c>
      <c r="AS25" s="124">
        <v>18.460238522237134</v>
      </c>
      <c r="AT25" s="124">
        <v>16.776486779009254</v>
      </c>
      <c r="AU25" s="124">
        <v>18.522275011256916</v>
      </c>
      <c r="AV25" s="124">
        <v>18.328762377619846</v>
      </c>
      <c r="AW25" s="124">
        <v>17.674427342849615</v>
      </c>
      <c r="AX25" s="124">
        <v>17.281669062607776</v>
      </c>
      <c r="AY25" s="124">
        <v>16.911341180349552</v>
      </c>
      <c r="AZ25" s="124">
        <v>17.67201319032289</v>
      </c>
      <c r="BA25" s="124">
        <v>18.170996040202859</v>
      </c>
      <c r="BB25" s="124">
        <v>22.763913304148243</v>
      </c>
    </row>
    <row r="26" spans="1:54" x14ac:dyDescent="0.35">
      <c r="A26" s="18" t="s">
        <v>1</v>
      </c>
      <c r="B26" s="106" t="s">
        <v>10</v>
      </c>
      <c r="C26" s="124" t="s">
        <v>184</v>
      </c>
      <c r="D26" s="124" t="s">
        <v>184</v>
      </c>
      <c r="E26" s="124" t="s">
        <v>184</v>
      </c>
      <c r="F26" s="124" t="s">
        <v>184</v>
      </c>
      <c r="G26" s="124" t="s">
        <v>184</v>
      </c>
      <c r="H26" s="124">
        <v>6.0558122706828117</v>
      </c>
      <c r="I26" s="124">
        <v>7.3959049160878676</v>
      </c>
      <c r="J26" s="124">
        <v>6.511050848678976</v>
      </c>
      <c r="K26" s="124">
        <v>5.6511480126720244</v>
      </c>
      <c r="L26" s="124">
        <v>5.35804934410314</v>
      </c>
      <c r="M26" s="124">
        <v>5.6181962247892914</v>
      </c>
      <c r="N26" s="124">
        <v>5.7965450149760036</v>
      </c>
      <c r="O26" s="124">
        <v>6.3283774949518676</v>
      </c>
      <c r="P26" s="124">
        <v>7.5630971914547391</v>
      </c>
      <c r="Q26" s="124">
        <v>6.4829284615202756</v>
      </c>
      <c r="R26" s="124">
        <v>6.2761465166766479</v>
      </c>
      <c r="S26" s="124">
        <v>6.0120953964239758</v>
      </c>
      <c r="T26" s="124">
        <v>6.3325271438094237</v>
      </c>
      <c r="U26" s="124">
        <v>6.2136261135020519</v>
      </c>
      <c r="V26" s="124">
        <v>5.9509446958979648</v>
      </c>
      <c r="W26" s="124">
        <v>5.995539550450367</v>
      </c>
      <c r="X26" s="124">
        <v>6.0384373959700799</v>
      </c>
      <c r="Y26" s="124">
        <v>6.134063036172444</v>
      </c>
      <c r="Z26" s="124">
        <v>7.3298606522556957</v>
      </c>
      <c r="AA26" s="124">
        <v>7.4593619238664077</v>
      </c>
      <c r="AB26" s="124">
        <v>9.3521324137197244</v>
      </c>
      <c r="AC26" s="124">
        <v>6.6035288516853958</v>
      </c>
      <c r="AD26" s="124">
        <v>6.1562720831597275</v>
      </c>
      <c r="AE26" s="124">
        <v>6.4430760298929837</v>
      </c>
      <c r="AF26" s="124">
        <v>7.1632695888186477</v>
      </c>
      <c r="AG26" s="124">
        <v>6.5466435130293954</v>
      </c>
      <c r="AH26" s="124">
        <v>7.69334924896794</v>
      </c>
      <c r="AI26" s="124">
        <v>8.9495265342741828</v>
      </c>
      <c r="AJ26" s="124">
        <v>9.6908308828666918</v>
      </c>
      <c r="AK26" s="124">
        <v>9.0735005010711962</v>
      </c>
      <c r="AL26" s="124">
        <v>9.0175464625128114</v>
      </c>
      <c r="AM26" s="124">
        <v>8.4846758368208395</v>
      </c>
      <c r="AN26" s="124">
        <v>8.6899752897016675</v>
      </c>
      <c r="AO26" s="124">
        <v>8.0362559843839438</v>
      </c>
      <c r="AP26" s="124">
        <v>8.814723399452987</v>
      </c>
      <c r="AQ26" s="124">
        <v>7.5402153572665673</v>
      </c>
      <c r="AR26" s="124">
        <v>7.6171003110402831</v>
      </c>
      <c r="AS26" s="124">
        <v>7.8342715906038718</v>
      </c>
      <c r="AT26" s="124">
        <v>7.4065083142020836</v>
      </c>
      <c r="AU26" s="124">
        <v>6.5400399021104274</v>
      </c>
      <c r="AV26" s="124">
        <v>6.5223222024535916</v>
      </c>
      <c r="AW26" s="124">
        <v>7.0139121559370645</v>
      </c>
      <c r="AX26" s="124">
        <v>7.7302322038297078</v>
      </c>
      <c r="AY26" s="124">
        <v>9.3557772147321359</v>
      </c>
      <c r="AZ26" s="124">
        <v>9.7018784803199516</v>
      </c>
      <c r="BA26" s="124">
        <v>10.486514221955533</v>
      </c>
      <c r="BB26" s="124">
        <v>12.472049583649151</v>
      </c>
    </row>
    <row r="27" spans="1:54"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v>2.9015087896583642</v>
      </c>
      <c r="AC27" s="124">
        <v>2.594057485997185</v>
      </c>
      <c r="AD27" s="124">
        <v>2.5307073064575647</v>
      </c>
      <c r="AE27" s="124">
        <v>2.5464724590837564</v>
      </c>
      <c r="AF27" s="124">
        <v>3.2077813398891375</v>
      </c>
      <c r="AG27" s="124">
        <v>3.2760553646807531</v>
      </c>
      <c r="AH27" s="124">
        <v>4.5964077147430915</v>
      </c>
      <c r="AI27" s="124">
        <v>4.9248970065800641</v>
      </c>
      <c r="AJ27" s="124">
        <v>5.1421992079346639</v>
      </c>
      <c r="AK27" s="124">
        <v>4.5124834066687081</v>
      </c>
      <c r="AL27" s="124">
        <v>5.0670016290848521</v>
      </c>
      <c r="AM27" s="124">
        <v>4.3183448857280879</v>
      </c>
      <c r="AN27" s="124">
        <v>3.9043933948007279</v>
      </c>
      <c r="AO27" s="124">
        <v>3.9780891484259757</v>
      </c>
      <c r="AP27" s="124">
        <v>4.0176929943339479</v>
      </c>
      <c r="AQ27" s="124">
        <v>3.7239018510116155</v>
      </c>
      <c r="AR27" s="124">
        <v>3.6009250547238718</v>
      </c>
      <c r="AS27" s="124">
        <v>3.1165281330756121</v>
      </c>
      <c r="AT27" s="124">
        <v>3.4045801933434188</v>
      </c>
      <c r="AU27" s="124">
        <v>3.4457625144192887</v>
      </c>
      <c r="AV27" s="124">
        <v>3.1104740400749242</v>
      </c>
      <c r="AW27" s="124">
        <v>3.2617266249865282</v>
      </c>
      <c r="AX27" s="124">
        <v>3.7483356892848114</v>
      </c>
      <c r="AY27" s="124">
        <v>4.4025764906911684</v>
      </c>
      <c r="AZ27" s="124">
        <v>3.8708389138483796</v>
      </c>
      <c r="BA27" s="124">
        <v>4.5880014904343636</v>
      </c>
      <c r="BB27" s="124">
        <v>5.1189354570924355</v>
      </c>
    </row>
    <row r="28" spans="1:54"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v>2.2382360548824058</v>
      </c>
      <c r="AC28" s="124">
        <v>2.0022641406109836</v>
      </c>
      <c r="AD28" s="124">
        <v>1.9194076303937566</v>
      </c>
      <c r="AE28" s="124">
        <v>2.0686142913802632</v>
      </c>
      <c r="AF28" s="124">
        <v>2.2747084311808257</v>
      </c>
      <c r="AG28" s="124">
        <v>2.4624244550856744</v>
      </c>
      <c r="AH28" s="124">
        <v>2.4024494345380307</v>
      </c>
      <c r="AI28" s="124">
        <v>2.8494215145807082</v>
      </c>
      <c r="AJ28" s="124">
        <v>3.1623721287317208</v>
      </c>
      <c r="AK28" s="124">
        <v>2.8763475406768295</v>
      </c>
      <c r="AL28" s="124">
        <v>3.8183812318244876</v>
      </c>
      <c r="AM28" s="124">
        <v>3.8503552551463076</v>
      </c>
      <c r="AN28" s="124">
        <v>3.6143355997574278</v>
      </c>
      <c r="AO28" s="124">
        <v>3.3599618128078772</v>
      </c>
      <c r="AP28" s="124">
        <v>3.5096547741792188</v>
      </c>
      <c r="AQ28" s="124">
        <v>3.4207471796482651</v>
      </c>
      <c r="AR28" s="124">
        <v>3.1660819206023842</v>
      </c>
      <c r="AS28" s="124">
        <v>2.9408682433990929</v>
      </c>
      <c r="AT28" s="124">
        <v>3.038176848085981</v>
      </c>
      <c r="AU28" s="124">
        <v>3.070927805805709</v>
      </c>
      <c r="AV28" s="124">
        <v>3.0803016763796975</v>
      </c>
      <c r="AW28" s="124">
        <v>3.0184820860391568</v>
      </c>
      <c r="AX28" s="124">
        <v>3.6597144704980678</v>
      </c>
      <c r="AY28" s="124">
        <v>3.57078432767976</v>
      </c>
      <c r="AZ28" s="124">
        <v>3.6104090063239798</v>
      </c>
      <c r="BA28" s="124">
        <v>4.5030317759312757</v>
      </c>
      <c r="BB28" s="124">
        <v>4.451787778601088</v>
      </c>
    </row>
    <row r="29" spans="1:54"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row>
    <row r="30" spans="1:54" ht="16.5" x14ac:dyDescent="0.35">
      <c r="A30" s="28" t="s">
        <v>166</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4"/>
      <c r="AS30" s="124"/>
      <c r="AT30" s="124"/>
      <c r="AU30" s="124"/>
      <c r="AV30" s="124"/>
      <c r="AW30" s="124"/>
      <c r="AX30" s="124"/>
      <c r="AY30" s="124"/>
      <c r="AZ30" s="124"/>
      <c r="BA30" s="124"/>
      <c r="BB30" s="124"/>
    </row>
    <row r="31" spans="1:54" s="124" customFormat="1" x14ac:dyDescent="0.35">
      <c r="A31" s="210" t="s">
        <v>54</v>
      </c>
      <c r="B31" s="210"/>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4" x14ac:dyDescent="0.35">
      <c r="A32" s="18" t="s">
        <v>0</v>
      </c>
      <c r="B32" s="106" t="s">
        <v>9</v>
      </c>
      <c r="C32" s="125">
        <v>15.501948382547299</v>
      </c>
      <c r="D32" s="125">
        <v>13.917367036023499</v>
      </c>
      <c r="E32" s="125">
        <v>16.761436250065099</v>
      </c>
      <c r="F32" s="125">
        <v>20.055417692756901</v>
      </c>
      <c r="G32" s="125">
        <v>19.279730952885199</v>
      </c>
      <c r="H32" s="125">
        <v>23.3551538479777</v>
      </c>
      <c r="I32" s="125">
        <v>22.0147560381311</v>
      </c>
      <c r="J32" s="125">
        <v>20.8794271548118</v>
      </c>
      <c r="K32" s="125">
        <v>20.529646768806401</v>
      </c>
      <c r="L32" s="125">
        <v>19.546940637014</v>
      </c>
      <c r="M32" s="125">
        <v>18.526658185668701</v>
      </c>
      <c r="N32" s="125">
        <v>19.565304723597599</v>
      </c>
      <c r="O32" s="125">
        <v>20.284189795002501</v>
      </c>
      <c r="P32" s="125">
        <v>20.984793350874899</v>
      </c>
      <c r="Q32" s="125">
        <v>21.615295056387701</v>
      </c>
      <c r="R32" s="125">
        <v>20.760304640968599</v>
      </c>
      <c r="S32" s="125">
        <v>20.093010838392001</v>
      </c>
      <c r="T32" s="125">
        <v>21.2813049785752</v>
      </c>
      <c r="U32" s="125">
        <v>21.867184115619001</v>
      </c>
      <c r="V32" s="125">
        <v>22.7067379596892</v>
      </c>
      <c r="W32" s="125">
        <v>23.399461407631399</v>
      </c>
      <c r="X32" s="125">
        <v>23.7371055678102</v>
      </c>
      <c r="Y32" s="125">
        <v>24.7977612631203</v>
      </c>
      <c r="Z32" s="125">
        <v>25.876542859267101</v>
      </c>
      <c r="AA32" s="125">
        <v>24.653544305511101</v>
      </c>
      <c r="AB32" s="125">
        <v>25.124227719124502</v>
      </c>
      <c r="AC32" s="125">
        <v>24.1753942913925</v>
      </c>
      <c r="AD32" s="125">
        <v>26.1325276343395</v>
      </c>
      <c r="AE32" s="125">
        <v>26.460178154102</v>
      </c>
      <c r="AF32" s="125">
        <v>27.8605921708801</v>
      </c>
      <c r="AG32" s="125">
        <v>29.8868760149211</v>
      </c>
      <c r="AH32" s="125">
        <v>30.487335476656501</v>
      </c>
      <c r="AI32" s="125">
        <v>31.750347237307</v>
      </c>
      <c r="AJ32" s="125">
        <v>32.377128080818501</v>
      </c>
      <c r="AK32" s="125">
        <v>32.7869623052108</v>
      </c>
      <c r="AL32" s="125">
        <v>33.4353326983899</v>
      </c>
      <c r="AM32" s="125">
        <v>34.648650551951498</v>
      </c>
      <c r="AN32" s="125">
        <v>35.364756643264499</v>
      </c>
      <c r="AO32" s="125">
        <v>36.183048315337302</v>
      </c>
      <c r="AP32" s="125">
        <v>36.958126217093103</v>
      </c>
      <c r="AQ32" s="125">
        <v>37.657062331186701</v>
      </c>
      <c r="AR32" s="125">
        <v>36.878153940619598</v>
      </c>
      <c r="AS32" s="125">
        <v>37.258762435339101</v>
      </c>
      <c r="AT32" s="125">
        <v>36.996484848130301</v>
      </c>
      <c r="AU32" s="125">
        <v>36.532785490951902</v>
      </c>
      <c r="AV32" s="125">
        <v>35.892536181389701</v>
      </c>
      <c r="AW32" s="125">
        <v>35.679970025048398</v>
      </c>
      <c r="AX32" s="125">
        <v>34.876587503794298</v>
      </c>
      <c r="AY32" s="125">
        <v>33.908365225607803</v>
      </c>
      <c r="AZ32" s="125">
        <v>33.900665428330001</v>
      </c>
      <c r="BA32" s="125">
        <v>34.5700546797326</v>
      </c>
    </row>
    <row r="33" spans="1:53" x14ac:dyDescent="0.35">
      <c r="A33" s="18" t="s">
        <v>1</v>
      </c>
      <c r="B33" s="106" t="s">
        <v>10</v>
      </c>
      <c r="C33" s="125"/>
      <c r="D33" s="125"/>
      <c r="E33" s="125"/>
      <c r="F33" s="125"/>
      <c r="G33" s="125"/>
      <c r="H33" s="125">
        <v>37.0396865003977</v>
      </c>
      <c r="I33" s="125">
        <v>33.339536288666999</v>
      </c>
      <c r="J33" s="125">
        <v>31.029747056553202</v>
      </c>
      <c r="K33" s="125">
        <v>30.538722623554801</v>
      </c>
      <c r="L33" s="125">
        <v>29.467619125638599</v>
      </c>
      <c r="M33" s="125">
        <v>27.428531560762501</v>
      </c>
      <c r="N33" s="125">
        <v>28.874353919462099</v>
      </c>
      <c r="O33" s="125">
        <v>30.108047204078598</v>
      </c>
      <c r="P33" s="125">
        <v>30.9922017550203</v>
      </c>
      <c r="Q33" s="125">
        <v>30.3361500734892</v>
      </c>
      <c r="R33" s="125">
        <v>28.668593726681198</v>
      </c>
      <c r="S33" s="125">
        <v>27.639421740356202</v>
      </c>
      <c r="T33" s="125">
        <v>27.035591858981999</v>
      </c>
      <c r="U33" s="125">
        <v>26.254258752178199</v>
      </c>
      <c r="V33" s="125">
        <v>24.7138876089113</v>
      </c>
      <c r="W33" s="125">
        <v>23.9996794279187</v>
      </c>
      <c r="X33" s="125">
        <v>23.4264059992216</v>
      </c>
      <c r="Y33" s="125">
        <v>24.0374743037281</v>
      </c>
      <c r="Z33" s="125">
        <v>23.368357158127399</v>
      </c>
      <c r="AA33" s="125">
        <v>21.039846621304001</v>
      </c>
      <c r="AB33" s="125">
        <v>21.377834944810299</v>
      </c>
      <c r="AC33" s="125">
        <v>20.1368656810183</v>
      </c>
      <c r="AD33" s="125">
        <v>18.9591694327673</v>
      </c>
      <c r="AE33" s="125">
        <v>20.302801699819302</v>
      </c>
      <c r="AF33" s="125">
        <v>22.716746065957999</v>
      </c>
      <c r="AG33" s="125">
        <v>22.699409142547399</v>
      </c>
      <c r="AH33" s="125">
        <v>23.603432368675499</v>
      </c>
      <c r="AI33" s="125">
        <v>23.1337774243759</v>
      </c>
      <c r="AJ33" s="125">
        <v>22.7627625215287</v>
      </c>
      <c r="AK33" s="125">
        <v>21.973463729486902</v>
      </c>
      <c r="AL33" s="125">
        <v>22.4058666281394</v>
      </c>
      <c r="AM33" s="125">
        <v>22.245116926423901</v>
      </c>
      <c r="AN33" s="125">
        <v>23.869884891895701</v>
      </c>
      <c r="AO33" s="125">
        <v>23.9301682063969</v>
      </c>
      <c r="AP33" s="125">
        <v>22.900908399405601</v>
      </c>
      <c r="AQ33" s="125">
        <v>23.1128369876328</v>
      </c>
      <c r="AR33" s="125">
        <v>23.064717190328999</v>
      </c>
      <c r="AS33" s="125">
        <v>22.6425029676872</v>
      </c>
      <c r="AT33" s="125">
        <v>21.867751554810201</v>
      </c>
      <c r="AU33" s="125">
        <v>21.2051614194202</v>
      </c>
      <c r="AV33" s="125">
        <v>21.217457079364401</v>
      </c>
      <c r="AW33" s="125">
        <v>21.425751632539399</v>
      </c>
      <c r="AX33" s="125">
        <v>21.158909957518699</v>
      </c>
      <c r="AY33" s="125">
        <v>20.828296687848201</v>
      </c>
      <c r="AZ33" s="125">
        <v>22.312503020094301</v>
      </c>
      <c r="BA33" s="125">
        <v>23.559031754819099</v>
      </c>
    </row>
    <row r="34" spans="1:53" x14ac:dyDescent="0.35">
      <c r="A34" s="18" t="s">
        <v>2</v>
      </c>
      <c r="B34" s="106" t="s">
        <v>10</v>
      </c>
      <c r="C34" s="125"/>
      <c r="D34" s="125"/>
      <c r="E34" s="125"/>
      <c r="F34" s="125"/>
      <c r="G34" s="125"/>
      <c r="H34" s="125">
        <v>18.375802367296298</v>
      </c>
      <c r="I34" s="125">
        <v>16.755351144687399</v>
      </c>
      <c r="J34" s="125">
        <v>15.7397215258281</v>
      </c>
      <c r="K34" s="125">
        <v>15.824418276672899</v>
      </c>
      <c r="L34" s="125">
        <v>14.755263768604401</v>
      </c>
      <c r="M34" s="125">
        <v>13.870074389961101</v>
      </c>
      <c r="N34" s="125">
        <v>14.8878294444498</v>
      </c>
      <c r="O34" s="125">
        <v>15.566950916430599</v>
      </c>
      <c r="P34" s="125">
        <v>15.2693989417296</v>
      </c>
      <c r="Q34" s="125">
        <v>15.129154803359199</v>
      </c>
      <c r="R34" s="125">
        <v>14.096910976827299</v>
      </c>
      <c r="S34" s="125">
        <v>13.4749663223499</v>
      </c>
      <c r="T34" s="125">
        <v>13.595106842805899</v>
      </c>
      <c r="U34" s="125">
        <v>13.8885144451818</v>
      </c>
      <c r="V34" s="125">
        <v>13.414578265808901</v>
      </c>
      <c r="W34" s="125">
        <v>12.9108207638916</v>
      </c>
      <c r="X34" s="125">
        <v>13.899020052266099</v>
      </c>
      <c r="Y34" s="125">
        <v>13.3714756957175</v>
      </c>
      <c r="Z34" s="125">
        <v>14.408051524712301</v>
      </c>
      <c r="AA34" s="125">
        <v>15.1213116265231</v>
      </c>
      <c r="AB34" s="125">
        <v>12.589907601396099</v>
      </c>
      <c r="AC34" s="125">
        <v>12.343468087312001</v>
      </c>
      <c r="AD34" s="125">
        <v>12.5474541058848</v>
      </c>
      <c r="AE34" s="125">
        <v>13.6424306672693</v>
      </c>
      <c r="AF34" s="125">
        <v>15.351453896901701</v>
      </c>
      <c r="AG34" s="125">
        <v>13.988086932046301</v>
      </c>
      <c r="AH34" s="125">
        <v>16.3940888248761</v>
      </c>
      <c r="AI34" s="125">
        <v>15.375017179042</v>
      </c>
      <c r="AJ34" s="125">
        <v>15.9628209407818</v>
      </c>
      <c r="AK34" s="125">
        <v>16.150163415098501</v>
      </c>
      <c r="AL34" s="125">
        <v>14.881475694809399</v>
      </c>
      <c r="AM34" s="125">
        <v>13.962313926159</v>
      </c>
      <c r="AN34" s="125">
        <v>14.533349449221101</v>
      </c>
      <c r="AO34" s="125">
        <v>14.613288199912599</v>
      </c>
      <c r="AP34" s="125">
        <v>15.8381023544912</v>
      </c>
      <c r="AQ34" s="125">
        <v>16.638074084478699</v>
      </c>
      <c r="AR34" s="125">
        <v>15.6590217714711</v>
      </c>
      <c r="AS34" s="125">
        <v>14.3496796119619</v>
      </c>
      <c r="AT34" s="125">
        <v>16.755044846299999</v>
      </c>
      <c r="AU34" s="125">
        <v>18.4846210021588</v>
      </c>
      <c r="AV34" s="125">
        <v>16.7072493762312</v>
      </c>
      <c r="AW34" s="125">
        <v>19.6056301963335</v>
      </c>
      <c r="AX34" s="125">
        <v>19.554777648989401</v>
      </c>
      <c r="AY34" s="125">
        <v>16.563612913906798</v>
      </c>
      <c r="AZ34" s="125">
        <v>18.6260459780368</v>
      </c>
      <c r="BA34" s="125">
        <v>22.6162004547183</v>
      </c>
    </row>
    <row r="35" spans="1:53"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39">
        <v>25.681273830045001</v>
      </c>
      <c r="AA35" s="139">
        <v>25.351880630997002</v>
      </c>
      <c r="AB35" s="139">
        <v>22.153354421724998</v>
      </c>
      <c r="AC35" s="139">
        <v>19.689723511711598</v>
      </c>
      <c r="AD35" s="139">
        <v>18.6764710302167</v>
      </c>
      <c r="AE35" s="139">
        <v>22.714776439073599</v>
      </c>
      <c r="AF35" s="139">
        <v>25.4413974387321</v>
      </c>
      <c r="AG35" s="139">
        <v>25.846320012130398</v>
      </c>
      <c r="AH35" s="139">
        <v>27.570934781834001</v>
      </c>
      <c r="AI35" s="139">
        <v>26.7615877212558</v>
      </c>
      <c r="AJ35" s="139">
        <v>25.861525438218099</v>
      </c>
      <c r="AK35" s="139">
        <v>26.816484348313999</v>
      </c>
      <c r="AL35" s="139">
        <v>26.408713380542</v>
      </c>
      <c r="AM35" s="139">
        <v>26.400457301406998</v>
      </c>
      <c r="AN35" s="139">
        <v>25.986987261780001</v>
      </c>
      <c r="AO35" s="139">
        <v>25.6551857436225</v>
      </c>
      <c r="AP35" s="139">
        <v>26.120273315782399</v>
      </c>
      <c r="AQ35" s="139">
        <v>25.327232439487101</v>
      </c>
      <c r="AR35" s="139">
        <v>25.5786932725103</v>
      </c>
      <c r="AS35" s="139">
        <v>26.027993673531601</v>
      </c>
      <c r="AT35" s="139">
        <v>26.094130014087099</v>
      </c>
      <c r="AU35" s="139">
        <v>26.261107524037602</v>
      </c>
      <c r="AV35" s="139">
        <v>26.041544725808301</v>
      </c>
      <c r="AW35" s="139">
        <v>25.749150840219698</v>
      </c>
      <c r="AX35" s="139">
        <v>25.6613890510292</v>
      </c>
      <c r="AY35" s="139">
        <v>24.726374720801299</v>
      </c>
      <c r="AZ35" s="139">
        <v>25.1060203956132</v>
      </c>
      <c r="BA35" s="125">
        <v>25.7321201591574</v>
      </c>
    </row>
    <row r="36" spans="1:53"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39">
        <v>9.9933413320653308</v>
      </c>
      <c r="AA36" s="139">
        <v>12.339313438744799</v>
      </c>
      <c r="AB36" s="139">
        <v>8.2559580118236795</v>
      </c>
      <c r="AC36" s="139">
        <v>9.5558860596326092</v>
      </c>
      <c r="AD36" s="139">
        <v>10.4029754302997</v>
      </c>
      <c r="AE36" s="139">
        <v>10.6580570243929</v>
      </c>
      <c r="AF36" s="139">
        <v>11.3064049878075</v>
      </c>
      <c r="AG36" s="139">
        <v>10.368360817430201</v>
      </c>
      <c r="AH36" s="139">
        <v>11.547426629753801</v>
      </c>
      <c r="AI36" s="139">
        <v>10.6940410216421</v>
      </c>
      <c r="AJ36" s="139">
        <v>11.3427727517464</v>
      </c>
      <c r="AK36" s="139">
        <v>11.6639063040944</v>
      </c>
      <c r="AL36" s="139">
        <v>11.4027030272483</v>
      </c>
      <c r="AM36" s="139">
        <v>10.149242987608</v>
      </c>
      <c r="AN36" s="139">
        <v>11.254078122180101</v>
      </c>
      <c r="AO36" s="139">
        <v>8.9260713199105304</v>
      </c>
      <c r="AP36" s="139">
        <v>11.667672006586701</v>
      </c>
      <c r="AQ36" s="139">
        <v>12.633135518190899</v>
      </c>
      <c r="AR36" s="139">
        <v>10.997937200875199</v>
      </c>
      <c r="AS36" s="139">
        <v>9.2046790239390699</v>
      </c>
      <c r="AT36" s="139">
        <v>13.7463124659984</v>
      </c>
      <c r="AU36" s="139">
        <v>16.7697726521181</v>
      </c>
      <c r="AV36" s="139">
        <v>12.9615263631245</v>
      </c>
      <c r="AW36" s="139">
        <v>18.308422928804099</v>
      </c>
      <c r="AX36" s="139">
        <v>18.573897362884502</v>
      </c>
      <c r="AY36" s="139">
        <v>13.449677880639699</v>
      </c>
      <c r="AZ36" s="139">
        <v>15.220302779960299</v>
      </c>
      <c r="BA36" s="125">
        <v>22.7261124434383</v>
      </c>
    </row>
    <row r="37" spans="1:53"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39">
        <v>25.890250803629499</v>
      </c>
      <c r="AA37" s="139">
        <v>28.9974423520089</v>
      </c>
      <c r="AB37" s="139">
        <v>22.444372808215601</v>
      </c>
      <c r="AC37" s="139">
        <v>22.206144297123799</v>
      </c>
      <c r="AD37" s="139">
        <v>19.5663396312207</v>
      </c>
      <c r="AE37" s="139">
        <v>22.115412786975501</v>
      </c>
      <c r="AF37" s="139">
        <v>23.201196096458599</v>
      </c>
      <c r="AG37" s="139">
        <v>23.820737041088702</v>
      </c>
      <c r="AH37" s="139">
        <v>27.4224543363073</v>
      </c>
      <c r="AI37" s="139">
        <v>27.326906919075199</v>
      </c>
      <c r="AJ37" s="139">
        <v>27.8658048251175</v>
      </c>
      <c r="AK37" s="139">
        <v>27.2140825192328</v>
      </c>
      <c r="AL37" s="139">
        <v>29.103455501857201</v>
      </c>
      <c r="AM37" s="139">
        <v>29.173254544695698</v>
      </c>
      <c r="AN37" s="139">
        <v>31.8819011128173</v>
      </c>
      <c r="AO37" s="139">
        <v>28.110130888723301</v>
      </c>
      <c r="AP37" s="139">
        <v>27.6167316117463</v>
      </c>
      <c r="AQ37" s="139">
        <v>25.114507340508201</v>
      </c>
      <c r="AR37" s="139">
        <v>26.284656399195001</v>
      </c>
      <c r="AS37" s="139">
        <v>24.960612160226901</v>
      </c>
      <c r="AT37" s="139">
        <v>25.9879607676029</v>
      </c>
      <c r="AU37" s="139">
        <v>25.771694295434902</v>
      </c>
      <c r="AV37" s="139">
        <v>25.3274156292984</v>
      </c>
      <c r="AW37" s="139">
        <v>25.831640426999101</v>
      </c>
      <c r="AX37" s="139">
        <v>25.2343739031792</v>
      </c>
      <c r="AY37" s="139">
        <v>24.011307768410902</v>
      </c>
      <c r="AZ37" s="139">
        <v>26.1790660097362</v>
      </c>
      <c r="BA37" s="125">
        <v>28.240758242566901</v>
      </c>
    </row>
    <row r="38" spans="1:53"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39">
        <v>16.736379193318999</v>
      </c>
      <c r="AA38" s="139">
        <v>16.1286842692638</v>
      </c>
      <c r="AB38" s="139">
        <v>15.3092690209652</v>
      </c>
      <c r="AC38" s="139">
        <v>14.8933618266769</v>
      </c>
      <c r="AD38" s="139">
        <v>13.1625332881185</v>
      </c>
      <c r="AE38" s="139">
        <v>15.0029358316824</v>
      </c>
      <c r="AF38" s="139">
        <v>17.5619456404876</v>
      </c>
      <c r="AG38" s="139">
        <v>16.819357770656101</v>
      </c>
      <c r="AH38" s="139">
        <v>18.3594905434183</v>
      </c>
      <c r="AI38" s="139">
        <v>18.228545733681599</v>
      </c>
      <c r="AJ38" s="139">
        <v>20.9223908684497</v>
      </c>
      <c r="AK38" s="139">
        <v>15.890853834369</v>
      </c>
      <c r="AL38" s="139">
        <v>16.171164825904899</v>
      </c>
      <c r="AM38" s="139">
        <v>16.703871439798601</v>
      </c>
      <c r="AN38" s="139">
        <v>15.4405188603869</v>
      </c>
      <c r="AO38" s="139">
        <v>17.4688083134523</v>
      </c>
      <c r="AP38" s="139">
        <v>17.778203843251099</v>
      </c>
      <c r="AQ38" s="139">
        <v>18.564846148981999</v>
      </c>
      <c r="AR38" s="139">
        <v>17.851356793831801</v>
      </c>
      <c r="AS38" s="139">
        <v>16.285512657137598</v>
      </c>
      <c r="AT38" s="139">
        <v>16.412554689802299</v>
      </c>
      <c r="AU38" s="139">
        <v>17.024634364787499</v>
      </c>
      <c r="AV38" s="139">
        <v>16.585115578343199</v>
      </c>
      <c r="AW38" s="139">
        <v>17.3933527216493</v>
      </c>
      <c r="AX38" s="139">
        <v>16.620488645977201</v>
      </c>
      <c r="AY38" s="139">
        <v>15.081873970794</v>
      </c>
      <c r="AZ38" s="139">
        <v>17.690661251658199</v>
      </c>
      <c r="BA38" s="125">
        <v>18.455101656725599</v>
      </c>
    </row>
    <row r="39" spans="1:53"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39">
        <v>17.076878280849201</v>
      </c>
      <c r="AA39" s="139">
        <v>15.3817709966059</v>
      </c>
      <c r="AB39" s="139">
        <v>14.904073521439299</v>
      </c>
      <c r="AC39" s="139">
        <v>10.927527276586799</v>
      </c>
      <c r="AD39" s="139">
        <v>12.488453401259401</v>
      </c>
      <c r="AE39" s="139">
        <v>15.5847227918646</v>
      </c>
      <c r="AF39" s="139">
        <v>18.2674960656501</v>
      </c>
      <c r="AG39" s="139">
        <v>14.3614415459122</v>
      </c>
      <c r="AH39" s="139">
        <v>18.959270846804401</v>
      </c>
      <c r="AI39" s="139">
        <v>18.302765565922002</v>
      </c>
      <c r="AJ39" s="139">
        <v>18.1099620831842</v>
      </c>
      <c r="AK39" s="139">
        <v>20.204714044299202</v>
      </c>
      <c r="AL39" s="139">
        <v>15.4572581812096</v>
      </c>
      <c r="AM39" s="139">
        <v>16.1463215531668</v>
      </c>
      <c r="AN39" s="139">
        <v>18.030096781685501</v>
      </c>
      <c r="AO39" s="139">
        <v>17.4503611366497</v>
      </c>
      <c r="AP39" s="139">
        <v>16.304367477757499</v>
      </c>
      <c r="AQ39" s="139">
        <v>16.4756300795069</v>
      </c>
      <c r="AR39" s="139">
        <v>18.0460433198134</v>
      </c>
      <c r="AS39" s="139">
        <v>17.692088543937299</v>
      </c>
      <c r="AT39" s="139">
        <v>15.117426818704599</v>
      </c>
      <c r="AU39" s="139">
        <v>14.588289133636399</v>
      </c>
      <c r="AV39" s="139">
        <v>14.507606714871001</v>
      </c>
      <c r="AW39" s="139">
        <v>15.439360494375601</v>
      </c>
      <c r="AX39" s="139">
        <v>15.6182540099342</v>
      </c>
      <c r="AY39" s="139">
        <v>15.2048841094474</v>
      </c>
      <c r="AZ39" s="139">
        <v>16.783005186283301</v>
      </c>
      <c r="BA39" s="125">
        <v>16.073905065806599</v>
      </c>
    </row>
    <row r="40" spans="1:53"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39">
        <v>12.443970850132599</v>
      </c>
      <c r="AA40" s="139">
        <v>13.630308075658601</v>
      </c>
      <c r="AB40" s="139">
        <v>13.574309206712</v>
      </c>
      <c r="AC40" s="139">
        <v>11.9581715823354</v>
      </c>
      <c r="AD40" s="139">
        <v>11.6689894901578</v>
      </c>
      <c r="AE40" s="139">
        <v>11.6743209017726</v>
      </c>
      <c r="AF40" s="139">
        <v>15.2114977513593</v>
      </c>
      <c r="AG40" s="139">
        <v>11.846935230995101</v>
      </c>
      <c r="AH40" s="139">
        <v>17.327537218880501</v>
      </c>
      <c r="AI40" s="139">
        <v>14.523425891221001</v>
      </c>
      <c r="AJ40" s="139">
        <v>14.057023822547301</v>
      </c>
      <c r="AK40" s="139">
        <v>15.864751276966301</v>
      </c>
      <c r="AL40" s="139">
        <v>10.7893202763922</v>
      </c>
      <c r="AM40" s="139">
        <v>9.1669739579254994</v>
      </c>
      <c r="AN40" s="139">
        <v>10.4062838844092</v>
      </c>
      <c r="AO40" s="139">
        <v>13.3332892564516</v>
      </c>
      <c r="AP40" s="139">
        <v>13.403707204442901</v>
      </c>
      <c r="AQ40" s="139">
        <v>13.799973041047</v>
      </c>
      <c r="AR40" s="139">
        <v>12.108718974887999</v>
      </c>
      <c r="AS40" s="139">
        <v>10.867490556505301</v>
      </c>
      <c r="AT40" s="139">
        <v>14.1324551770191</v>
      </c>
      <c r="AU40" s="139">
        <v>17.075648750149099</v>
      </c>
      <c r="AV40" s="139">
        <v>15.6938257921773</v>
      </c>
      <c r="AW40" s="139">
        <v>18.289882430288699</v>
      </c>
      <c r="AX40" s="139">
        <v>20.436048210289499</v>
      </c>
      <c r="AY40" s="139">
        <v>15.657313130929801</v>
      </c>
      <c r="AZ40" s="139">
        <v>20.2800211609817</v>
      </c>
      <c r="BA40" s="125">
        <v>23.709906187076299</v>
      </c>
    </row>
    <row r="41" spans="1:53" x14ac:dyDescent="0.35">
      <c r="A41" s="210" t="s">
        <v>77</v>
      </c>
      <c r="B41" s="210"/>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06" t="s">
        <v>10</v>
      </c>
      <c r="C42" s="125"/>
      <c r="D42" s="125"/>
      <c r="E42" s="125"/>
      <c r="F42" s="125">
        <v>33.032325604209198</v>
      </c>
      <c r="G42" s="125">
        <v>35.002147498503199</v>
      </c>
      <c r="H42" s="125">
        <v>37.883783312833103</v>
      </c>
      <c r="I42" s="125">
        <v>34.871325239189702</v>
      </c>
      <c r="J42" s="125">
        <v>32.457671442657599</v>
      </c>
      <c r="K42" s="125">
        <v>31.259319033160999</v>
      </c>
      <c r="L42" s="125">
        <v>30.466984291459699</v>
      </c>
      <c r="M42" s="125">
        <v>29.0617572632177</v>
      </c>
      <c r="N42" s="125">
        <v>29.0134138196658</v>
      </c>
      <c r="O42" s="125">
        <v>30.761463059857199</v>
      </c>
      <c r="P42" s="125">
        <v>31.4862353388835</v>
      </c>
      <c r="Q42" s="125">
        <v>31.377486631620901</v>
      </c>
      <c r="R42" s="125">
        <v>29.798084214282799</v>
      </c>
      <c r="S42" s="125">
        <v>28.504982250815299</v>
      </c>
      <c r="T42" s="125">
        <v>27.937018093510002</v>
      </c>
      <c r="U42" s="125">
        <v>27.1467192092374</v>
      </c>
      <c r="V42" s="125">
        <v>25.704922999219601</v>
      </c>
      <c r="W42" s="125">
        <v>24.8018686946467</v>
      </c>
      <c r="X42" s="125">
        <v>24.193116299213301</v>
      </c>
      <c r="Y42" s="125">
        <v>24.497936205365601</v>
      </c>
      <c r="Z42" s="125">
        <v>24.131090944099299</v>
      </c>
      <c r="AA42" s="125">
        <v>22.125275660177099</v>
      </c>
      <c r="AB42" s="125">
        <v>21.999483574757601</v>
      </c>
      <c r="AC42" s="125">
        <v>20.9573730054104</v>
      </c>
      <c r="AD42" s="125">
        <v>19.659992793465701</v>
      </c>
      <c r="AE42" s="125">
        <v>20.484464522968398</v>
      </c>
      <c r="AF42" s="125">
        <v>22.6765637102006</v>
      </c>
      <c r="AG42" s="125">
        <v>23.3492482431698</v>
      </c>
      <c r="AH42" s="125">
        <v>24.094092278759899</v>
      </c>
      <c r="AI42" s="125">
        <v>23.715926504118599</v>
      </c>
      <c r="AJ42" s="125">
        <v>23.661929065998301</v>
      </c>
      <c r="AK42" s="125">
        <v>22.457579641780502</v>
      </c>
      <c r="AL42" s="125">
        <v>23.0564980175368</v>
      </c>
      <c r="AM42" s="125">
        <v>22.947208980029998</v>
      </c>
      <c r="AN42" s="125">
        <v>23.988987062446402</v>
      </c>
      <c r="AO42" s="125">
        <v>24.514945545191999</v>
      </c>
      <c r="AP42" s="125">
        <v>23.806167757706302</v>
      </c>
      <c r="AQ42" s="125">
        <v>23.521688220935701</v>
      </c>
      <c r="AR42" s="125">
        <v>23.708517938725699</v>
      </c>
      <c r="AS42" s="125">
        <v>23.482173375836201</v>
      </c>
      <c r="AT42" s="125">
        <v>22.61923712574</v>
      </c>
      <c r="AU42" s="125">
        <v>21.893850417308201</v>
      </c>
      <c r="AV42" s="125">
        <v>21.744807443115601</v>
      </c>
      <c r="AW42" s="125">
        <v>22.016479105899901</v>
      </c>
      <c r="AX42" s="125">
        <v>21.889652197669701</v>
      </c>
      <c r="AY42" s="125">
        <v>21.3002195672514</v>
      </c>
      <c r="AZ42" s="125">
        <v>22.572691279028</v>
      </c>
      <c r="BA42" s="125">
        <v>23.907245153343901</v>
      </c>
    </row>
    <row r="43" spans="1:53" x14ac:dyDescent="0.35">
      <c r="A43" s="18" t="s">
        <v>2</v>
      </c>
      <c r="B43" s="106" t="s">
        <v>10</v>
      </c>
      <c r="C43" s="125"/>
      <c r="D43" s="125"/>
      <c r="E43" s="125"/>
      <c r="F43" s="125">
        <v>14.9210966040675</v>
      </c>
      <c r="G43" s="125">
        <v>16.1389324527036</v>
      </c>
      <c r="H43" s="125">
        <v>18.5210779874932</v>
      </c>
      <c r="I43" s="125">
        <v>17.475950729518001</v>
      </c>
      <c r="J43" s="125">
        <v>16.414825236128301</v>
      </c>
      <c r="K43" s="125">
        <v>16.114732896499699</v>
      </c>
      <c r="L43" s="125">
        <v>15.376794365279499</v>
      </c>
      <c r="M43" s="125">
        <v>14.6627422471778</v>
      </c>
      <c r="N43" s="125">
        <v>14.877393649098799</v>
      </c>
      <c r="O43" s="125">
        <v>15.887706801126001</v>
      </c>
      <c r="P43" s="125">
        <v>15.6847393934144</v>
      </c>
      <c r="Q43" s="125">
        <v>15.6002992837865</v>
      </c>
      <c r="R43" s="125">
        <v>14.7026276816674</v>
      </c>
      <c r="S43" s="125">
        <v>13.926806534737199</v>
      </c>
      <c r="T43" s="125">
        <v>13.941676950334299</v>
      </c>
      <c r="U43" s="125">
        <v>14.178914022371</v>
      </c>
      <c r="V43" s="125">
        <v>13.8618735289946</v>
      </c>
      <c r="W43" s="125">
        <v>13.371341301848799</v>
      </c>
      <c r="X43" s="125">
        <v>14.023575022823501</v>
      </c>
      <c r="Y43" s="125">
        <v>13.8469031886614</v>
      </c>
      <c r="Z43" s="125">
        <v>14.507004921704301</v>
      </c>
      <c r="AA43" s="125">
        <v>15.3117971493685</v>
      </c>
      <c r="AB43" s="125">
        <v>13.6329374530783</v>
      </c>
      <c r="AC43" s="125">
        <v>12.725985122229</v>
      </c>
      <c r="AD43" s="125">
        <v>12.762793395186099</v>
      </c>
      <c r="AE43" s="125">
        <v>13.710748837903299</v>
      </c>
      <c r="AF43" s="125">
        <v>15.3323398126934</v>
      </c>
      <c r="AG43" s="125">
        <v>14.7227595403299</v>
      </c>
      <c r="AH43" s="125">
        <v>16.3028187326438</v>
      </c>
      <c r="AI43" s="125">
        <v>15.9292557805342</v>
      </c>
      <c r="AJ43" s="125">
        <v>16.382635185441998</v>
      </c>
      <c r="AK43" s="125">
        <v>16.310540415131399</v>
      </c>
      <c r="AL43" s="125">
        <v>15.7179683001825</v>
      </c>
      <c r="AM43" s="125">
        <v>14.6038818228221</v>
      </c>
      <c r="AN43" s="125">
        <v>14.7090402604383</v>
      </c>
      <c r="AO43" s="125">
        <v>14.9574239254974</v>
      </c>
      <c r="AP43" s="125">
        <v>15.977530414100601</v>
      </c>
      <c r="AQ43" s="125">
        <v>16.766971471071098</v>
      </c>
      <c r="AR43" s="125">
        <v>16.338556996426099</v>
      </c>
      <c r="AS43" s="125">
        <v>15.1532365676073</v>
      </c>
      <c r="AT43" s="125">
        <v>16.591817940228601</v>
      </c>
      <c r="AU43" s="125">
        <v>18.510357291301499</v>
      </c>
      <c r="AV43" s="125">
        <v>17.569158509887</v>
      </c>
      <c r="AW43" s="125">
        <v>19.424689119421998</v>
      </c>
      <c r="AX43" s="125">
        <v>20.172622493188101</v>
      </c>
      <c r="AY43" s="125">
        <v>17.6019668291366</v>
      </c>
      <c r="AZ43" s="125">
        <v>18.620621848606099</v>
      </c>
      <c r="BA43" s="125">
        <v>22.231478246111799</v>
      </c>
    </row>
    <row r="44" spans="1:53"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row>
    <row r="45" spans="1:53" x14ac:dyDescent="0.35">
      <c r="A45" s="1"/>
      <c r="B45" s="107"/>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1:53" x14ac:dyDescent="0.35">
      <c r="A46" s="28" t="s">
        <v>12</v>
      </c>
      <c r="B46" s="121"/>
    </row>
    <row r="47" spans="1:53" ht="45" customHeight="1" x14ac:dyDescent="0.35">
      <c r="A47" s="208" t="s">
        <v>47</v>
      </c>
      <c r="B47" s="209"/>
    </row>
    <row r="48" spans="1:53" ht="30" customHeight="1" x14ac:dyDescent="0.35">
      <c r="A48" s="208" t="s">
        <v>183</v>
      </c>
      <c r="B48" s="209"/>
    </row>
    <row r="49" spans="1:13" ht="30" customHeight="1" x14ac:dyDescent="0.35">
      <c r="A49" s="208" t="s">
        <v>55</v>
      </c>
      <c r="B49" s="209"/>
    </row>
    <row r="50" spans="1:13" ht="30" customHeight="1" x14ac:dyDescent="0.35">
      <c r="A50" s="211" t="s">
        <v>13</v>
      </c>
      <c r="B50" s="212"/>
    </row>
    <row r="51" spans="1:13" ht="30" customHeight="1" x14ac:dyDescent="0.35">
      <c r="A51" s="211" t="s">
        <v>15</v>
      </c>
      <c r="B51" s="212"/>
    </row>
    <row r="52" spans="1:13" ht="30" customHeight="1" x14ac:dyDescent="0.35">
      <c r="A52" s="211" t="s">
        <v>14</v>
      </c>
      <c r="B52" s="212"/>
    </row>
    <row r="53" spans="1:13" ht="75" customHeight="1" x14ac:dyDescent="0.35">
      <c r="A53" s="211" t="s">
        <v>167</v>
      </c>
      <c r="B53" s="212"/>
    </row>
    <row r="54" spans="1:13" ht="45" customHeight="1" x14ac:dyDescent="0.35">
      <c r="A54" s="213" t="s">
        <v>168</v>
      </c>
      <c r="B54" s="214"/>
      <c r="C54" s="178"/>
      <c r="D54" s="178"/>
      <c r="E54" s="178"/>
      <c r="F54" s="178"/>
      <c r="G54" s="178"/>
      <c r="H54" s="178"/>
      <c r="I54" s="178"/>
      <c r="J54" s="178"/>
      <c r="K54" s="178"/>
      <c r="L54" s="136"/>
      <c r="M54" s="136"/>
    </row>
    <row r="55" spans="1:13" x14ac:dyDescent="0.35">
      <c r="A55" s="122"/>
      <c r="B55" s="121"/>
    </row>
    <row r="56" spans="1:13" x14ac:dyDescent="0.35">
      <c r="A56" s="122"/>
      <c r="B56" s="121"/>
    </row>
  </sheetData>
  <mergeCells count="10">
    <mergeCell ref="A54:B54"/>
    <mergeCell ref="A49:B49"/>
    <mergeCell ref="A50:B50"/>
    <mergeCell ref="A51:B51"/>
    <mergeCell ref="A52:B52"/>
    <mergeCell ref="A31:B31"/>
    <mergeCell ref="A41:B41"/>
    <mergeCell ref="A47:B47"/>
    <mergeCell ref="A48:B48"/>
    <mergeCell ref="A53:B5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BB57"/>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outlineLevelRow="1" x14ac:dyDescent="0.35"/>
  <cols>
    <col min="1" max="1" width="50.58203125" style="2" customWidth="1"/>
    <col min="2" max="2" width="23.08203125" style="106" customWidth="1"/>
    <col min="3" max="54" width="9.58203125" style="124"/>
    <col min="55" max="16384" width="9.58203125" style="1"/>
  </cols>
  <sheetData>
    <row r="1" spans="1:54" x14ac:dyDescent="0.35">
      <c r="A1" s="177" t="s">
        <v>125</v>
      </c>
    </row>
    <row r="2" spans="1:54" x14ac:dyDescent="0.35">
      <c r="A2" s="4"/>
      <c r="B2" s="107"/>
    </row>
    <row r="3" spans="1:54" x14ac:dyDescent="0.35">
      <c r="B3" s="107"/>
    </row>
    <row r="7" spans="1:54" x14ac:dyDescent="0.35">
      <c r="A7" s="29"/>
      <c r="E7" s="147"/>
    </row>
    <row r="8" spans="1:54" ht="21" x14ac:dyDescent="0.35">
      <c r="A8" s="15" t="s">
        <v>164</v>
      </c>
      <c r="B8" s="108"/>
    </row>
    <row r="9" spans="1:54" x14ac:dyDescent="0.35">
      <c r="A9" s="103" t="s">
        <v>138</v>
      </c>
      <c r="B9" s="109"/>
    </row>
    <row r="10" spans="1:54" s="105" customFormat="1" x14ac:dyDescent="0.35">
      <c r="A10" s="133"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c r="BB10" s="140">
        <v>2025</v>
      </c>
    </row>
    <row r="11" spans="1:54" s="7" customFormat="1" x14ac:dyDescent="0.35">
      <c r="A11" s="145"/>
      <c r="B11" s="146"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c r="BB11" s="124"/>
    </row>
    <row r="12" spans="1:54" ht="16.5" x14ac:dyDescent="0.35">
      <c r="A12" s="28" t="s">
        <v>71</v>
      </c>
      <c r="B12" s="111" t="s">
        <v>9</v>
      </c>
      <c r="C12" s="13">
        <v>4.0335600947726169</v>
      </c>
      <c r="D12" s="13">
        <v>5.6200466564223222</v>
      </c>
      <c r="E12" s="13">
        <v>7.6386608570787864</v>
      </c>
      <c r="F12" s="13">
        <v>8.1930706327867053</v>
      </c>
      <c r="G12" s="13">
        <v>8.7157391034851468</v>
      </c>
      <c r="H12" s="13">
        <v>10.284448707441895</v>
      </c>
      <c r="I12" s="13">
        <v>14.463043024344849</v>
      </c>
      <c r="J12" s="13">
        <v>16.586503194921146</v>
      </c>
      <c r="K12" s="13">
        <v>18.990481104629815</v>
      </c>
      <c r="L12" s="13">
        <v>20.090735533920107</v>
      </c>
      <c r="M12" s="13">
        <v>22.131119486402056</v>
      </c>
      <c r="N12" s="13">
        <v>26.300190034035801</v>
      </c>
      <c r="O12" s="13">
        <v>23.701116295005523</v>
      </c>
      <c r="P12" s="13">
        <v>25.7630323623229</v>
      </c>
      <c r="Q12" s="13">
        <v>25.449358473276732</v>
      </c>
      <c r="R12" s="13">
        <v>25.784926855270182</v>
      </c>
      <c r="S12" s="13">
        <v>27.31543441819451</v>
      </c>
      <c r="T12" s="13">
        <v>27.921198865429954</v>
      </c>
      <c r="U12" s="13">
        <v>28.222688688070406</v>
      </c>
      <c r="V12" s="13">
        <v>27.897059978977545</v>
      </c>
      <c r="W12" s="13">
        <v>26.423065393661858</v>
      </c>
      <c r="X12" s="13">
        <v>26.374282774754771</v>
      </c>
      <c r="Y12" s="13">
        <v>26.299217118033255</v>
      </c>
      <c r="Z12" s="13">
        <v>26.287553967458066</v>
      </c>
      <c r="AA12" s="13">
        <v>24.631856887307222</v>
      </c>
      <c r="AB12" s="13">
        <v>24.752713351024401</v>
      </c>
      <c r="AC12" s="13">
        <v>30.904733568068536</v>
      </c>
      <c r="AD12" s="13">
        <v>30.207598183071774</v>
      </c>
      <c r="AE12" s="13">
        <v>29.740489470295643</v>
      </c>
      <c r="AF12" s="13">
        <v>30.387005802644783</v>
      </c>
      <c r="AG12" s="13">
        <v>33.676385461866261</v>
      </c>
      <c r="AH12" s="13">
        <v>38.094726132962464</v>
      </c>
      <c r="AI12" s="13">
        <v>44.67455880358267</v>
      </c>
      <c r="AJ12" s="13">
        <v>44.535611055074767</v>
      </c>
      <c r="AK12" s="13">
        <v>52.051601636156029</v>
      </c>
      <c r="AL12" s="13">
        <v>46.30874943460902</v>
      </c>
      <c r="AM12" s="13">
        <v>51.078230216545052</v>
      </c>
      <c r="AN12" s="13">
        <v>59.407905528765035</v>
      </c>
      <c r="AO12" s="13">
        <v>60.518760702167981</v>
      </c>
      <c r="AP12" s="13">
        <v>60.817899697701449</v>
      </c>
      <c r="AQ12" s="13">
        <v>60.366477708788935</v>
      </c>
      <c r="AR12" s="13">
        <v>54.739758884722995</v>
      </c>
      <c r="AS12" s="13">
        <v>51.359576308023733</v>
      </c>
      <c r="AT12" s="13">
        <v>54.9336314498359</v>
      </c>
      <c r="AU12" s="13">
        <v>61.013916191389015</v>
      </c>
      <c r="AV12" s="13">
        <v>61.008665126484743</v>
      </c>
      <c r="AW12" s="13">
        <v>56.059404752603811</v>
      </c>
      <c r="AX12" s="13">
        <v>64.332117221015267</v>
      </c>
      <c r="AY12" s="13">
        <v>77.750665618486849</v>
      </c>
      <c r="AZ12" s="13">
        <v>76.30157901377612</v>
      </c>
      <c r="BA12" s="13">
        <v>77.222811289174984</v>
      </c>
      <c r="BB12" s="13">
        <v>75.25315120689325</v>
      </c>
    </row>
    <row r="13" spans="1:54" x14ac:dyDescent="0.35">
      <c r="A13" s="16" t="s">
        <v>6</v>
      </c>
      <c r="B13" s="112" t="s">
        <v>9</v>
      </c>
      <c r="C13" s="125">
        <v>4.0368271954674197</v>
      </c>
      <c r="D13" s="125">
        <v>5.5807365439093504</v>
      </c>
      <c r="E13" s="125">
        <v>7.6487252124645897</v>
      </c>
      <c r="F13" s="125">
        <v>8.2011331444759197</v>
      </c>
      <c r="G13" s="125">
        <v>8.7181303116147308</v>
      </c>
      <c r="H13" s="125">
        <v>10.276203966005699</v>
      </c>
      <c r="I13" s="125">
        <v>14.468838526912201</v>
      </c>
      <c r="J13" s="125">
        <v>16.5934844192635</v>
      </c>
      <c r="K13" s="125">
        <v>19.001416430594901</v>
      </c>
      <c r="L13" s="125">
        <v>20.113314447592099</v>
      </c>
      <c r="M13" s="125">
        <v>22.181303116147301</v>
      </c>
      <c r="N13" s="125">
        <v>26.324362606232299</v>
      </c>
      <c r="O13" s="125">
        <v>23.753541076487299</v>
      </c>
      <c r="P13" s="125">
        <v>25.786898016997199</v>
      </c>
      <c r="Q13" s="125">
        <v>25.474504249291801</v>
      </c>
      <c r="R13" s="125">
        <v>25.8367563739377</v>
      </c>
      <c r="S13" s="125">
        <v>27.273458280453301</v>
      </c>
      <c r="T13" s="125">
        <v>28.270593410764899</v>
      </c>
      <c r="U13" s="125">
        <v>28.500642521246501</v>
      </c>
      <c r="V13" s="125">
        <v>28.294529711048199</v>
      </c>
      <c r="W13" s="125">
        <v>26.898835308781901</v>
      </c>
      <c r="X13" s="125">
        <v>26.9158613852691</v>
      </c>
      <c r="Y13" s="125">
        <v>27.032993674221</v>
      </c>
      <c r="Z13" s="125">
        <v>27.0846692124646</v>
      </c>
      <c r="AA13" s="125">
        <v>25.453737787535399</v>
      </c>
      <c r="AB13" s="125">
        <v>25.535586847025499</v>
      </c>
      <c r="AC13" s="125">
        <v>31.498629320113299</v>
      </c>
      <c r="AD13" s="125">
        <v>31.001318696883899</v>
      </c>
      <c r="AE13" s="125">
        <v>30.576088356940499</v>
      </c>
      <c r="AF13" s="125">
        <v>31.295107025495799</v>
      </c>
      <c r="AG13" s="125">
        <v>34.577898810198299</v>
      </c>
      <c r="AH13" s="125">
        <v>38.945348158640201</v>
      </c>
      <c r="AI13" s="125">
        <v>45.574619593167803</v>
      </c>
      <c r="AJ13" s="125">
        <v>45.424262210416899</v>
      </c>
      <c r="AK13" s="125">
        <v>52.843908815398301</v>
      </c>
      <c r="AL13" s="125">
        <v>47.562910460027197</v>
      </c>
      <c r="AM13" s="125">
        <v>52.5231015408784</v>
      </c>
      <c r="AN13" s="125">
        <v>60.992037981623803</v>
      </c>
      <c r="AO13" s="125">
        <v>62.403502820605297</v>
      </c>
      <c r="AP13" s="125">
        <v>62.799409472084399</v>
      </c>
      <c r="AQ13" s="125">
        <v>62.568812556568403</v>
      </c>
      <c r="AR13" s="125">
        <v>57.285967282303801</v>
      </c>
      <c r="AS13" s="125">
        <v>54.262225601006598</v>
      </c>
      <c r="AT13" s="125">
        <v>57.949045486299099</v>
      </c>
      <c r="AU13" s="125">
        <v>63.715098858653903</v>
      </c>
      <c r="AV13" s="125">
        <v>64.029720400147198</v>
      </c>
      <c r="AW13" s="125">
        <v>59.694017770951099</v>
      </c>
      <c r="AX13" s="125">
        <v>68.056134498197295</v>
      </c>
      <c r="AY13" s="125">
        <v>81.208875980514705</v>
      </c>
      <c r="AZ13" s="125">
        <v>79.897706878882303</v>
      </c>
      <c r="BA13" s="125">
        <v>80.728231882913093</v>
      </c>
      <c r="BB13" s="125">
        <v>78.823442149694003</v>
      </c>
    </row>
    <row r="14" spans="1:54" x14ac:dyDescent="0.35">
      <c r="A14" s="16" t="s">
        <v>7</v>
      </c>
      <c r="B14" s="112" t="s">
        <v>9</v>
      </c>
      <c r="C14" s="125">
        <v>4.0017211703958697</v>
      </c>
      <c r="D14" s="125">
        <v>6.0757314974182401</v>
      </c>
      <c r="E14" s="125">
        <v>7.4870912220309798</v>
      </c>
      <c r="F14" s="125">
        <v>8.04647160068847</v>
      </c>
      <c r="G14" s="125">
        <v>8.6632243258749302</v>
      </c>
      <c r="H14" s="125">
        <v>10.4991394148021</v>
      </c>
      <c r="I14" s="125">
        <v>14.2828456683878</v>
      </c>
      <c r="J14" s="125">
        <v>16.302352266207699</v>
      </c>
      <c r="K14" s="125">
        <v>18.453815261044198</v>
      </c>
      <c r="L14" s="125">
        <v>19.5065978198508</v>
      </c>
      <c r="M14" s="125">
        <v>21.5978198508319</v>
      </c>
      <c r="N14" s="125">
        <v>26.009753298909899</v>
      </c>
      <c r="O14" s="125">
        <v>22.9948364888124</v>
      </c>
      <c r="P14" s="125">
        <v>25.2438324727481</v>
      </c>
      <c r="Q14" s="125">
        <v>25.123350545037301</v>
      </c>
      <c r="R14" s="125">
        <v>25.3585771658061</v>
      </c>
      <c r="S14" s="125">
        <v>27.4899598393574</v>
      </c>
      <c r="T14" s="125">
        <v>27.145725760183598</v>
      </c>
      <c r="U14" s="125">
        <v>27.725186460126199</v>
      </c>
      <c r="V14" s="125">
        <v>27.320711417097002</v>
      </c>
      <c r="W14" s="125">
        <v>25.820424555364301</v>
      </c>
      <c r="X14" s="125">
        <v>25.806081468732099</v>
      </c>
      <c r="Y14" s="125">
        <v>25.940906483075199</v>
      </c>
      <c r="Z14" s="125">
        <v>25.983935742971902</v>
      </c>
      <c r="AA14" s="125">
        <v>24.3402180149168</v>
      </c>
      <c r="AB14" s="125">
        <v>24.4865174985657</v>
      </c>
      <c r="AC14" s="125">
        <v>30.7257601835915</v>
      </c>
      <c r="AD14" s="125">
        <v>29.982788296041299</v>
      </c>
      <c r="AE14" s="125">
        <v>29.503729202524401</v>
      </c>
      <c r="AF14" s="125">
        <v>30.131956397016602</v>
      </c>
      <c r="AG14" s="125">
        <v>33.402180149168103</v>
      </c>
      <c r="AH14" s="125">
        <v>37.871485943775099</v>
      </c>
      <c r="AI14" s="125">
        <v>44.451685454512699</v>
      </c>
      <c r="AJ14" s="125">
        <v>44.312650766197798</v>
      </c>
      <c r="AK14" s="125">
        <v>51.861643066919299</v>
      </c>
      <c r="AL14" s="125">
        <v>45.9828065168969</v>
      </c>
      <c r="AM14" s="125">
        <v>50.713255585664001</v>
      </c>
      <c r="AN14" s="125">
        <v>59.037326602443898</v>
      </c>
      <c r="AO14" s="125">
        <v>60.062945619803301</v>
      </c>
      <c r="AP14" s="125">
        <v>60.330907516446999</v>
      </c>
      <c r="AQ14" s="125">
        <v>59.808966821698696</v>
      </c>
      <c r="AR14" s="125">
        <v>54.0673128098612</v>
      </c>
      <c r="AS14" s="125">
        <v>50.542976088377003</v>
      </c>
      <c r="AT14" s="125">
        <v>54.0739949068954</v>
      </c>
      <c r="AU14" s="125">
        <v>60.273746239414201</v>
      </c>
      <c r="AV14" s="125">
        <v>60.192500084653197</v>
      </c>
      <c r="AW14" s="125">
        <v>55.0854300389651</v>
      </c>
      <c r="AX14" s="125">
        <v>63.340657931312897</v>
      </c>
      <c r="AY14" s="125">
        <v>76.817870628386302</v>
      </c>
      <c r="AZ14" s="125">
        <v>75.332039260691104</v>
      </c>
      <c r="BA14" s="125">
        <v>76.269430502982601</v>
      </c>
      <c r="BB14" s="125">
        <v>74.259478605295499</v>
      </c>
    </row>
    <row r="15" spans="1:54"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72</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row>
    <row r="17" spans="1:54" x14ac:dyDescent="0.35">
      <c r="A17" s="16" t="s">
        <v>3</v>
      </c>
      <c r="B17" s="112" t="s">
        <v>9</v>
      </c>
      <c r="C17" s="125">
        <v>2.5132275132275099</v>
      </c>
      <c r="D17" s="125">
        <v>2.8989588677248701</v>
      </c>
      <c r="E17" s="125">
        <v>3.9417989417989401</v>
      </c>
      <c r="F17" s="125">
        <v>4.5502645502645498</v>
      </c>
      <c r="G17" s="125">
        <v>4.5502645502645498</v>
      </c>
      <c r="H17" s="125">
        <v>6.0893592010582003</v>
      </c>
      <c r="I17" s="125">
        <v>10.2645502645503</v>
      </c>
      <c r="J17" s="125">
        <v>11.6931216931217</v>
      </c>
      <c r="K17" s="125">
        <v>15.476190476190499</v>
      </c>
      <c r="L17" s="125">
        <v>15.476190476190499</v>
      </c>
      <c r="M17" s="125">
        <v>18.121693121693099</v>
      </c>
      <c r="N17" s="125">
        <v>18.492632417989402</v>
      </c>
      <c r="O17" s="125">
        <v>16.587301587301599</v>
      </c>
      <c r="P17" s="125">
        <v>18.253968253968299</v>
      </c>
      <c r="Q17" s="125">
        <v>18.595238095238098</v>
      </c>
      <c r="R17" s="125">
        <v>16.589947089947099</v>
      </c>
      <c r="S17" s="125">
        <v>18.665454124338599</v>
      </c>
      <c r="T17" s="125">
        <v>14.805882846560801</v>
      </c>
      <c r="U17" s="125">
        <v>14.986742195767199</v>
      </c>
      <c r="V17" s="125">
        <v>14.625647669312199</v>
      </c>
      <c r="W17" s="125">
        <v>13.6634573042328</v>
      </c>
      <c r="X17" s="125">
        <v>13.419746526455</v>
      </c>
      <c r="Y17" s="125">
        <v>14.097506822751299</v>
      </c>
      <c r="Z17" s="125">
        <v>14.5839602142857</v>
      </c>
      <c r="AA17" s="125">
        <v>12.756212457672</v>
      </c>
      <c r="AB17" s="125">
        <v>13.2302473201058</v>
      </c>
      <c r="AC17" s="125">
        <v>19.282329555555599</v>
      </c>
      <c r="AD17" s="125">
        <v>19.0356920555556</v>
      </c>
      <c r="AE17" s="125">
        <v>16.998105018518501</v>
      </c>
      <c r="AF17" s="125">
        <v>16.441880518518499</v>
      </c>
      <c r="AG17" s="125">
        <v>19.310461206349199</v>
      </c>
      <c r="AH17" s="125">
        <v>23.866048251322798</v>
      </c>
      <c r="AI17" s="125">
        <v>29.920580089677099</v>
      </c>
      <c r="AJ17" s="125">
        <v>27.7455134015139</v>
      </c>
      <c r="AK17" s="125">
        <v>38.346400854039601</v>
      </c>
      <c r="AL17" s="125">
        <v>26.9737224041702</v>
      </c>
      <c r="AM17" s="125">
        <v>31.047212422508501</v>
      </c>
      <c r="AN17" s="125">
        <v>39.301221665789697</v>
      </c>
      <c r="AO17" s="125">
        <v>39.7430285740489</v>
      </c>
      <c r="AP17" s="125">
        <v>38.934585853763799</v>
      </c>
      <c r="AQ17" s="125">
        <v>37.396441615990497</v>
      </c>
      <c r="AR17" s="125">
        <v>30.251297889204899</v>
      </c>
      <c r="AS17" s="125">
        <v>26.7861451404831</v>
      </c>
      <c r="AT17" s="125">
        <v>31.213378761018902</v>
      </c>
      <c r="AU17" s="125">
        <v>37.947375970078603</v>
      </c>
      <c r="AV17" s="125">
        <v>38.375866952826001</v>
      </c>
      <c r="AW17" s="125">
        <v>31.901722385009499</v>
      </c>
      <c r="AX17" s="125">
        <v>39.135528659709898</v>
      </c>
      <c r="AY17" s="125">
        <v>64.435638498480003</v>
      </c>
      <c r="AZ17" s="125">
        <v>56.596248793365497</v>
      </c>
      <c r="BA17" s="125">
        <v>52.697193636417801</v>
      </c>
      <c r="BB17" s="125">
        <v>50.253853318942902</v>
      </c>
    </row>
    <row r="18" spans="1:54" x14ac:dyDescent="0.35">
      <c r="A18" s="16" t="s">
        <v>1</v>
      </c>
      <c r="B18" s="112" t="s">
        <v>10</v>
      </c>
      <c r="C18" s="125"/>
      <c r="D18" s="125"/>
      <c r="E18" s="125"/>
      <c r="F18" s="125"/>
      <c r="G18" s="125"/>
      <c r="H18" s="125"/>
      <c r="I18" s="125"/>
      <c r="J18" s="125"/>
      <c r="K18" s="125"/>
      <c r="L18" s="125">
        <v>14.6825396825397</v>
      </c>
      <c r="M18" s="125">
        <v>17.328042328042301</v>
      </c>
      <c r="N18" s="125">
        <v>17.433862433862402</v>
      </c>
      <c r="O18" s="125">
        <v>15.423280423280399</v>
      </c>
      <c r="P18" s="125">
        <v>16.972988026454999</v>
      </c>
      <c r="Q18" s="125">
        <v>17.2903091058201</v>
      </c>
      <c r="R18" s="125">
        <v>12.979913134920601</v>
      </c>
      <c r="S18" s="125">
        <v>14.6037821507937</v>
      </c>
      <c r="T18" s="125">
        <v>11.5894506904762</v>
      </c>
      <c r="U18" s="125">
        <v>11.7546231058201</v>
      </c>
      <c r="V18" s="125">
        <v>11.420538335978801</v>
      </c>
      <c r="W18" s="125">
        <v>10.7758535793651</v>
      </c>
      <c r="X18" s="125">
        <v>10.900686814814801</v>
      </c>
      <c r="Y18" s="125">
        <v>11.182959843915301</v>
      </c>
      <c r="Z18" s="125">
        <v>11.3230988492063</v>
      </c>
      <c r="AA18" s="125">
        <v>10.364947669312199</v>
      </c>
      <c r="AB18" s="125">
        <v>11.1164265132275</v>
      </c>
      <c r="AC18" s="125">
        <v>16.177142082010601</v>
      </c>
      <c r="AD18" s="125">
        <v>16.137000158730199</v>
      </c>
      <c r="AE18" s="125">
        <v>14.8619572275132</v>
      </c>
      <c r="AF18" s="125">
        <v>14.7088372010582</v>
      </c>
      <c r="AG18" s="125">
        <v>17.238131074074101</v>
      </c>
      <c r="AH18" s="125">
        <v>21.037892650793701</v>
      </c>
      <c r="AI18" s="125">
        <v>25.4904351666667</v>
      </c>
      <c r="AJ18" s="125">
        <v>24.0066143306878</v>
      </c>
      <c r="AK18" s="125">
        <v>33.882276031746002</v>
      </c>
      <c r="AL18" s="125">
        <v>23.664507494709</v>
      </c>
      <c r="AM18" s="125">
        <v>26.0162313492064</v>
      </c>
      <c r="AN18" s="125">
        <v>31.040353174603201</v>
      </c>
      <c r="AO18" s="125">
        <v>31.249901851851899</v>
      </c>
      <c r="AP18" s="125">
        <v>30.276484973544999</v>
      </c>
      <c r="AQ18" s="125">
        <v>27.846079259259302</v>
      </c>
      <c r="AR18" s="125">
        <v>21.503542296296299</v>
      </c>
      <c r="AS18" s="125">
        <v>18.454125973030798</v>
      </c>
      <c r="AT18" s="125">
        <v>20.919386564683101</v>
      </c>
      <c r="AU18" s="125">
        <v>28.040462622904499</v>
      </c>
      <c r="AV18" s="125">
        <v>27.0188660116996</v>
      </c>
      <c r="AW18" s="125">
        <v>20.655636397338199</v>
      </c>
      <c r="AX18" s="125">
        <v>27.6743409235402</v>
      </c>
      <c r="AY18" s="125">
        <v>49.394542255351702</v>
      </c>
      <c r="AZ18" s="125">
        <v>41.4040491891421</v>
      </c>
      <c r="BA18" s="125">
        <v>41.598134278131297</v>
      </c>
      <c r="BB18" s="125">
        <v>39.743268216683298</v>
      </c>
    </row>
    <row r="19" spans="1:54"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73</v>
      </c>
      <c r="B20" s="111" t="s">
        <v>10</v>
      </c>
      <c r="C20" s="126"/>
      <c r="D20" s="126"/>
      <c r="E20" s="126"/>
      <c r="F20" s="126"/>
      <c r="G20" s="126"/>
      <c r="H20" s="126"/>
      <c r="I20" s="126"/>
      <c r="J20" s="126"/>
      <c r="K20" s="126"/>
      <c r="L20" s="126"/>
      <c r="M20" s="126"/>
      <c r="N20" s="126"/>
      <c r="O20" s="126"/>
      <c r="P20" s="126"/>
      <c r="Q20" s="126"/>
      <c r="R20" s="126">
        <v>8.4695568605920268</v>
      </c>
      <c r="S20" s="126">
        <v>8.8983905983169862</v>
      </c>
      <c r="T20" s="126">
        <v>9.5203942830453308</v>
      </c>
      <c r="U20" s="126">
        <v>8.732587033780371</v>
      </c>
      <c r="V20" s="126">
        <v>8.1873941306293396</v>
      </c>
      <c r="W20" s="126">
        <v>8.0890008885112703</v>
      </c>
      <c r="X20" s="126">
        <v>7.7470975396279709</v>
      </c>
      <c r="Y20" s="126">
        <v>7.6624445731465105</v>
      </c>
      <c r="Z20" s="126">
        <v>7.6958581162216291</v>
      </c>
      <c r="AA20" s="126">
        <v>7.6173242642518071</v>
      </c>
      <c r="AB20" s="126">
        <v>8.222645376878333</v>
      </c>
      <c r="AC20" s="126">
        <v>13.393610594184839</v>
      </c>
      <c r="AD20" s="126">
        <v>10.996326397543623</v>
      </c>
      <c r="AE20" s="126">
        <v>10.937098473225706</v>
      </c>
      <c r="AF20" s="126">
        <v>9.65960033298499</v>
      </c>
      <c r="AG20" s="126">
        <v>10.438625567937205</v>
      </c>
      <c r="AH20" s="126">
        <v>11.551111663323752</v>
      </c>
      <c r="AI20" s="126">
        <v>14.231819324366619</v>
      </c>
      <c r="AJ20" s="126">
        <v>14.410146749860935</v>
      </c>
      <c r="AK20" s="126">
        <v>19.853944647689062</v>
      </c>
      <c r="AL20" s="126">
        <v>18.55846343873154</v>
      </c>
      <c r="AM20" s="126">
        <v>18.257233862007663</v>
      </c>
      <c r="AN20" s="126">
        <v>18.499123798388183</v>
      </c>
      <c r="AO20" s="126">
        <v>21.095498454023733</v>
      </c>
      <c r="AP20" s="126">
        <v>19.558493644583834</v>
      </c>
      <c r="AQ20" s="126">
        <v>18.707634012731251</v>
      </c>
      <c r="AR20" s="126">
        <v>13.390891214642014</v>
      </c>
      <c r="AS20" s="126">
        <v>11.003042728917642</v>
      </c>
      <c r="AT20" s="126">
        <v>14.030204912199931</v>
      </c>
      <c r="AU20" s="13">
        <v>16.982445514961693</v>
      </c>
      <c r="AV20" s="13">
        <v>16.408692869003158</v>
      </c>
      <c r="AW20" s="13">
        <v>12.80377602060728</v>
      </c>
      <c r="AX20" s="13">
        <v>17.828299557815676</v>
      </c>
      <c r="AY20" s="13" t="s">
        <v>99</v>
      </c>
      <c r="AZ20" s="13" t="s">
        <v>99</v>
      </c>
      <c r="BA20" s="13" t="s">
        <v>99</v>
      </c>
      <c r="BB20" s="13" t="s">
        <v>99</v>
      </c>
    </row>
    <row r="21" spans="1:54" x14ac:dyDescent="0.35">
      <c r="A21" s="18" t="s">
        <v>4</v>
      </c>
      <c r="B21" s="106" t="s">
        <v>10</v>
      </c>
      <c r="C21" s="125"/>
      <c r="D21" s="125"/>
      <c r="E21" s="125"/>
      <c r="F21" s="125"/>
      <c r="G21" s="125"/>
      <c r="H21" s="125"/>
      <c r="I21" s="125"/>
      <c r="J21" s="125"/>
      <c r="K21" s="125"/>
      <c r="L21" s="125"/>
      <c r="M21" s="125"/>
      <c r="N21" s="125"/>
      <c r="O21" s="125"/>
      <c r="P21" s="125"/>
      <c r="Q21" s="125"/>
      <c r="R21" s="125">
        <v>8.5132764517704498</v>
      </c>
      <c r="S21" s="125">
        <v>9.1189332820512803</v>
      </c>
      <c r="T21" s="125">
        <v>9.9424636581196602</v>
      </c>
      <c r="U21" s="125">
        <v>9.3578285421245404</v>
      </c>
      <c r="V21" s="125">
        <v>8.6613265299145308</v>
      </c>
      <c r="W21" s="125">
        <v>8.3002087301587295</v>
      </c>
      <c r="X21" s="125">
        <v>8.2839156092796102</v>
      </c>
      <c r="Y21" s="125">
        <v>8.3957053382173399</v>
      </c>
      <c r="Z21" s="125">
        <v>8.5519078241758208</v>
      </c>
      <c r="AA21" s="125">
        <v>8.3214597362637406</v>
      </c>
      <c r="AB21" s="125">
        <v>9.1519544029304001</v>
      </c>
      <c r="AC21" s="125">
        <v>12.807873794871799</v>
      </c>
      <c r="AD21" s="125">
        <v>13.456221045176999</v>
      </c>
      <c r="AE21" s="125">
        <v>12.841413069597101</v>
      </c>
      <c r="AF21" s="125">
        <v>11.369624078144099</v>
      </c>
      <c r="AG21" s="125">
        <v>11.237047235653201</v>
      </c>
      <c r="AH21" s="125">
        <v>13.050561360195401</v>
      </c>
      <c r="AI21" s="125">
        <v>16.719605030524999</v>
      </c>
      <c r="AJ21" s="125">
        <v>16.061189794871801</v>
      </c>
      <c r="AK21" s="125">
        <v>22.955102505494501</v>
      </c>
      <c r="AL21" s="125">
        <v>16.8721445787546</v>
      </c>
      <c r="AM21" s="125">
        <v>19.5266714920635</v>
      </c>
      <c r="AN21" s="125">
        <v>23.775169748473701</v>
      </c>
      <c r="AO21" s="125">
        <v>23.351311985348001</v>
      </c>
      <c r="AP21" s="125">
        <v>21.9433318974359</v>
      </c>
      <c r="AQ21" s="125">
        <v>20.9556448791209</v>
      </c>
      <c r="AR21" s="125">
        <v>15.5956910598291</v>
      </c>
      <c r="AS21" s="125">
        <v>12.718932880798301</v>
      </c>
      <c r="AT21" s="125">
        <v>16.661283396423901</v>
      </c>
      <c r="AU21" s="125">
        <v>21.098408692869299</v>
      </c>
      <c r="AV21" s="125">
        <v>19.292780265424401</v>
      </c>
      <c r="AW21" s="125">
        <v>15.1582932692525</v>
      </c>
      <c r="AX21" s="125">
        <v>18.5524681191505</v>
      </c>
      <c r="AY21" s="13" t="s">
        <v>99</v>
      </c>
      <c r="AZ21" s="13" t="s">
        <v>99</v>
      </c>
      <c r="BA21" s="13" t="s">
        <v>99</v>
      </c>
      <c r="BB21" s="13" t="s">
        <v>99</v>
      </c>
    </row>
    <row r="22" spans="1:54" x14ac:dyDescent="0.35">
      <c r="A22" s="18" t="s">
        <v>5</v>
      </c>
      <c r="B22" s="107" t="s">
        <v>10</v>
      </c>
      <c r="C22" s="125"/>
      <c r="D22" s="125"/>
      <c r="E22" s="125"/>
      <c r="F22" s="125"/>
      <c r="G22" s="125"/>
      <c r="H22" s="125"/>
      <c r="I22" s="125"/>
      <c r="J22" s="125"/>
      <c r="K22" s="125"/>
      <c r="L22" s="125"/>
      <c r="M22" s="125"/>
      <c r="N22" s="125"/>
      <c r="O22" s="125"/>
      <c r="P22" s="125"/>
      <c r="Q22" s="125"/>
      <c r="R22" s="125">
        <v>8.4434711743515791</v>
      </c>
      <c r="S22" s="125">
        <v>8.8093960422670499</v>
      </c>
      <c r="T22" s="125">
        <v>9.3078775840538004</v>
      </c>
      <c r="U22" s="125">
        <v>8.4200019452449606</v>
      </c>
      <c r="V22" s="125">
        <v>7.9139621709894303</v>
      </c>
      <c r="W22" s="125">
        <v>7.9833072814601396</v>
      </c>
      <c r="X22" s="125">
        <v>7.4179159654178699</v>
      </c>
      <c r="Y22" s="125">
        <v>7.2339066906820397</v>
      </c>
      <c r="Z22" s="125">
        <v>7.1804821565802097</v>
      </c>
      <c r="AA22" s="125">
        <v>7.2329181940441902</v>
      </c>
      <c r="AB22" s="125">
        <v>7.6869928386167103</v>
      </c>
      <c r="AC22" s="125">
        <v>13.688687156580199</v>
      </c>
      <c r="AD22" s="125">
        <v>9.8543965850144097</v>
      </c>
      <c r="AE22" s="125">
        <v>10.2282502065322</v>
      </c>
      <c r="AF22" s="125">
        <v>8.9711961551392907</v>
      </c>
      <c r="AG22" s="125">
        <v>10.1116439865514</v>
      </c>
      <c r="AH22" s="125">
        <v>10.9457287079731</v>
      </c>
      <c r="AI22" s="125">
        <v>12.7412619524496</v>
      </c>
      <c r="AJ22" s="125">
        <v>13.313814382805001</v>
      </c>
      <c r="AK22" s="125">
        <v>18.6784616642651</v>
      </c>
      <c r="AL22" s="125">
        <v>19.338957860230501</v>
      </c>
      <c r="AM22" s="125">
        <v>17.666047487992302</v>
      </c>
      <c r="AN22" s="125">
        <v>16.0241719620557</v>
      </c>
      <c r="AO22" s="125">
        <v>20.062866488952899</v>
      </c>
      <c r="AP22" s="125">
        <v>18.760698081171999</v>
      </c>
      <c r="AQ22" s="125">
        <v>17.857624385206499</v>
      </c>
      <c r="AR22" s="125">
        <v>12.5936579058598</v>
      </c>
      <c r="AS22" s="125">
        <v>10.403487017091599</v>
      </c>
      <c r="AT22" s="125">
        <v>13.197653735267499</v>
      </c>
      <c r="AU22" s="125">
        <v>15.9520121668483</v>
      </c>
      <c r="AV22" s="125">
        <v>15.741784365376301</v>
      </c>
      <c r="AW22" s="125">
        <v>12.280422351537601</v>
      </c>
      <c r="AX22" s="125">
        <v>17.646348093373</v>
      </c>
      <c r="AY22" s="202" t="s">
        <v>99</v>
      </c>
      <c r="AZ22" s="13" t="s">
        <v>99</v>
      </c>
      <c r="BA22" s="13" t="s">
        <v>99</v>
      </c>
      <c r="BB22" s="13" t="s">
        <v>99</v>
      </c>
    </row>
    <row r="23" spans="1:54"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row>
    <row r="24" spans="1:54" ht="16.5" x14ac:dyDescent="0.35">
      <c r="A24" s="28" t="s">
        <v>78</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4" x14ac:dyDescent="0.35">
      <c r="A25" s="18" t="s">
        <v>0</v>
      </c>
      <c r="B25" s="106" t="s">
        <v>9</v>
      </c>
      <c r="C25" s="125"/>
      <c r="D25" s="125"/>
      <c r="E25" s="125"/>
      <c r="F25" s="125"/>
      <c r="G25" s="125"/>
      <c r="H25" s="125">
        <v>5.4218018529999998</v>
      </c>
      <c r="I25" s="125">
        <v>6.2099933119999999</v>
      </c>
      <c r="J25" s="125">
        <v>6.5899971339999999</v>
      </c>
      <c r="K25" s="125">
        <v>6.5899971339999999</v>
      </c>
      <c r="L25" s="125">
        <v>6.5899971339999999</v>
      </c>
      <c r="M25" s="125">
        <v>5.2240374510000001</v>
      </c>
      <c r="N25" s="125">
        <v>5.7910576100000002</v>
      </c>
      <c r="O25" s="125">
        <v>7.8274577240000003</v>
      </c>
      <c r="P25" s="125">
        <v>8.4799847140000004</v>
      </c>
      <c r="Q25" s="125">
        <v>7.5599503199999996</v>
      </c>
      <c r="R25" s="125">
        <v>9.2204069929999992</v>
      </c>
      <c r="S25" s="125">
        <v>9.418171396</v>
      </c>
      <c r="T25" s="125">
        <v>10.51160791</v>
      </c>
      <c r="U25" s="125">
        <v>10.654915450000001</v>
      </c>
      <c r="V25" s="125">
        <v>11.521926049999999</v>
      </c>
      <c r="W25" s="125">
        <v>12.23368683</v>
      </c>
      <c r="X25" s="125">
        <v>13.60286267</v>
      </c>
      <c r="Y25" s="125">
        <v>15.248023180000001</v>
      </c>
      <c r="Z25" s="125">
        <v>16.589870609999998</v>
      </c>
      <c r="AA25" s="125">
        <v>17.064065150000001</v>
      </c>
      <c r="AB25" s="125">
        <v>16.325762762797499</v>
      </c>
      <c r="AC25" s="125">
        <v>12.8928813054867</v>
      </c>
      <c r="AD25" s="125">
        <v>12.997196108862701</v>
      </c>
      <c r="AE25" s="125">
        <v>13.333797769078499</v>
      </c>
      <c r="AF25" s="125">
        <v>18.331889797737301</v>
      </c>
      <c r="AG25" s="125">
        <v>24.343770202217801</v>
      </c>
      <c r="AH25" s="125">
        <v>28.131839270112501</v>
      </c>
      <c r="AI25" s="125">
        <v>28.150609375978501</v>
      </c>
      <c r="AJ25" s="125">
        <v>34.922621796152796</v>
      </c>
      <c r="AK25" s="125">
        <v>39.683132090417097</v>
      </c>
      <c r="AL25" s="125">
        <v>32.5277195833538</v>
      </c>
      <c r="AM25" s="125">
        <v>33.167815734986704</v>
      </c>
      <c r="AN25" s="125">
        <v>36.4823206681952</v>
      </c>
      <c r="AO25" s="125">
        <v>36.947306932428297</v>
      </c>
      <c r="AP25" s="125">
        <v>37.855757605286399</v>
      </c>
      <c r="AQ25" s="125">
        <v>36.813852885264701</v>
      </c>
      <c r="AR25" s="125">
        <v>36.904711086262303</v>
      </c>
      <c r="AS25" s="125">
        <v>38.456484473531198</v>
      </c>
      <c r="AT25" s="125">
        <v>35.595711694626502</v>
      </c>
      <c r="AU25" s="125">
        <v>39.927987616576701</v>
      </c>
      <c r="AV25" s="125">
        <v>40.150767581690097</v>
      </c>
      <c r="AW25" s="125">
        <v>39.381222607377801</v>
      </c>
      <c r="AX25" s="125">
        <v>40.023671235159902</v>
      </c>
      <c r="AY25" s="125">
        <v>41.975080311792503</v>
      </c>
      <c r="AZ25" s="125">
        <v>46.377863178014699</v>
      </c>
      <c r="BA25" s="125">
        <v>49.081183362574201</v>
      </c>
      <c r="BB25" s="125">
        <v>63.233092511522898</v>
      </c>
    </row>
    <row r="26" spans="1:54" x14ac:dyDescent="0.35">
      <c r="A26" s="18" t="s">
        <v>1</v>
      </c>
      <c r="B26" s="106" t="s">
        <v>10</v>
      </c>
      <c r="C26" s="125"/>
      <c r="D26" s="125"/>
      <c r="E26" s="125"/>
      <c r="F26" s="125"/>
      <c r="G26" s="125"/>
      <c r="H26" s="125">
        <v>2.388458966</v>
      </c>
      <c r="I26" s="125">
        <v>3.5826884489999999</v>
      </c>
      <c r="J26" s="125">
        <v>3.6851533390000002</v>
      </c>
      <c r="K26" s="125">
        <v>3.6806152669999999</v>
      </c>
      <c r="L26" s="125">
        <v>3.6806152669999999</v>
      </c>
      <c r="M26" s="125">
        <v>4.1332282410000003</v>
      </c>
      <c r="N26" s="125">
        <v>4.9202254710000002</v>
      </c>
      <c r="O26" s="125">
        <v>5.6801896870000004</v>
      </c>
      <c r="P26" s="125">
        <v>7.3273578429999997</v>
      </c>
      <c r="Q26" s="125">
        <v>6.6090830919999997</v>
      </c>
      <c r="R26" s="125">
        <v>6.8513741599999998</v>
      </c>
      <c r="S26" s="125">
        <v>6.8675095270000002</v>
      </c>
      <c r="T26" s="125">
        <v>7.2948844519999998</v>
      </c>
      <c r="U26" s="125">
        <v>7.3054998250000001</v>
      </c>
      <c r="V26" s="125">
        <v>7.1696230480000001</v>
      </c>
      <c r="W26" s="125">
        <v>7.3207859620000004</v>
      </c>
      <c r="X26" s="125">
        <v>7.4316681070000001</v>
      </c>
      <c r="Y26" s="125">
        <v>7.5934494020000001</v>
      </c>
      <c r="Z26" s="125">
        <v>9.110397699</v>
      </c>
      <c r="AA26" s="125">
        <v>9.3319691739999993</v>
      </c>
      <c r="AB26" s="125">
        <v>11.8168144114375</v>
      </c>
      <c r="AC26" s="125">
        <v>8.9815438096359195</v>
      </c>
      <c r="AD26" s="125">
        <v>8.8734627508856097</v>
      </c>
      <c r="AE26" s="125">
        <v>9.2989349788470594</v>
      </c>
      <c r="AF26" s="125">
        <v>10.2599957231646</v>
      </c>
      <c r="AG26" s="125">
        <v>9.5547999693519294</v>
      </c>
      <c r="AH26" s="125">
        <v>11.7477565257169</v>
      </c>
      <c r="AI26" s="125">
        <v>14.5134197817125</v>
      </c>
      <c r="AJ26" s="125">
        <v>16.091141605521599</v>
      </c>
      <c r="AK26" s="125">
        <v>16.682446548185201</v>
      </c>
      <c r="AL26" s="125">
        <v>16.3287487156257</v>
      </c>
      <c r="AM26" s="125">
        <v>15.7775020883119</v>
      </c>
      <c r="AN26" s="125">
        <v>16.9225662147227</v>
      </c>
      <c r="AO26" s="125">
        <v>15.804818564469601</v>
      </c>
      <c r="AP26" s="125">
        <v>17.5975419070631</v>
      </c>
      <c r="AQ26" s="125">
        <v>15.0637997678679</v>
      </c>
      <c r="AR26" s="125">
        <v>14.8907231884568</v>
      </c>
      <c r="AS26" s="125">
        <v>15.3854247813437</v>
      </c>
      <c r="AT26" s="125">
        <v>15.1981003280341</v>
      </c>
      <c r="AU26" s="125">
        <v>13.9872474247715</v>
      </c>
      <c r="AV26" s="125">
        <v>14.259818222477801</v>
      </c>
      <c r="AW26" s="125">
        <v>15.344502991677</v>
      </c>
      <c r="AX26" s="125">
        <v>17.877054548972801</v>
      </c>
      <c r="AY26" s="125">
        <v>23.585214870867802</v>
      </c>
      <c r="AZ26" s="125">
        <v>25.001824609956198</v>
      </c>
      <c r="BA26" s="125">
        <v>28.022157956531998</v>
      </c>
      <c r="BB26" s="125">
        <v>34.644582176803198</v>
      </c>
    </row>
    <row r="27" spans="1:54" x14ac:dyDescent="0.35">
      <c r="A27" s="18" t="s">
        <v>2</v>
      </c>
      <c r="B27" s="106"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3.6661789379979899</v>
      </c>
      <c r="AC27" s="125">
        <v>3.5282106701557501</v>
      </c>
      <c r="AD27" s="125">
        <v>3.64768429885893</v>
      </c>
      <c r="AE27" s="125">
        <v>3.6751827407565099</v>
      </c>
      <c r="AF27" s="125">
        <v>4.5945252262294698</v>
      </c>
      <c r="AG27" s="125">
        <v>4.7813896748384597</v>
      </c>
      <c r="AH27" s="125">
        <v>7.0187218827966902</v>
      </c>
      <c r="AI27" s="125">
        <v>7.9866903980292703</v>
      </c>
      <c r="AJ27" s="125">
        <v>8.5383654527464792</v>
      </c>
      <c r="AK27" s="125">
        <v>8.2966064996013493</v>
      </c>
      <c r="AL27" s="125">
        <v>9.1752004480314895</v>
      </c>
      <c r="AM27" s="125">
        <v>8.0300882158574804</v>
      </c>
      <c r="AN27" s="125">
        <v>7.6032846526206503</v>
      </c>
      <c r="AO27" s="125">
        <v>7.82366531707462</v>
      </c>
      <c r="AP27" s="125">
        <v>8.0208439486476806</v>
      </c>
      <c r="AQ27" s="125">
        <v>7.43959014178178</v>
      </c>
      <c r="AR27" s="125">
        <v>7.0394738184757699</v>
      </c>
      <c r="AS27" s="125">
        <v>6.1204297828894099</v>
      </c>
      <c r="AT27" s="125">
        <v>6.9861733975310303</v>
      </c>
      <c r="AU27" s="125">
        <v>7.3694860547613104</v>
      </c>
      <c r="AV27" s="125">
        <v>6.80046048331051</v>
      </c>
      <c r="AW27" s="125">
        <v>7.1357571698089703</v>
      </c>
      <c r="AX27" s="125">
        <v>8.6684590861330495</v>
      </c>
      <c r="AY27" s="125">
        <v>11.0985661730889</v>
      </c>
      <c r="AZ27" s="125">
        <v>9.9751853018714396</v>
      </c>
      <c r="BA27" s="125">
        <v>12.2600989946287</v>
      </c>
      <c r="BB27" s="125">
        <v>14.219265158590099</v>
      </c>
    </row>
    <row r="28" spans="1:54" x14ac:dyDescent="0.35">
      <c r="A28" s="18" t="s">
        <v>11</v>
      </c>
      <c r="B28" s="106"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2.8281058158172199</v>
      </c>
      <c r="AC28" s="125">
        <v>2.7233049936278801</v>
      </c>
      <c r="AD28" s="125">
        <v>2.7665755967242802</v>
      </c>
      <c r="AE28" s="125">
        <v>2.9855164990468701</v>
      </c>
      <c r="AF28" s="125">
        <v>3.25807907771493</v>
      </c>
      <c r="AG28" s="125">
        <v>3.5938986231887702</v>
      </c>
      <c r="AH28" s="125">
        <v>3.6685441033481201</v>
      </c>
      <c r="AI28" s="125">
        <v>4.6208981467092398</v>
      </c>
      <c r="AJ28" s="125">
        <v>5.2509612795682301</v>
      </c>
      <c r="AK28" s="125">
        <v>5.2884235908379802</v>
      </c>
      <c r="AL28" s="125">
        <v>6.9142297069517298</v>
      </c>
      <c r="AM28" s="125">
        <v>7.1598478536070802</v>
      </c>
      <c r="AN28" s="125">
        <v>7.0384358378565901</v>
      </c>
      <c r="AO28" s="125">
        <v>6.6080009071594796</v>
      </c>
      <c r="AP28" s="125">
        <v>7.0066063527048099</v>
      </c>
      <c r="AQ28" s="125">
        <v>6.8339494469559403</v>
      </c>
      <c r="AR28" s="125">
        <v>6.1893959048084204</v>
      </c>
      <c r="AS28" s="125">
        <v>5.7754580789522398</v>
      </c>
      <c r="AT28" s="125">
        <v>6.2343164407148297</v>
      </c>
      <c r="AU28" s="125">
        <v>6.5678233904282699</v>
      </c>
      <c r="AV28" s="125">
        <v>6.7344943429878903</v>
      </c>
      <c r="AW28" s="125">
        <v>6.6036052875776496</v>
      </c>
      <c r="AX28" s="125">
        <v>8.4635122849668605</v>
      </c>
      <c r="AY28" s="125">
        <v>9.0016803193261605</v>
      </c>
      <c r="AZ28" s="125">
        <v>9.3040551816251895</v>
      </c>
      <c r="BA28" s="125">
        <v>12.0330421565859</v>
      </c>
      <c r="BB28" s="125">
        <v>12.366077162780799</v>
      </c>
    </row>
    <row r="29" spans="1:54" x14ac:dyDescent="0.35">
      <c r="A29" s="4"/>
      <c r="B29" s="107"/>
    </row>
    <row r="30" spans="1:54" ht="16.5" x14ac:dyDescent="0.35">
      <c r="A30" s="28" t="s">
        <v>169</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row>
    <row r="31" spans="1:54" x14ac:dyDescent="0.35">
      <c r="A31" s="210" t="s">
        <v>54</v>
      </c>
      <c r="B31" s="210"/>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
    </row>
    <row r="32" spans="1:54" x14ac:dyDescent="0.35">
      <c r="A32" s="18" t="s">
        <v>0</v>
      </c>
      <c r="B32" s="106" t="s">
        <v>9</v>
      </c>
      <c r="C32" s="148">
        <v>3.21552900521838</v>
      </c>
      <c r="D32" s="148">
        <v>3.3394163756622501</v>
      </c>
      <c r="E32" s="148">
        <v>4.6647323474361801</v>
      </c>
      <c r="F32" s="148">
        <v>6.3970955062056802</v>
      </c>
      <c r="G32" s="148">
        <v>6.8225946844467904</v>
      </c>
      <c r="H32" s="148">
        <v>9.5614405998970202</v>
      </c>
      <c r="I32" s="148">
        <v>10.4879656727663</v>
      </c>
      <c r="J32" s="148">
        <v>11.490332333929301</v>
      </c>
      <c r="K32" s="148">
        <v>13.028500773735701</v>
      </c>
      <c r="L32" s="148">
        <v>13.041871961865301</v>
      </c>
      <c r="M32" s="148">
        <v>13.431869843360101</v>
      </c>
      <c r="N32" s="148">
        <v>16.346241991883499</v>
      </c>
      <c r="O32" s="148">
        <v>19.418831788998801</v>
      </c>
      <c r="P32" s="148">
        <v>22.7735463914311</v>
      </c>
      <c r="Q32" s="148">
        <v>24.667354221167699</v>
      </c>
      <c r="R32" s="148">
        <v>25.222780295784101</v>
      </c>
      <c r="S32" s="148">
        <v>25.749065173812401</v>
      </c>
      <c r="T32" s="148">
        <v>27.729642854160002</v>
      </c>
      <c r="U32" s="148">
        <v>28.7940953135233</v>
      </c>
      <c r="V32" s="148">
        <v>30.309893522308101</v>
      </c>
      <c r="W32" s="148">
        <v>31.990319842893999</v>
      </c>
      <c r="X32" s="148">
        <v>33.523602067060402</v>
      </c>
      <c r="Y32" s="148">
        <v>35.784512781783597</v>
      </c>
      <c r="Z32" s="148">
        <v>37.739328996064302</v>
      </c>
      <c r="AA32" s="148">
        <v>36.2854544433537</v>
      </c>
      <c r="AB32" s="148">
        <v>37.080980980763698</v>
      </c>
      <c r="AC32" s="148">
        <v>36.753759915042103</v>
      </c>
      <c r="AD32" s="148">
        <v>40.726246719614302</v>
      </c>
      <c r="AE32" s="148">
        <v>42.333805685183201</v>
      </c>
      <c r="AF32" s="148">
        <v>45.248931285949197</v>
      </c>
      <c r="AG32" s="148">
        <v>49.800776365070298</v>
      </c>
      <c r="AH32" s="148">
        <v>52.411937598605199</v>
      </c>
      <c r="AI32" s="148">
        <v>56.312327081057802</v>
      </c>
      <c r="AJ32" s="148">
        <v>58.908840694786797</v>
      </c>
      <c r="AK32" s="148">
        <v>61.953370234335999</v>
      </c>
      <c r="AL32" s="148">
        <v>64.372786613446493</v>
      </c>
      <c r="AM32" s="148">
        <v>68.649230359739803</v>
      </c>
      <c r="AN32" s="148">
        <v>72.376099017258795</v>
      </c>
      <c r="AO32" s="148">
        <v>74.704969104607201</v>
      </c>
      <c r="AP32" s="148">
        <v>77.299377784757894</v>
      </c>
      <c r="AQ32" s="148">
        <v>79.475278910826304</v>
      </c>
      <c r="AR32" s="148">
        <v>78.091588602677604</v>
      </c>
      <c r="AS32" s="148">
        <v>79.751916205050605</v>
      </c>
      <c r="AT32" s="148">
        <v>80.4441520154366</v>
      </c>
      <c r="AU32" s="148">
        <v>80.781050050816006</v>
      </c>
      <c r="AV32" s="148">
        <v>80.859499085166505</v>
      </c>
      <c r="AW32" s="148">
        <v>81.557303569214497</v>
      </c>
      <c r="AX32" s="148">
        <v>83.944556662175202</v>
      </c>
      <c r="AY32" s="148">
        <v>87.407057110255806</v>
      </c>
      <c r="AZ32" s="148">
        <v>91.822549736134604</v>
      </c>
      <c r="BA32" s="149">
        <v>96.027929665923807</v>
      </c>
      <c r="BB32" s="1"/>
    </row>
    <row r="33" spans="1:54" x14ac:dyDescent="0.35">
      <c r="A33" s="18" t="s">
        <v>1</v>
      </c>
      <c r="B33" s="106" t="s">
        <v>10</v>
      </c>
      <c r="C33" s="148">
        <v>5.7716563682181601</v>
      </c>
      <c r="D33" s="148">
        <v>5.9509378664026604</v>
      </c>
      <c r="E33" s="148">
        <v>8.0956596360453705</v>
      </c>
      <c r="F33" s="148">
        <v>11.029970691744801</v>
      </c>
      <c r="G33" s="148">
        <v>11.960074541754</v>
      </c>
      <c r="H33" s="148">
        <v>15.8692165503167</v>
      </c>
      <c r="I33" s="148">
        <v>17.224111261991101</v>
      </c>
      <c r="J33" s="148">
        <v>18.727490304953299</v>
      </c>
      <c r="K33" s="148">
        <v>20.859898814165401</v>
      </c>
      <c r="L33" s="148">
        <v>20.950407147429299</v>
      </c>
      <c r="M33" s="148">
        <v>21.5149695898312</v>
      </c>
      <c r="N33" s="148">
        <v>25.621417959177801</v>
      </c>
      <c r="O33" s="148">
        <v>28.232002441614799</v>
      </c>
      <c r="P33" s="148">
        <v>31.237663203289099</v>
      </c>
      <c r="Q33" s="148">
        <v>32.220518037646102</v>
      </c>
      <c r="R33" s="148">
        <v>32.628275133827501</v>
      </c>
      <c r="S33" s="148">
        <v>32.538315338555698</v>
      </c>
      <c r="T33" s="148">
        <v>32.0615500403349</v>
      </c>
      <c r="U33" s="148">
        <v>31.867454290245099</v>
      </c>
      <c r="V33" s="148">
        <v>30.6793366376134</v>
      </c>
      <c r="W33" s="148">
        <v>30.1544630009166</v>
      </c>
      <c r="X33" s="148">
        <v>29.652035997159</v>
      </c>
      <c r="Y33" s="148">
        <v>30.541125022969101</v>
      </c>
      <c r="Z33" s="148">
        <v>29.833354313585101</v>
      </c>
      <c r="AA33" s="148">
        <v>26.995591468473201</v>
      </c>
      <c r="AB33" s="148">
        <v>28.0805360432005</v>
      </c>
      <c r="AC33" s="148">
        <v>28.6460758310259</v>
      </c>
      <c r="AD33" s="148">
        <v>28.235354536394698</v>
      </c>
      <c r="AE33" s="148">
        <v>29.9629323529233</v>
      </c>
      <c r="AF33" s="148">
        <v>33.357883960027699</v>
      </c>
      <c r="AG33" s="148">
        <v>34.300587686120998</v>
      </c>
      <c r="AH33" s="148">
        <v>37.581675745615399</v>
      </c>
      <c r="AI33" s="148">
        <v>38.733074622624599</v>
      </c>
      <c r="AJ33" s="148">
        <v>39.469630752865598</v>
      </c>
      <c r="AK33" s="148">
        <v>41.913237410860802</v>
      </c>
      <c r="AL33" s="148">
        <v>41.696158364183297</v>
      </c>
      <c r="AM33" s="148">
        <v>42.996221629139598</v>
      </c>
      <c r="AN33" s="148">
        <v>47.962788090871001</v>
      </c>
      <c r="AO33" s="148">
        <v>48.2922237336034</v>
      </c>
      <c r="AP33" s="148">
        <v>47.2672339487887</v>
      </c>
      <c r="AQ33" s="148">
        <v>46.899887805684799</v>
      </c>
      <c r="AR33" s="148">
        <v>46.166465708551698</v>
      </c>
      <c r="AS33" s="148">
        <v>46.098797534607698</v>
      </c>
      <c r="AT33" s="148">
        <v>46.520155858098299</v>
      </c>
      <c r="AU33" s="148">
        <v>46.925689925365099</v>
      </c>
      <c r="AV33" s="148">
        <v>47.7429722755546</v>
      </c>
      <c r="AW33" s="148">
        <v>48.315285448840797</v>
      </c>
      <c r="AX33" s="148">
        <v>51.376744282295299</v>
      </c>
      <c r="AY33" s="148">
        <v>54.461950726939698</v>
      </c>
      <c r="AZ33" s="148">
        <v>59.378725684568998</v>
      </c>
      <c r="BA33" s="149">
        <v>65.441754874497605</v>
      </c>
      <c r="BB33" s="1"/>
    </row>
    <row r="34" spans="1:54" x14ac:dyDescent="0.35">
      <c r="A34" s="18" t="s">
        <v>2</v>
      </c>
      <c r="B34" s="106" t="s">
        <v>10</v>
      </c>
      <c r="C34" s="148">
        <v>2.5236633935793602</v>
      </c>
      <c r="D34" s="148">
        <v>2.6412305447099902</v>
      </c>
      <c r="E34" s="148">
        <v>3.7169582801922698</v>
      </c>
      <c r="F34" s="148">
        <v>4.9559647391344104</v>
      </c>
      <c r="G34" s="148">
        <v>5.5548491274669596</v>
      </c>
      <c r="H34" s="148">
        <v>7.8728956588041603</v>
      </c>
      <c r="I34" s="148">
        <v>8.6562701367843395</v>
      </c>
      <c r="J34" s="148">
        <v>9.4994484402462707</v>
      </c>
      <c r="K34" s="148">
        <v>10.8090887793002</v>
      </c>
      <c r="L34" s="148">
        <v>10.4904567349662</v>
      </c>
      <c r="M34" s="148">
        <v>10.8797012354683</v>
      </c>
      <c r="N34" s="148">
        <v>13.210591716273701</v>
      </c>
      <c r="O34" s="148">
        <v>14.5969678239919</v>
      </c>
      <c r="P34" s="148">
        <v>15.3903341630495</v>
      </c>
      <c r="Q34" s="148">
        <v>16.068921206385198</v>
      </c>
      <c r="R34" s="148">
        <v>16.043964146763098</v>
      </c>
      <c r="S34" s="148">
        <v>15.8633095689139</v>
      </c>
      <c r="T34" s="148">
        <v>16.122458151383402</v>
      </c>
      <c r="U34" s="148">
        <v>16.8578973574914</v>
      </c>
      <c r="V34" s="148">
        <v>16.652595050240802</v>
      </c>
      <c r="W34" s="148">
        <v>16.221836137667001</v>
      </c>
      <c r="X34" s="148">
        <v>17.592721774254301</v>
      </c>
      <c r="Y34" s="148">
        <v>16.989302029172102</v>
      </c>
      <c r="Z34" s="148">
        <v>18.394126005372001</v>
      </c>
      <c r="AA34" s="148">
        <v>19.401698048680501</v>
      </c>
      <c r="AB34" s="148">
        <v>16.5372852346485</v>
      </c>
      <c r="AC34" s="148">
        <v>17.559431961663002</v>
      </c>
      <c r="AD34" s="148">
        <v>18.6865683365059</v>
      </c>
      <c r="AE34" s="148">
        <v>20.133537885880699</v>
      </c>
      <c r="AF34" s="148">
        <v>22.542489854123598</v>
      </c>
      <c r="AG34" s="148">
        <v>21.137096536773299</v>
      </c>
      <c r="AH34" s="148">
        <v>26.1028701562477</v>
      </c>
      <c r="AI34" s="148">
        <v>25.742518257847099</v>
      </c>
      <c r="AJ34" s="148">
        <v>27.678830621322</v>
      </c>
      <c r="AK34" s="148">
        <v>30.805595411562798</v>
      </c>
      <c r="AL34" s="148">
        <v>27.6936562000344</v>
      </c>
      <c r="AM34" s="148">
        <v>26.986899912027699</v>
      </c>
      <c r="AN34" s="148">
        <v>29.202485183337998</v>
      </c>
      <c r="AO34" s="148">
        <v>29.490314365828699</v>
      </c>
      <c r="AP34" s="148">
        <v>32.689676594402201</v>
      </c>
      <c r="AQ34" s="148">
        <v>33.761489698657797</v>
      </c>
      <c r="AR34" s="148">
        <v>31.343184730017299</v>
      </c>
      <c r="AS34" s="148">
        <v>29.215099411153599</v>
      </c>
      <c r="AT34" s="148">
        <v>35.643687267329</v>
      </c>
      <c r="AU34" s="148">
        <v>40.905304910379201</v>
      </c>
      <c r="AV34" s="148">
        <v>37.594219740213703</v>
      </c>
      <c r="AW34" s="148">
        <v>44.210893301949497</v>
      </c>
      <c r="AX34" s="148">
        <v>47.481690351079401</v>
      </c>
      <c r="AY34" s="148">
        <v>43.3106309122049</v>
      </c>
      <c r="AZ34" s="148">
        <v>49.568211765483099</v>
      </c>
      <c r="BA34" s="149">
        <v>62.822779040884299</v>
      </c>
      <c r="BB34" s="1"/>
    </row>
    <row r="35" spans="1:54"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9">
        <v>32.786153353080998</v>
      </c>
      <c r="AA35" s="149">
        <v>32.528232015670397</v>
      </c>
      <c r="AB35" s="149">
        <v>29.099208078040601</v>
      </c>
      <c r="AC35" s="149">
        <v>28.0099853543793</v>
      </c>
      <c r="AD35" s="149">
        <v>27.8143398051748</v>
      </c>
      <c r="AE35" s="149">
        <v>33.522531516514597</v>
      </c>
      <c r="AF35" s="149">
        <v>37.358835683511003</v>
      </c>
      <c r="AG35" s="149">
        <v>39.055816844055897</v>
      </c>
      <c r="AH35" s="149">
        <v>43.898781956369398</v>
      </c>
      <c r="AI35" s="149">
        <v>44.807147367774803</v>
      </c>
      <c r="AJ35" s="149">
        <v>44.842749590999901</v>
      </c>
      <c r="AK35" s="149">
        <v>51.151046956117099</v>
      </c>
      <c r="AL35" s="149">
        <v>49.145249036093503</v>
      </c>
      <c r="AM35" s="149">
        <v>51.027824083656697</v>
      </c>
      <c r="AN35" s="149">
        <v>52.216773093032302</v>
      </c>
      <c r="AO35" s="149">
        <v>51.773391610635699</v>
      </c>
      <c r="AP35" s="149">
        <v>53.911969258627003</v>
      </c>
      <c r="AQ35" s="149">
        <v>51.393273810395399</v>
      </c>
      <c r="AR35" s="149">
        <v>51.198454162275702</v>
      </c>
      <c r="AS35" s="149">
        <v>52.991456479015802</v>
      </c>
      <c r="AT35" s="149">
        <v>55.511102373476298</v>
      </c>
      <c r="AU35" s="149">
        <v>58.114180995626498</v>
      </c>
      <c r="AV35" s="149">
        <v>58.598009328181099</v>
      </c>
      <c r="AW35" s="149">
        <v>58.064594150390903</v>
      </c>
      <c r="AX35" s="149">
        <v>62.309382943176203</v>
      </c>
      <c r="AY35" s="148">
        <v>64.654667728341096</v>
      </c>
      <c r="AZ35" s="148">
        <v>66.812920843517702</v>
      </c>
      <c r="BA35" s="149">
        <v>71.478111553214902</v>
      </c>
      <c r="BB35" s="1"/>
    </row>
    <row r="36" spans="1:54"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9">
        <v>12.7580595725536</v>
      </c>
      <c r="AA36" s="149">
        <v>15.832200233651299</v>
      </c>
      <c r="AB36" s="149">
        <v>10.8444904322944</v>
      </c>
      <c r="AC36" s="149">
        <v>13.593904882372801</v>
      </c>
      <c r="AD36" s="149">
        <v>15.492856928650999</v>
      </c>
      <c r="AE36" s="149">
        <v>15.729190796279299</v>
      </c>
      <c r="AF36" s="149">
        <v>16.602630697780601</v>
      </c>
      <c r="AG36" s="149">
        <v>15.6674064574218</v>
      </c>
      <c r="AH36" s="149">
        <v>18.385954911863799</v>
      </c>
      <c r="AI36" s="149">
        <v>17.905121213460699</v>
      </c>
      <c r="AJ36" s="149">
        <v>19.667869917004701</v>
      </c>
      <c r="AK36" s="149">
        <v>22.248293672768298</v>
      </c>
      <c r="AL36" s="149">
        <v>21.219840280883599</v>
      </c>
      <c r="AM36" s="149">
        <v>19.616849050806</v>
      </c>
      <c r="AN36" s="149">
        <v>22.613304026258401</v>
      </c>
      <c r="AO36" s="149">
        <v>18.013238750573901</v>
      </c>
      <c r="AP36" s="149">
        <v>24.081952242007102</v>
      </c>
      <c r="AQ36" s="149">
        <v>25.634786363707502</v>
      </c>
      <c r="AR36" s="149">
        <v>22.0135320307288</v>
      </c>
      <c r="AS36" s="149">
        <v>18.740182359749099</v>
      </c>
      <c r="AT36" s="149">
        <v>29.243088700250901</v>
      </c>
      <c r="AU36" s="149">
        <v>37.110453253681399</v>
      </c>
      <c r="AV36" s="149">
        <v>29.165690850171298</v>
      </c>
      <c r="AW36" s="149">
        <v>41.2856778653153</v>
      </c>
      <c r="AX36" s="149">
        <v>45.099978073275999</v>
      </c>
      <c r="AY36" s="148">
        <v>35.168295564753102</v>
      </c>
      <c r="AZ36" s="148">
        <v>40.504742242204998</v>
      </c>
      <c r="BA36" s="149">
        <v>63.128090120662101</v>
      </c>
      <c r="BB36" s="1"/>
    </row>
    <row r="37" spans="1:54"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9">
        <v>33.0529450686535</v>
      </c>
      <c r="AA37" s="149">
        <v>37.2057421071124</v>
      </c>
      <c r="AB37" s="149">
        <v>29.481470936378798</v>
      </c>
      <c r="AC37" s="149">
        <v>31.589766924340299</v>
      </c>
      <c r="AD37" s="149">
        <v>29.139595931465401</v>
      </c>
      <c r="AE37" s="149">
        <v>32.637988938197601</v>
      </c>
      <c r="AF37" s="149">
        <v>34.069263479565798</v>
      </c>
      <c r="AG37" s="149">
        <v>35.995002094323098</v>
      </c>
      <c r="AH37" s="149">
        <v>43.662369562138302</v>
      </c>
      <c r="AI37" s="149">
        <v>45.753665970122498</v>
      </c>
      <c r="AJ37" s="149">
        <v>48.3180820446808</v>
      </c>
      <c r="AK37" s="149">
        <v>51.909444755253404</v>
      </c>
      <c r="AL37" s="149">
        <v>54.160024679713501</v>
      </c>
      <c r="AM37" s="149">
        <v>56.387193746645202</v>
      </c>
      <c r="AN37" s="149">
        <v>64.061677462354794</v>
      </c>
      <c r="AO37" s="149">
        <v>56.727588304047899</v>
      </c>
      <c r="AP37" s="149">
        <v>57.000643434179203</v>
      </c>
      <c r="AQ37" s="149">
        <v>50.961618307399299</v>
      </c>
      <c r="AR37" s="149">
        <v>52.6115138677402</v>
      </c>
      <c r="AS37" s="149">
        <v>50.818330815998998</v>
      </c>
      <c r="AT37" s="149">
        <v>55.285244224255898</v>
      </c>
      <c r="AU37" s="149">
        <v>57.031140269996797</v>
      </c>
      <c r="AV37" s="149">
        <v>56.991094534937602</v>
      </c>
      <c r="AW37" s="149">
        <v>58.250608998325198</v>
      </c>
      <c r="AX37" s="149">
        <v>61.272531418225199</v>
      </c>
      <c r="AY37" s="148">
        <v>62.784906522650502</v>
      </c>
      <c r="AZ37" s="148">
        <v>69.668543142399002</v>
      </c>
      <c r="BA37" s="149">
        <v>78.446550673796807</v>
      </c>
      <c r="BB37" s="1"/>
    </row>
    <row r="38" spans="1:54"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9">
        <v>21.366599586875299</v>
      </c>
      <c r="AA38" s="149">
        <v>20.694227448225199</v>
      </c>
      <c r="AB38" s="149">
        <v>20.109261842842798</v>
      </c>
      <c r="AC38" s="149">
        <v>21.1868311098711</v>
      </c>
      <c r="AD38" s="149">
        <v>19.6025883573149</v>
      </c>
      <c r="AE38" s="149">
        <v>22.1413752676286</v>
      </c>
      <c r="AF38" s="149">
        <v>25.7884356803015</v>
      </c>
      <c r="AG38" s="149">
        <v>25.415368850076</v>
      </c>
      <c r="AH38" s="149">
        <v>29.232206980757802</v>
      </c>
      <c r="AI38" s="149">
        <v>30.5202046865314</v>
      </c>
      <c r="AJ38" s="149">
        <v>36.278507112825501</v>
      </c>
      <c r="AK38" s="149">
        <v>30.3109758944112</v>
      </c>
      <c r="AL38" s="149">
        <v>30.093700935781801</v>
      </c>
      <c r="AM38" s="149">
        <v>32.2858882183315</v>
      </c>
      <c r="AN38" s="149">
        <v>31.025299764443801</v>
      </c>
      <c r="AO38" s="149">
        <v>35.252890500249698</v>
      </c>
      <c r="AP38" s="149">
        <v>36.694025651402299</v>
      </c>
      <c r="AQ38" s="149">
        <v>37.671238800452798</v>
      </c>
      <c r="AR38" s="149">
        <v>35.731374656486899</v>
      </c>
      <c r="AS38" s="149">
        <v>33.156341054699197</v>
      </c>
      <c r="AT38" s="149">
        <v>34.915094050042597</v>
      </c>
      <c r="AU38" s="149">
        <v>37.674446211151498</v>
      </c>
      <c r="AV38" s="149">
        <v>37.319397432118002</v>
      </c>
      <c r="AW38" s="149">
        <v>39.222185343668102</v>
      </c>
      <c r="AX38" s="149">
        <v>40.356832971337901</v>
      </c>
      <c r="AY38" s="148">
        <v>39.436171347920201</v>
      </c>
      <c r="AZ38" s="148">
        <v>47.078936894476897</v>
      </c>
      <c r="BA38" s="149">
        <v>51.264171268682396</v>
      </c>
      <c r="BB38" s="1"/>
    </row>
    <row r="39" spans="1:54"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9">
        <v>21.801299803625799</v>
      </c>
      <c r="AA39" s="149">
        <v>19.7358855965009</v>
      </c>
      <c r="AB39" s="149">
        <v>19.577023341687099</v>
      </c>
      <c r="AC39" s="149">
        <v>15.5451588131605</v>
      </c>
      <c r="AD39" s="149">
        <v>18.598700256688101</v>
      </c>
      <c r="AE39" s="149">
        <v>22.999978114146501</v>
      </c>
      <c r="AF39" s="149">
        <v>26.824484995735201</v>
      </c>
      <c r="AG39" s="149">
        <v>21.701264643110498</v>
      </c>
      <c r="AH39" s="149">
        <v>30.187184567423401</v>
      </c>
      <c r="AI39" s="149">
        <v>30.644471564694499</v>
      </c>
      <c r="AJ39" s="149">
        <v>31.401879086320701</v>
      </c>
      <c r="AK39" s="149">
        <v>38.539439524996702</v>
      </c>
      <c r="AL39" s="149">
        <v>28.765157612352699</v>
      </c>
      <c r="AM39" s="149">
        <v>31.208234251655899</v>
      </c>
      <c r="AN39" s="149">
        <v>36.228650247554697</v>
      </c>
      <c r="AO39" s="149">
        <v>35.215663215354702</v>
      </c>
      <c r="AP39" s="149">
        <v>33.652042902288798</v>
      </c>
      <c r="AQ39" s="149">
        <v>33.431863110110598</v>
      </c>
      <c r="AR39" s="149">
        <v>36.121060285470598</v>
      </c>
      <c r="AS39" s="149">
        <v>36.020046410735802</v>
      </c>
      <c r="AT39" s="149">
        <v>32.1599159390869</v>
      </c>
      <c r="AU39" s="149">
        <v>32.282967287372401</v>
      </c>
      <c r="AV39" s="149">
        <v>32.644640806007601</v>
      </c>
      <c r="AW39" s="149">
        <v>34.815913216338402</v>
      </c>
      <c r="AX39" s="149">
        <v>37.923269394092102</v>
      </c>
      <c r="AY39" s="148">
        <v>39.757818970414498</v>
      </c>
      <c r="AZ39" s="148">
        <v>44.6634543969151</v>
      </c>
      <c r="BA39" s="149">
        <v>44.649736293907097</v>
      </c>
      <c r="BB39" s="1"/>
    </row>
    <row r="40" spans="1:54"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9">
        <v>15.886670548888601</v>
      </c>
      <c r="AA40" s="149">
        <v>17.488636444114299</v>
      </c>
      <c r="AB40" s="149">
        <v>17.8303312718371</v>
      </c>
      <c r="AC40" s="149">
        <v>17.011321194385399</v>
      </c>
      <c r="AD40" s="149">
        <v>17.378295842782599</v>
      </c>
      <c r="AE40" s="149">
        <v>17.228995909921299</v>
      </c>
      <c r="AF40" s="149">
        <v>22.3369744669752</v>
      </c>
      <c r="AG40" s="149">
        <v>17.901648371140901</v>
      </c>
      <c r="AH40" s="149">
        <v>27.589118186652598</v>
      </c>
      <c r="AI40" s="149">
        <v>24.316691930651899</v>
      </c>
      <c r="AJ40" s="149">
        <v>24.3742620973808</v>
      </c>
      <c r="AK40" s="149">
        <v>30.261186625913599</v>
      </c>
      <c r="AL40" s="149">
        <v>20.078366722104299</v>
      </c>
      <c r="AM40" s="149">
        <v>17.718281511720399</v>
      </c>
      <c r="AN40" s="149">
        <v>20.909794539093902</v>
      </c>
      <c r="AO40" s="149">
        <v>26.907215290918302</v>
      </c>
      <c r="AP40" s="149">
        <v>27.665110621983398</v>
      </c>
      <c r="AQ40" s="149">
        <v>28.0024986847306</v>
      </c>
      <c r="AR40" s="149">
        <v>24.236878983413199</v>
      </c>
      <c r="AS40" s="149">
        <v>22.125568343241</v>
      </c>
      <c r="AT40" s="149">
        <v>30.064545769356901</v>
      </c>
      <c r="AU40" s="149">
        <v>37.787337840781802</v>
      </c>
      <c r="AV40" s="149">
        <v>35.313840244410102</v>
      </c>
      <c r="AW40" s="149">
        <v>41.243868854667802</v>
      </c>
      <c r="AX40" s="149">
        <v>49.621536513397203</v>
      </c>
      <c r="AY40" s="148">
        <v>40.940832994302099</v>
      </c>
      <c r="AZ40" s="148">
        <v>53.969821866722</v>
      </c>
      <c r="BA40" s="149">
        <v>65.860850519656296</v>
      </c>
      <c r="BB40" s="1"/>
    </row>
    <row r="41" spans="1:54" x14ac:dyDescent="0.35">
      <c r="A41" s="210" t="s">
        <v>77</v>
      </c>
      <c r="B41" s="210"/>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
    </row>
    <row r="42" spans="1:54" x14ac:dyDescent="0.35">
      <c r="A42" s="18" t="s">
        <v>1</v>
      </c>
      <c r="B42" s="106" t="s">
        <v>10</v>
      </c>
      <c r="C42" s="125">
        <v>5.7714342104265803</v>
      </c>
      <c r="D42" s="125">
        <v>5.9084387402958596</v>
      </c>
      <c r="E42" s="125">
        <v>7.5841568051872796</v>
      </c>
      <c r="F42" s="125">
        <v>10.3234575429882</v>
      </c>
      <c r="G42" s="125">
        <v>11.7266915619045</v>
      </c>
      <c r="H42" s="125">
        <v>14.9416556978797</v>
      </c>
      <c r="I42" s="125">
        <v>16.892198527864799</v>
      </c>
      <c r="J42" s="125">
        <v>18.370536350110498</v>
      </c>
      <c r="K42" s="125">
        <v>20.359319312019899</v>
      </c>
      <c r="L42" s="125">
        <v>20.928744832484501</v>
      </c>
      <c r="M42" s="125">
        <v>21.380327608248201</v>
      </c>
      <c r="N42" s="125">
        <v>24.627176586633201</v>
      </c>
      <c r="O42" s="125">
        <v>27.610702011537001</v>
      </c>
      <c r="P42" s="125">
        <v>30.504819337451199</v>
      </c>
      <c r="Q42" s="125">
        <v>31.988077239690998</v>
      </c>
      <c r="R42" s="125">
        <v>32.529167963297802</v>
      </c>
      <c r="S42" s="125">
        <v>32.5607336987498</v>
      </c>
      <c r="T42" s="125">
        <v>32.182620665877103</v>
      </c>
      <c r="U42" s="125">
        <v>31.917007687582402</v>
      </c>
      <c r="V42" s="125">
        <v>30.968966743936502</v>
      </c>
      <c r="W42" s="125">
        <v>30.284042102182202</v>
      </c>
      <c r="X42" s="125">
        <v>29.775122108543702</v>
      </c>
      <c r="Y42" s="125">
        <v>30.3263657272331</v>
      </c>
      <c r="Z42" s="125">
        <v>29.992907892979801</v>
      </c>
      <c r="AA42" s="125">
        <v>27.679631654071098</v>
      </c>
      <c r="AB42" s="125">
        <v>27.797276925742398</v>
      </c>
      <c r="AC42" s="125">
        <v>28.5043903056369</v>
      </c>
      <c r="AD42" s="125">
        <v>28.337313779991302</v>
      </c>
      <c r="AE42" s="125">
        <v>29.564093732841901</v>
      </c>
      <c r="AF42" s="125">
        <v>32.479783679493998</v>
      </c>
      <c r="AG42" s="125">
        <v>34.078134230802704</v>
      </c>
      <c r="AH42" s="125">
        <v>36.791717188323197</v>
      </c>
      <c r="AI42" s="125">
        <v>38.4600454055673</v>
      </c>
      <c r="AJ42" s="125">
        <v>39.289453697303102</v>
      </c>
      <c r="AK42" s="125">
        <v>41.290279526780701</v>
      </c>
      <c r="AL42" s="125">
        <v>41.7501328056114</v>
      </c>
      <c r="AM42" s="125">
        <v>42.6710041215918</v>
      </c>
      <c r="AN42" s="125">
        <v>46.715348255301301</v>
      </c>
      <c r="AO42" s="125">
        <v>48.213280812920097</v>
      </c>
      <c r="AP42" s="125">
        <v>47.526169089867302</v>
      </c>
      <c r="AQ42" s="125">
        <v>46.991496233715303</v>
      </c>
      <c r="AR42" s="125">
        <v>46.3479491431182</v>
      </c>
      <c r="AS42" s="125">
        <v>46.115737500051502</v>
      </c>
      <c r="AT42" s="125">
        <v>46.414507430094602</v>
      </c>
      <c r="AU42" s="125">
        <v>46.824592426264203</v>
      </c>
      <c r="AV42" s="125">
        <v>47.540889854377802</v>
      </c>
      <c r="AW42" s="125">
        <v>48.1659767039868</v>
      </c>
      <c r="AX42" s="125">
        <v>50.622348213797999</v>
      </c>
      <c r="AY42" s="125">
        <v>53.6962610117765</v>
      </c>
      <c r="AZ42" s="125">
        <v>58.170020319027401</v>
      </c>
      <c r="BA42" s="125">
        <v>63.885156288626902</v>
      </c>
      <c r="BB42" s="1"/>
    </row>
    <row r="43" spans="1:54" x14ac:dyDescent="0.35">
      <c r="A43" s="18" t="s">
        <v>2</v>
      </c>
      <c r="B43" s="106" t="s">
        <v>10</v>
      </c>
      <c r="C43" s="125">
        <v>2.50457997860115</v>
      </c>
      <c r="D43" s="125">
        <v>2.6130165906322902</v>
      </c>
      <c r="E43" s="125">
        <v>3.4621278740559598</v>
      </c>
      <c r="F43" s="125">
        <v>4.6632292601065997</v>
      </c>
      <c r="G43" s="125">
        <v>5.4069906144861202</v>
      </c>
      <c r="H43" s="125">
        <v>7.30485569927112</v>
      </c>
      <c r="I43" s="125">
        <v>8.4656154350691892</v>
      </c>
      <c r="J43" s="125">
        <v>9.29053534273854</v>
      </c>
      <c r="K43" s="125">
        <v>10.495589885362</v>
      </c>
      <c r="L43" s="125">
        <v>10.5628112888984</v>
      </c>
      <c r="M43" s="125">
        <v>10.787174018439</v>
      </c>
      <c r="N43" s="125">
        <v>12.628234747641701</v>
      </c>
      <c r="O43" s="125">
        <v>14.260399034954</v>
      </c>
      <c r="P43" s="125">
        <v>15.1958510251063</v>
      </c>
      <c r="Q43" s="125">
        <v>15.9038735100333</v>
      </c>
      <c r="R43" s="125">
        <v>16.050167585255402</v>
      </c>
      <c r="S43" s="125">
        <v>15.9083431402107</v>
      </c>
      <c r="T43" s="125">
        <v>16.060400549443202</v>
      </c>
      <c r="U43" s="125">
        <v>16.670467777910801</v>
      </c>
      <c r="V43" s="125">
        <v>16.700610242680799</v>
      </c>
      <c r="W43" s="125">
        <v>16.3269255205451</v>
      </c>
      <c r="X43" s="125">
        <v>17.259192802560499</v>
      </c>
      <c r="Y43" s="125">
        <v>17.141290873186399</v>
      </c>
      <c r="Z43" s="125">
        <v>18.030981832840698</v>
      </c>
      <c r="AA43" s="125">
        <v>19.1556892472626</v>
      </c>
      <c r="AB43" s="125">
        <v>17.2257924331171</v>
      </c>
      <c r="AC43" s="125">
        <v>17.308774666276001</v>
      </c>
      <c r="AD43" s="125">
        <v>18.395901003015201</v>
      </c>
      <c r="AE43" s="125">
        <v>19.7879648421724</v>
      </c>
      <c r="AF43" s="125">
        <v>21.960605971034401</v>
      </c>
      <c r="AG43" s="125">
        <v>21.487808542613799</v>
      </c>
      <c r="AH43" s="125">
        <v>24.894430105287199</v>
      </c>
      <c r="AI43" s="125">
        <v>25.832425331974601</v>
      </c>
      <c r="AJ43" s="125">
        <v>27.202549072094399</v>
      </c>
      <c r="AK43" s="125">
        <v>29.988395175083799</v>
      </c>
      <c r="AL43" s="125">
        <v>28.461705826612601</v>
      </c>
      <c r="AM43" s="125">
        <v>27.156344024024701</v>
      </c>
      <c r="AN43" s="125">
        <v>28.643891318917099</v>
      </c>
      <c r="AO43" s="125">
        <v>29.416605418457799</v>
      </c>
      <c r="AP43" s="125">
        <v>31.897230155963801</v>
      </c>
      <c r="AQ43" s="125">
        <v>33.496961159121497</v>
      </c>
      <c r="AR43" s="125">
        <v>31.9403604518603</v>
      </c>
      <c r="AS43" s="125">
        <v>29.758858715652401</v>
      </c>
      <c r="AT43" s="125">
        <v>34.046287802923601</v>
      </c>
      <c r="AU43" s="125">
        <v>39.588282522681403</v>
      </c>
      <c r="AV43" s="125">
        <v>38.411626855637401</v>
      </c>
      <c r="AW43" s="125">
        <v>42.4958559044777</v>
      </c>
      <c r="AX43" s="125">
        <v>46.651518763937901</v>
      </c>
      <c r="AY43" s="125">
        <v>44.373242359957302</v>
      </c>
      <c r="AZ43" s="125">
        <v>47.985503274600298</v>
      </c>
      <c r="BA43" s="125">
        <v>59.4071568334342</v>
      </c>
      <c r="BB43" s="1"/>
    </row>
    <row r="44" spans="1:54" x14ac:dyDescent="0.35">
      <c r="A44" s="18"/>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c r="BB44" s="1"/>
    </row>
    <row r="45" spans="1:54" x14ac:dyDescent="0.35">
      <c r="A45" s="4"/>
      <c r="B45" s="107"/>
    </row>
    <row r="46" spans="1:54" x14ac:dyDescent="0.35">
      <c r="A46" s="116" t="s">
        <v>12</v>
      </c>
      <c r="B46" s="115"/>
    </row>
    <row r="47" spans="1:54" ht="30" customHeight="1" x14ac:dyDescent="0.35">
      <c r="A47" s="208" t="s">
        <v>55</v>
      </c>
      <c r="B47" s="209"/>
    </row>
    <row r="48" spans="1:54" ht="30" customHeight="1" x14ac:dyDescent="0.35">
      <c r="A48" s="204" t="s">
        <v>13</v>
      </c>
      <c r="B48" s="205"/>
    </row>
    <row r="49" spans="1:2" ht="30" customHeight="1" x14ac:dyDescent="0.35">
      <c r="A49" s="204" t="s">
        <v>15</v>
      </c>
      <c r="B49" s="205"/>
    </row>
    <row r="50" spans="1:2" ht="30" customHeight="1" x14ac:dyDescent="0.35">
      <c r="A50" s="204" t="s">
        <v>14</v>
      </c>
      <c r="B50" s="205"/>
    </row>
    <row r="51" spans="1:2" ht="45" customHeight="1" x14ac:dyDescent="0.35">
      <c r="A51" s="213" t="s">
        <v>170</v>
      </c>
      <c r="B51" s="214"/>
    </row>
    <row r="52" spans="1:2" x14ac:dyDescent="0.35">
      <c r="A52" s="79"/>
      <c r="B52" s="115"/>
    </row>
    <row r="53" spans="1:2" x14ac:dyDescent="0.35">
      <c r="A53" s="31"/>
      <c r="B53" s="115"/>
    </row>
    <row r="54" spans="1:2" x14ac:dyDescent="0.35">
      <c r="B54" s="115"/>
    </row>
    <row r="55" spans="1:2" x14ac:dyDescent="0.35">
      <c r="B55" s="115"/>
    </row>
    <row r="56" spans="1:2" x14ac:dyDescent="0.35">
      <c r="A56" s="5"/>
      <c r="B56" s="115"/>
    </row>
    <row r="57" spans="1:2" x14ac:dyDescent="0.35">
      <c r="A57" s="30"/>
      <c r="B57" s="115"/>
    </row>
  </sheetData>
  <mergeCells count="7">
    <mergeCell ref="A49:B49"/>
    <mergeCell ref="A50:B50"/>
    <mergeCell ref="A51:B51"/>
    <mergeCell ref="A31:B31"/>
    <mergeCell ref="A41:B41"/>
    <mergeCell ref="A47:B47"/>
    <mergeCell ref="A48:B4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Charts</vt:lpstr>
      <vt:lpstr>1 - Quarterly c per unit (nom.)</vt:lpstr>
      <vt:lpstr>2 - Quarterly c per unit (real)</vt:lpstr>
      <vt:lpstr>3 - Quarterly NZD per GJ (nom.)</vt:lpstr>
      <vt:lpstr>4 - Quarterly NZD per GJ (real)</vt:lpstr>
      <vt:lpstr>5 - Annual c per unit (nom.)</vt:lpstr>
      <vt:lpstr>6 - Annual c per unit (real)</vt:lpstr>
      <vt:lpstr>7 - Annual NZD per GJ (nom.)</vt:lpstr>
      <vt:lpstr>8 - Annual NZD per GJ (real)</vt:lpstr>
      <vt:lpstr>Taxes</vt:lpstr>
      <vt:lpstr>Retail price composition</vt:lpstr>
      <vt:lpstr>Revisions</vt:lpstr>
    </vt:vector>
  </TitlesOfParts>
  <Company>Ministry of Business, Innovation and Employment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prices</dc:title>
  <dc:creator/>
  <cp:keywords>DOC ID: 185621117</cp:keywords>
  <cp:lastPrinted>2011-09-12T01:42:00Z</cp:lastPrinted>
  <dcterms:created xsi:type="dcterms:W3CDTF">2011-08-18T01:17:26Z</dcterms:created>
  <dcterms:modified xsi:type="dcterms:W3CDTF">2026-04-09T23:21:15Z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2023-05-30T02:22:40Z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8ac85235-2153-44fb-b221-b72ea3dc107d</vt:lpwstr>
  </property>
  <property fmtid="{D5CDD505-2E9C-101B-9397-08002B2CF9AE}" pid="8" name="MSIP_Label_738466f7-346c-47bb-a4d2-4a6558d61975_ContentBits">
    <vt:lpwstr>0</vt:lpwstr>
  </property>
</Properties>
</file>