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persons/person.xml" ContentType="application/vnd.ms-excel.person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17895" yWindow="-20565" windowWidth="17250" windowHeight="9945" firstSheet="0" activeTab="0"/>
  </bookViews>
  <sheets>
    <sheet name="Contents" sheetId="5" state="visible" r:id="rId1"/>
    <sheet name="1 - Quarterly Tonnes" sheetId="4" state="visible" r:id="rId2"/>
    <sheet name="2 - Annual Tonnes" sheetId="2" state="visible" r:id="rId3"/>
    <sheet name="3 - Quarterly PJ" sheetId="3" state="visible" r:id="rId4"/>
    <sheet name="4 - Annual PJ" sheetId="1" state="visible" r:id="rId5"/>
    <sheet name="5 - Production" sheetId="6" state="visible" r:id="rId6"/>
    <sheet name="6 - Consumption Tonnes" sheetId="13" state="visible" r:id="rId7"/>
    <sheet name="7 - Consumption TJ" sheetId="10" state="visible" r:id="rId8"/>
    <sheet name="Revisions" sheetId="14" state="visible" r:id="rId9"/>
  </sheets>
  <definedNames>
    <definedName name="GWhtoPJ">1/277.778</definedName>
    <definedName name="_xlnm.Print_Area" localSheetId="5">'5 - Production'!$A$8:$N$24</definedName>
    <definedName name="_xlnm.Print_Area" localSheetId="6">'6 - Consumption Tonnes'!$A$8:$H$59</definedName>
    <definedName name="_xlnm.Print_Area" localSheetId="7">'7 - Consumption TJ'!$A$8:$H$59</definedName>
    <definedName name="TWhtoPJ">3.6</definedName>
  </definedNames>
  <calcPr calcId="191029"/>
</workbook>
</file>

<file path=xl/sharedStrings.xml><?xml version="1.0" encoding="utf-8"?>
<sst xmlns="http://schemas.openxmlformats.org/spreadsheetml/2006/main" count="139" uniqueCount="139">
  <si>
    <t xml:space="preserve"> Year</t>
  </si>
  <si>
    <t>Residential</t>
  </si>
  <si>
    <t>Commercial</t>
  </si>
  <si>
    <t>Agriculture/ Forestry/ Fishing</t>
  </si>
  <si>
    <t>Production</t>
  </si>
  <si>
    <t>Bituminous</t>
  </si>
  <si>
    <t>Sub-bituminous</t>
  </si>
  <si>
    <t>Lignite</t>
  </si>
  <si>
    <t>Industrial</t>
  </si>
  <si>
    <t>Electricity Generation</t>
  </si>
  <si>
    <t>Cogeneration</t>
  </si>
  <si>
    <t>Other Transformation</t>
  </si>
  <si>
    <t>Transport</t>
  </si>
  <si>
    <t>Production Losses and Own Use</t>
  </si>
  <si>
    <t>Quarter</t>
  </si>
  <si>
    <t>Consumption</t>
  </si>
  <si>
    <t>Supply</t>
  </si>
  <si>
    <t>Rank</t>
  </si>
  <si>
    <t>Mining Method</t>
  </si>
  <si>
    <t xml:space="preserve">Total </t>
  </si>
  <si>
    <t>Sub Bituminous</t>
  </si>
  <si>
    <t>Opencast</t>
  </si>
  <si>
    <t>Underground</t>
  </si>
  <si>
    <t>Waikato</t>
  </si>
  <si>
    <t>NORTH ISLAND</t>
  </si>
  <si>
    <t>West Coast</t>
  </si>
  <si>
    <t>Canterbury</t>
  </si>
  <si>
    <t>Otago</t>
  </si>
  <si>
    <t>Southland</t>
  </si>
  <si>
    <t>SOUTH ISLAND</t>
  </si>
  <si>
    <t>NEW ZEALAND</t>
  </si>
  <si>
    <t>n.a.</t>
  </si>
  <si>
    <t>Losses and Own Use</t>
  </si>
  <si>
    <t>Agriculture</t>
  </si>
  <si>
    <t>Consumer Energy</t>
  </si>
  <si>
    <t>Statistical Difference</t>
  </si>
  <si>
    <t>Total</t>
  </si>
  <si>
    <t>Sub-Bituminous</t>
  </si>
  <si>
    <t>Energy Transformation of which:</t>
  </si>
  <si>
    <t>D2611</t>
  </si>
  <si>
    <t>A01, A02 &amp; A05</t>
  </si>
  <si>
    <t>Industrial use of which:</t>
  </si>
  <si>
    <t>Mining</t>
  </si>
  <si>
    <t>B</t>
  </si>
  <si>
    <t>Steel manufacturing</t>
  </si>
  <si>
    <t>C211</t>
  </si>
  <si>
    <t>Non-Steel Metal manufacturing</t>
  </si>
  <si>
    <t>C213</t>
  </si>
  <si>
    <t>Metal Product manufacturing</t>
  </si>
  <si>
    <t>C22, C212 &amp; C214</t>
  </si>
  <si>
    <t>Wood, Pulp and Paper Product manufacturing</t>
  </si>
  <si>
    <t>C14 &amp; C15</t>
  </si>
  <si>
    <t>Non-Metallic Mineral Product manufacturing</t>
  </si>
  <si>
    <t>C20</t>
  </si>
  <si>
    <t>Chemical Product manufacturing</t>
  </si>
  <si>
    <t>C18</t>
  </si>
  <si>
    <t>Meat manufacturing</t>
  </si>
  <si>
    <t>C111 &amp; C112</t>
  </si>
  <si>
    <t>Dairy manufacturing</t>
  </si>
  <si>
    <t>C113</t>
  </si>
  <si>
    <t>Other Food Product manufacturing</t>
  </si>
  <si>
    <t>C112, C114 - C122</t>
  </si>
  <si>
    <t>Textile, Leather, Clothing, Footwear manufacturing</t>
  </si>
  <si>
    <t>C13</t>
  </si>
  <si>
    <t>Mechanical/Electrical Equipment manufacturing</t>
  </si>
  <si>
    <t>C23-C24</t>
  </si>
  <si>
    <t>Furniture and Other manufacturing</t>
  </si>
  <si>
    <t>C25</t>
  </si>
  <si>
    <t>Building and Construction</t>
  </si>
  <si>
    <t>E</t>
  </si>
  <si>
    <t>Gas and water supply, sewerage and drainage services</t>
  </si>
  <si>
    <t>D27-D28</t>
  </si>
  <si>
    <t>Commercial use of which:</t>
  </si>
  <si>
    <t>Health Care and Social Assistance</t>
  </si>
  <si>
    <t>Q</t>
  </si>
  <si>
    <t>Education and Training</t>
  </si>
  <si>
    <t>P</t>
  </si>
  <si>
    <t>D28-29,F-S excl P,Q</t>
  </si>
  <si>
    <t>Total Consumer Energy (observed)</t>
  </si>
  <si>
    <t>New Zealand Energy Quarterly publication</t>
  </si>
  <si>
    <t>Quarterly Electricity Generation &amp; Consumption (PJ)</t>
  </si>
  <si>
    <t>Quarterly Coal Supply, Transformation, &amp; Consumption (Tonnes)</t>
  </si>
  <si>
    <t>Annual Coal Supply, Transformation, &amp; Consumption (Tonnes)</t>
  </si>
  <si>
    <t>Annual Coal Supply, Transformation, &amp; Consumption (PJ)</t>
  </si>
  <si>
    <t>Consumption (Observed)</t>
  </si>
  <si>
    <t>Consumption (Calculated)</t>
  </si>
  <si>
    <t>Return to contents</t>
  </si>
  <si>
    <t>energyinfo@mbie.govt.nz</t>
  </si>
  <si>
    <t>Revisions to previously published data</t>
  </si>
  <si>
    <t>Notable revisions and changes to series in this publication are documented in the table below, beside the release when the revision first occurred.</t>
  </si>
  <si>
    <t>Release Quarter</t>
  </si>
  <si>
    <t>Fuel</t>
  </si>
  <si>
    <t>Revision note</t>
  </si>
  <si>
    <t>Coal</t>
  </si>
  <si>
    <t>The coal data in PJ from June 2018 for was revised due to a revised gross calorific value from 'dry basis' to 'as received basis'.</t>
  </si>
  <si>
    <t>Production by Mining Method, Rank and Region for 2022 (tonnes)</t>
  </si>
  <si>
    <t>∆ 2021/ 2022</t>
  </si>
  <si>
    <t>Production by Mining Method, Rank and Region for 2022 (Tonnes)</t>
  </si>
  <si>
    <t>Coal Consumption sectorial breakdown for 2022 (Tonnes)</t>
  </si>
  <si>
    <t>Coal Consumption sectorial breakdown for 2022 (TJ)</t>
  </si>
  <si>
    <t>Notes:</t>
  </si>
  <si>
    <r>
      <t>Coal Consumption - Sectorial Breakdown for 2022</t>
    </r>
    <r>
      <rPr>
        <b/>
        <vertAlign val="superscript"/>
        <sz val="16"/>
        <rFont val="Calibri"/>
        <family val="2"/>
        <scheme val="minor"/>
      </rPr>
      <t>1</t>
    </r>
    <r>
      <rPr>
        <b/>
        <sz val="16"/>
        <rFont val="Calibri"/>
        <family val="2"/>
        <scheme val="minor"/>
      </rPr>
      <t xml:space="preserve"> (Tonnes)</t>
    </r>
  </si>
  <si>
    <r>
      <t>ANZSIC 2006</t>
    </r>
    <r>
      <rPr>
        <b/>
        <vertAlign val="superscript"/>
        <sz val="11"/>
        <rFont val="Calibri"/>
        <family val="2"/>
        <scheme val="minor"/>
      </rPr>
      <t>1</t>
    </r>
  </si>
  <si>
    <r>
      <t>Coal Consumption - Sectorial Breakdown for 2022</t>
    </r>
    <r>
      <rPr>
        <b/>
        <vertAlign val="superscript"/>
        <sz val="16"/>
        <rFont val="Calibri"/>
        <family val="2"/>
        <scheme val="minor"/>
      </rPr>
      <t>1</t>
    </r>
    <r>
      <rPr>
        <b/>
        <sz val="16"/>
        <rFont val="Calibri"/>
        <family val="2"/>
        <scheme val="minor"/>
      </rPr>
      <t xml:space="preserve"> (TJ)</t>
    </r>
  </si>
  <si>
    <t>Coal data tables</t>
  </si>
  <si>
    <r>
      <rPr>
        <vertAlign val="super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Imports are bituminous and sub-bituminous coal.</t>
    </r>
  </si>
  <si>
    <t>Quarterly Coal Updates</t>
  </si>
  <si>
    <t>Annual Coal Updates</t>
  </si>
  <si>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Majority of coal exports are bituminous rank.</t>
    </r>
  </si>
  <si>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 Stock change figures include coal at Huntly power station, NZ Steel and coal production sites.</t>
    </r>
  </si>
  <si>
    <r>
      <rPr>
        <vertAlign val="super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 xml:space="preserve"> Includes electricity generation, cogeneration, and losses and own use.  </t>
    </r>
  </si>
  <si>
    <r>
      <t>Imports</t>
    </r>
    <r>
      <rPr>
        <b/>
        <vertAlign val="superscript"/>
        <sz val="11"/>
        <rFont val="Calibri"/>
        <family val="2"/>
        <scheme val="minor"/>
      </rPr>
      <t>1</t>
    </r>
  </si>
  <si>
    <r>
      <t>Exports</t>
    </r>
    <r>
      <rPr>
        <b/>
        <vertAlign val="superscript"/>
        <sz val="11"/>
        <rFont val="Calibri"/>
        <family val="2"/>
        <scheme val="minor"/>
      </rPr>
      <t>2</t>
    </r>
  </si>
  <si>
    <r>
      <t>Stock Change</t>
    </r>
    <r>
      <rPr>
        <b/>
        <vertAlign val="superscript"/>
        <sz val="11"/>
        <rFont val="Calibri"/>
        <family val="2"/>
        <scheme val="minor"/>
      </rPr>
      <t>3</t>
    </r>
  </si>
  <si>
    <r>
      <t>Transformation</t>
    </r>
    <r>
      <rPr>
        <b/>
        <i/>
        <vertAlign val="superscript"/>
        <sz val="11"/>
        <rFont val="Calibri"/>
        <family val="2"/>
        <scheme val="minor"/>
      </rPr>
      <t>4</t>
    </r>
  </si>
  <si>
    <t>Tonnes</t>
  </si>
  <si>
    <t>Quarterly Coal Supply, Transformation, &amp; Consumption</t>
  </si>
  <si>
    <t>Annual Coal Supply, Transformation, &amp; Consumption</t>
  </si>
  <si>
    <t>Petajoules (PJ)</t>
  </si>
  <si>
    <t>1 - Quarterly Tonnes</t>
  </si>
  <si>
    <t>2 - Annual Tonnes</t>
  </si>
  <si>
    <t>3 - Quarterly PJ</t>
  </si>
  <si>
    <t>4 - Annual PJ</t>
  </si>
  <si>
    <t>5 - Production</t>
  </si>
  <si>
    <t>6 - Consumption Tonnes</t>
  </si>
  <si>
    <t>7 - Consumption TJ</t>
  </si>
  <si>
    <t xml:space="preserve">Tables 1 – 4 are updated every quarter along with the latest </t>
  </si>
  <si>
    <t>MBIE has been collecting a sectorial breakdown at this level since 2009</t>
  </si>
  <si>
    <t>1. Too many ANZSIC codes to list</t>
  </si>
  <si>
    <r>
      <t>Other Services</t>
    </r>
    <r>
      <rPr>
        <vertAlign val="superscript"/>
        <sz val="11"/>
        <color indexed="8"/>
        <rFont val="Calibri"/>
        <family val="2"/>
        <scheme val="minor"/>
      </rPr>
      <t>1</t>
    </r>
  </si>
  <si>
    <t>Other transformation in tonnes from March 2023 to December 2023 was revised due to updates in calorific values.</t>
  </si>
  <si>
    <t xml:space="preserve">Sub-bituminous and Lignite use in cogeneration from June 2023 to December 2023 was revised due to annual data updates. </t>
  </si>
  <si>
    <t xml:space="preserve">Industrial consumption from June 2023 to December 2023 was revised due to annual data updates. </t>
  </si>
  <si>
    <t>Commercial coal consumption for June 2025 was revised due to updated information on sales being provided</t>
  </si>
  <si>
    <t>Produced by
Data Service Delivery unit – Data, Insights and Intelligence branch
Ministry of Business, Innovation &amp; Employment</t>
  </si>
  <si>
    <t xml:space="preserve">Production by Mining Method, Rank and Region for 2025 (tonnes)</t>
  </si>
  <si>
    <t xml:space="preserve">Δ 2024 / 2025</t>
  </si>
  <si>
    <t xml:space="preserve">Coal Consumption - Sectoral Breakdown for 2025 (tonnes)</t>
  </si>
  <si>
    <t xml:space="preserve">Coal Consumption - Sectoral Breakdown for 2025 (TJ)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</si>
</sst>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64" formatCode="_-* #,##0_-;\-* #,##0_-;_-* &quot;-&quot;??_-;_-@_-"/>
    <numFmt numFmtId="174" formatCode="mmm\ yy"/>
    <numFmt numFmtId="165" formatCode="#,##0.00_ ;\-#,##0.00\ "/>
    <numFmt numFmtId="173" formatCode="_-* #,##0.000_-;\-* #,##0.000_-;_-* &quot;-&quot;??_-;_-@_-"/>
    <numFmt numFmtId="167" formatCode="0.0%"/>
    <numFmt numFmtId="171" formatCode="_-* #,##0_-;\-* #,##0_-;_-* &quot;-&quot;?_-;_-@_-"/>
    <numFmt numFmtId="166" formatCode="_-* #,##0.0_-;\-* #,##0.0_-;_-* &quot;-&quot;?_-;_-@_-"/>
    <numFmt numFmtId="169" formatCode="yyyy"/>
    <numFmt numFmtId="170" formatCode="_(* #,##0_);_(* \(#,##0\);_(* &quot;-&quot;??_);_(@_)"/>
    <numFmt numFmtId="168" formatCode="_(* #,##0.00_);_(* \(#,##0.00\);_(* &quot;-&quot;??_);_(@_)"/>
    <numFmt numFmtId="172" formatCode="_(* #,##0.0_);_(* \(#,##0.0\);_(* &quot;-&quot;??_);_(@_)"/>
    <numFmt numFmtId="175" formatCode="mmm yy"/>
    <numFmt numFmtId="176" formatCode="_(* #,##0_);_(* (#,##0);_(* &quot;-&quot;??_);_(@_)"/>
    <numFmt numFmtId="177" formatCode="_(* #,##0_);_(* (#,##0);_(* &quot;-&quot;??_);_(@_)"/>
    <numFmt numFmtId="178" formatCode="0"/>
    <numFmt numFmtId="179" formatCode="_(* #,##0.00_);_(* (#,##0.00);_(* &quot;-&quot;??_);_(@_)"/>
    <numFmt numFmtId="180" formatCode="_(* #,##0.00_);_(* (#,##0.00);_(* &quot;-&quot;??_);_(@_)"/>
  </numFmts>
  <fonts count="20">
    <font>
      <sz val="11"/>
      <color theme="1"/>
      <name val="Arial"/>
      <family val="2"/>
    </font>
    <font>
      <sz val="11"/>
      <color theme="10"/>
      <name val="Calibri"/>
      <family val="2"/>
      <scheme val="minor"/>
      <u val="single"/>
    </font>
    <font>
      <sz val="11"/>
      <color theme="1"/>
      <name val="Calibri"/>
      <family val="2"/>
      <scheme val="minor"/>
    </font>
    <font>
      <sz val="18"/>
      <color indexed="9"/>
      <name val="Calibri"/>
      <family val="2"/>
      <scheme val="minor"/>
      <b/>
    </font>
    <font>
      <sz val="10"/>
      <color theme="1"/>
      <name val="Calibri"/>
      <family val="2"/>
      <scheme val="minor"/>
      <b/>
      <i/>
    </font>
    <font>
      <sz val="11"/>
      <color theme="1"/>
      <name val="Calibri"/>
      <family val="2"/>
      <scheme val="minor"/>
      <i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  <b/>
    </font>
    <font>
      <sz val="11"/>
      <color rgb="FF0070C0"/>
      <name val="Calibri"/>
      <family val="2"/>
      <scheme val="minor"/>
      <u val="single"/>
    </font>
    <font>
      <sz val="11"/>
      <color theme="1"/>
      <name val="Calibri"/>
      <family val="2"/>
      <scheme val="minor"/>
      <b/>
    </font>
    <font>
      <sz val="16"/>
      <color theme="1"/>
      <name val="Calibri"/>
      <family val="2"/>
      <scheme val="minor"/>
      <b/>
    </font>
    <font>
      <sz val="11"/>
      <color theme="1"/>
      <name val="Calibri"/>
      <family val="2"/>
      <scheme val="minor"/>
      <b/>
      <i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  <b/>
    </font>
    <font>
      <sz val="11"/>
      <color rgb="FF000000"/>
      <name val="Calibri"/>
      <family val="2"/>
      <scheme val="minor"/>
    </font>
    <font>
      <sz val="14"/>
      <color theme="1"/>
      <name val="Calibri"/>
      <family val="2"/>
      <scheme val="minor"/>
      <b/>
    </font>
    <font>
      <sz val="16"/>
      <color indexed="9"/>
      <name val="Calibri"/>
      <family val="2"/>
      <scheme val="minor"/>
      <b/>
    </font>
    <font>
      <sz val="11"/>
      <color indexed="9"/>
      <name val="Calibri"/>
      <family val="2"/>
      <scheme val="minor"/>
      <b/>
    </font>
    <font>
      <sz val="11"/>
      <color theme="1"/>
      <name val="Calibri"/>
      <b/>
    </font>
    <font>
      <sz val="11"/>
      <color theme="1"/>
      <name val="Calibri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9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</border>
    <border>
      <right style="medium">
        <color indexed="64"/>
      </right>
      <bottom style="thin">
        <color indexed="64"/>
      </bottom>
    </border>
    <border>
      <right style="medium">
        <color indexed="64"/>
      </right>
    </border>
    <border>
      <right style="thin">
        <color indexed="64"/>
      </right>
      <top style="thin">
        <color indexed="64"/>
      </top>
      <bottom style="medium">
        <color indexed="64"/>
      </bottom>
    </border>
    <border>
      <bottom style="medium">
        <color indexed="64"/>
      </bottom>
    </border>
    <border>
      <right style="medium">
        <color indexed="64"/>
      </right>
      <bottom style="medium">
        <color indexed="64"/>
      </bottom>
    </border>
    <border>
      <right style="medium">
        <color indexed="64"/>
      </right>
      <top style="thin">
        <color indexed="64"/>
      </top>
      <bottom style="medium">
        <color indexed="64"/>
      </bottom>
    </border>
    <border>
      <right style="thin">
        <color indexed="64"/>
      </right>
      <bottom style="medium">
        <color indexed="64"/>
      </bottom>
    </border>
    <border>
      <left style="medium">
        <color indexed="64"/>
      </left>
      <bottom style="thin">
        <color indexed="64"/>
      </bottom>
    </border>
    <border>
      <right style="thin">
        <color indexed="64"/>
      </right>
      <bottom style="thin">
        <color indexed="64"/>
      </bottom>
    </border>
    <border>
      <left style="thin">
        <color indexed="64"/>
      </left>
      <bottom style="thin">
        <color indexed="64"/>
      </bottom>
    </border>
    <border>
      <left style="medium">
        <color indexed="64"/>
      </lef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medium">
        <color indexed="64"/>
      </bottom>
    </border>
    <border>
      <left style="medium">
        <color indexed="64"/>
      </left>
      <top style="thin">
        <color indexed="64"/>
      </top>
      <bottom style="medium">
        <color indexed="64"/>
      </bottom>
    </border>
    <border>
      <left style="thin">
        <color indexed="64"/>
      </left>
    </border>
    <border>
      <left style="thin">
        <color indexed="64"/>
      </left>
      <top style="medium">
        <color indexed="64"/>
      </top>
      <bottom style="medium">
        <color indexed="64"/>
      </bottom>
    </border>
    <border>
      <left style="medium">
        <color indexed="64"/>
      </left>
      <top style="medium">
        <color indexed="64"/>
      </top>
      <bottom style="medium">
        <color indexed="64"/>
      </bottom>
    </border>
    <border>
      <left style="thin">
        <color indexed="64"/>
      </left>
      <bottom style="medium">
        <color indexed="64"/>
      </bottom>
    </border>
    <border>
      <left style="medium">
        <color indexed="64"/>
      </left>
      <top style="medium">
        <color indexed="64"/>
      </top>
      <bottom style="thin">
        <color indexed="64"/>
      </bottom>
    </border>
    <border>
      <top style="medium">
        <color indexed="64"/>
      </top>
      <bottom style="thin">
        <color indexed="64"/>
      </bottom>
    </border>
    <border>
      <right style="medium">
        <color indexed="64"/>
      </right>
      <top style="medium">
        <color indexed="64"/>
      </top>
      <bottom style="thin">
        <color indexed="64"/>
      </bottom>
    </border>
    <border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</border>
    <border>
      <right style="medium">
        <color indexed="64"/>
      </right>
      <top style="thin">
        <color indexed="64"/>
      </top>
    </border>
    <border>
      <left style="medium">
        <color indexed="64"/>
      </left>
      <top style="thin">
        <color indexed="64"/>
      </top>
    </border>
    <border>
      <right style="thin">
        <color indexed="64"/>
      </right>
      <top style="thin">
        <color indexed="64"/>
      </top>
    </border>
    <border>
      <right style="thin">
        <color indexed="64"/>
      </right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</border>
    <border>
      <left style="thin">
        <color indexed="64"/>
      </left>
      <top style="medium">
        <color indexed="64"/>
      </top>
      <bottom style="thin">
        <color indexed="64"/>
      </bottom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</border>
    <border>
      <top style="thin">
        <color indexed="64"/>
      </top>
    </border>
    <border>
      <left style="thin">
        <color indexed="64"/>
      </left>
      <right style="medium">
        <color indexed="64"/>
      </right>
      <top style="thin">
        <color indexed="64"/>
      </top>
    </border>
    <border>
      <left style="thin">
        <color indexed="64"/>
      </left>
      <right style="thin">
        <color indexed="64"/>
      </right>
    </border>
    <border>
      <left style="thin">
        <color indexed="64"/>
      </left>
      <right style="medium">
        <color indexed="64"/>
      </right>
    </border>
    <border>
      <left style="thin">
        <color indexed="64"/>
      </left>
      <right style="thin">
        <color indexed="64"/>
      </right>
      <bottom style="thin">
        <color indexed="64"/>
      </bottom>
    </border>
    <border>
      <bottom style="thin">
        <color indexed="64"/>
      </bottom>
    </border>
    <border>
      <left style="thin">
        <color indexed="64"/>
      </left>
      <right style="medium">
        <color indexed="64"/>
      </right>
      <bottom style="thin">
        <color indexed="64"/>
      </bottom>
    </border>
    <border>
      <top style="thin">
        <color indexed="64"/>
      </top>
      <bottom style="medium">
        <color indexed="64"/>
      </bottom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</border>
    <border>
      <left style="medium">
        <color indexed="64"/>
      </left>
      <right style="thin">
        <color indexed="64"/>
      </right>
      <top style="thin">
        <color indexed="64"/>
      </top>
    </border>
    <border>
      <left style="medium">
        <color indexed="64"/>
      </left>
      <right style="thin">
        <color indexed="64"/>
      </right>
    </border>
    <border>
      <left style="medium">
        <color indexed="64"/>
      </left>
      <right style="thin">
        <color indexed="64"/>
      </right>
      <bottom style="medium">
        <color indexed="64"/>
      </bottom>
    </border>
    <border>
      <left style="medium">
        <color indexed="64"/>
      </left>
      <top style="medium">
        <color indexed="64"/>
      </top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</border>
    <border>
      <top style="medium">
        <color indexed="64"/>
      </top>
      <bottom style="medium">
        <color indexed="64"/>
      </bottom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</border>
  </borders>
  <cellStyleXfs count="1">
    <xf numFmtId="0" fontId="0" fillId="0" borderId="0"/>
  </cellStyleXfs>
  <cellXfs count="223">
    <xf numFmtId="0" fontId="0" fillId="0" borderId="0" xfId="0"/>
    <xf numFmtId="0" fontId="1" fillId="2" borderId="0" xfId="0" applyFont="1" applyFill="1" applyAlignment="1">
      <alignment horizontal="left"/>
    </xf>
    <xf numFmtId="0" fontId="2" fillId="3" borderId="0" xfId="0" applyFont="1" applyFill="1"/>
    <xf numFmtId="0" fontId="3" fillId="3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right"/>
    </xf>
    <xf numFmtId="0" fontId="2" fillId="2" borderId="0" xfId="0" applyFont="1" applyFill="1"/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1" fillId="0" borderId="0" xfId="0" applyFont="1"/>
    <xf numFmtId="0" fontId="1" fillId="0" borderId="0" xfId="0" applyFont="1" applyAlignment="1">
      <alignment horizontal="left"/>
    </xf>
    <xf numFmtId="0" fontId="5" fillId="2" borderId="0" xfId="0" applyFont="1" applyFill="1" applyAlignment="1">
      <alignment horizontal="left" indent="1"/>
    </xf>
    <xf numFmtId="1" fontId="6" fillId="2" borderId="0" xfId="0" applyFont="1" applyNumberForma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1" fontId="2" fillId="2" borderId="0" xfId="0" applyFont="1" applyNumberFormat="1" applyFill="1" applyAlignment="1">
      <alignment horizontal="left" vertical="center"/>
    </xf>
    <xf numFmtId="0" fontId="2" fillId="4" borderId="0" xfId="0" applyFont="1" applyFill="1"/>
    <xf numFmtId="0" fontId="1" fillId="2" borderId="0" xfId="0" applyFont="1" applyFill="1" applyAlignment="1">
      <alignment horizontal="left" indent="1"/>
    </xf>
    <xf numFmtId="0" fontId="2" fillId="5" borderId="0" xfId="0" applyFont="1" applyFill="1"/>
    <xf numFmtId="0" fontId="8" fillId="0" borderId="0" xfId="0" applyFont="1"/>
    <xf numFmtId="1" fontId="8" fillId="2" borderId="0" xfId="0" applyFont="1" applyNumberFormat="1" applyFill="1" applyAlignment="1">
      <alignment horizontal="left" vertical="center"/>
    </xf>
    <xf numFmtId="0" fontId="8" fillId="2" borderId="0" xfId="0" applyFont="1" applyFill="1" applyAlignment="1">
      <alignment horizontal="left" vertical="center" wrapText="1"/>
    </xf>
    <xf numFmtId="0" fontId="8" fillId="2" borderId="0" xfId="0" applyFont="1" applyFill="1" applyAlignment="1">
      <alignment horizontal="left"/>
    </xf>
    <xf numFmtId="17" fontId="9" fillId="2" borderId="0" xfId="0" applyFont="1" applyNumberFormat="1" applyFill="1" applyAlignment="1">
      <alignment horizontal="right" indent="1" wrapText="1"/>
    </xf>
    <xf numFmtId="164" fontId="2" fillId="2" borderId="0" xfId="0" applyFont="1" applyNumberFormat="1" applyFill="1"/>
    <xf numFmtId="164" fontId="2" fillId="2" borderId="0" xfId="0" applyFont="1" applyNumberFormat="1" applyFill="1" applyAlignment="1">
      <alignment horizontal="left"/>
    </xf>
    <xf numFmtId="164" fontId="10" fillId="2" borderId="0" xfId="0" applyFont="1" applyNumberFormat="1" applyFill="1" applyAlignment="1">
      <alignment horizontal="left"/>
    </xf>
    <xf numFmtId="0" fontId="9" fillId="2" borderId="0" xfId="0" applyFont="1" applyFill="1" applyAlignment="1">
      <alignment horizontal="left" vertical="center" indent="1" wrapText="1"/>
    </xf>
    <xf numFmtId="0" fontId="10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 wrapText="1"/>
    </xf>
    <xf numFmtId="0" fontId="11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 indent="2"/>
    </xf>
    <xf numFmtId="0" fontId="9" fillId="2" borderId="0" xfId="0" applyFont="1" applyFill="1" applyAlignment="1">
      <alignment horizontal="left" indent="1"/>
    </xf>
    <xf numFmtId="0" fontId="11" fillId="2" borderId="0" xfId="0" applyFont="1" applyFill="1"/>
    <xf numFmtId="164" fontId="9" fillId="2" borderId="0" xfId="0" applyFont="1" applyNumberForma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/>
    </xf>
    <xf numFmtId="0" fontId="11" fillId="2" borderId="0" xfId="0" applyFont="1" applyFill="1" applyAlignment="1">
      <alignment horizontal="left" vertical="center"/>
    </xf>
    <xf numFmtId="164" fontId="9" fillId="2" borderId="0" xfId="0" applyFont="1" applyNumberFormat="1" applyFill="1" applyAlignment="1">
      <alignment horizontal="right"/>
    </xf>
    <xf numFmtId="0" fontId="2" fillId="2" borderId="0" xfId="0" applyFont="1" applyFill="1" applyAlignment="1">
      <alignment wrapText="1"/>
    </xf>
    <xf numFmtId="0" fontId="8" fillId="2" borderId="0" xfId="0" applyFont="1" applyFill="1"/>
    <xf numFmtId="164" fontId="11" fillId="2" borderId="0" xfId="0" applyFont="1" applyNumberFormat="1" applyFill="1"/>
    <xf numFmtId="164" fontId="5" fillId="2" borderId="0" xfId="0" applyFont="1" applyNumberFormat="1" applyFill="1" applyAlignment="1">
      <alignment horizontal="left"/>
    </xf>
    <xf numFmtId="164" fontId="6" fillId="2" borderId="0" xfId="0" applyFont="1" applyNumberFormat="1" applyFill="1" applyAlignment="1">
      <alignment horizontal="center"/>
    </xf>
    <xf numFmtId="0" fontId="9" fillId="2" borderId="0" xfId="0" applyFont="1" applyFill="1" applyAlignment="1">
      <alignment horizontal="left" indent="2"/>
    </xf>
    <xf numFmtId="0" fontId="2" fillId="2" borderId="0" xfId="0" applyFont="1" applyFill="1" applyAlignment="1">
      <alignment horizontal="left" indent="4"/>
    </xf>
    <xf numFmtId="0" fontId="11" fillId="2" borderId="0" xfId="0" applyFont="1" applyFill="1" applyAlignment="1">
      <alignment horizontal="left"/>
    </xf>
    <xf numFmtId="1" fontId="9" fillId="2" borderId="0" xfId="0" applyFont="1" applyNumberFormat="1" applyFill="1" applyAlignment="1">
      <alignment horizontal="left" vertical="center" wrapText="1"/>
    </xf>
    <xf numFmtId="1" fontId="9" fillId="2" borderId="0" xfId="0" applyFont="1" applyNumberFormat="1" applyFill="1" applyAlignment="1">
      <alignment horizontal="right"/>
    </xf>
    <xf numFmtId="3" fontId="9" fillId="2" borderId="0" xfId="0" applyFont="1" applyNumberFormat="1" applyFill="1" applyAlignment="1">
      <alignment horizontal="right"/>
    </xf>
    <xf numFmtId="3" fontId="9" fillId="2" borderId="0" xfId="0" applyFont="1" applyNumberFormat="1" applyFill="1"/>
    <xf numFmtId="3" fontId="2" fillId="2" borderId="0" xfId="0" applyFont="1" applyNumberFormat="1" applyFill="1"/>
    <xf numFmtId="1" fontId="2" fillId="2" borderId="0" xfId="0" applyFont="1" applyNumberFormat="1" applyFill="1"/>
    <xf numFmtId="1" fontId="10" fillId="2" borderId="0" xfId="0" applyFont="1" applyNumberFormat="1" applyFill="1" applyAlignment="1">
      <alignment horizontal="left"/>
    </xf>
    <xf numFmtId="1" fontId="9" fillId="2" borderId="0" xfId="0" applyFont="1" applyNumberFormat="1" applyFill="1" applyAlignment="1">
      <alignment horizontal="right" indent="1" wrapText="1"/>
    </xf>
    <xf numFmtId="1" fontId="11" fillId="2" borderId="0" xfId="0" applyFont="1" applyNumberFormat="1" applyFill="1"/>
    <xf numFmtId="1" fontId="5" fillId="2" borderId="0" xfId="0" applyFont="1" applyNumberFormat="1" applyFill="1" applyAlignment="1">
      <alignment horizontal="left"/>
    </xf>
    <xf numFmtId="1" fontId="6" fillId="2" borderId="0" xfId="0" applyFont="1" applyNumberFormat="1" applyFill="1" applyAlignment="1">
      <alignment horizontal="center"/>
    </xf>
    <xf numFmtId="3" fontId="11" fillId="2" borderId="0" xfId="0" applyFont="1" applyNumberFormat="1" applyFill="1" applyAlignment="1">
      <alignment horizontal="left" vertical="center" wrapText="1"/>
    </xf>
    <xf numFmtId="3" fontId="11" fillId="2" borderId="0" xfId="0" applyFont="1" applyNumberFormat="1" applyFill="1"/>
    <xf numFmtId="43" fontId="10" fillId="2" borderId="0" xfId="0" applyFont="1" applyNumberFormat="1" applyFill="1" applyAlignment="1">
      <alignment horizontal="left"/>
    </xf>
    <xf numFmtId="43" fontId="2" fillId="2" borderId="0" xfId="0" applyFont="1" applyNumberFormat="1" applyFill="1"/>
    <xf numFmtId="43" fontId="11" fillId="2" borderId="0" xfId="0" applyFont="1" applyNumberFormat="1" applyFill="1"/>
    <xf numFmtId="43" fontId="5" fillId="2" borderId="0" xfId="0" applyFont="1" applyNumberFormat="1" applyFill="1" applyAlignment="1">
      <alignment horizontal="left"/>
    </xf>
    <xf numFmtId="174" fontId="9" fillId="2" borderId="0" xfId="0" applyFont="1" applyNumberFormat="1" applyFill="1"/>
    <xf numFmtId="43" fontId="2" fillId="2" borderId="0" xfId="0" applyFont="1" applyNumberFormat="1" applyFill="1" applyAlignment="1">
      <alignment horizontal="left"/>
    </xf>
    <xf numFmtId="43" fontId="9" fillId="2" borderId="0" xfId="0" applyFont="1" applyNumberFormat="1" applyFill="1" applyAlignment="1">
      <alignment horizontal="left" vertical="center" wrapText="1"/>
    </xf>
    <xf numFmtId="43" fontId="9" fillId="2" borderId="0" xfId="0" applyFont="1" applyNumberFormat="1" applyFill="1" applyAlignment="1">
      <alignment horizontal="right"/>
    </xf>
    <xf numFmtId="43" fontId="6" fillId="2" borderId="0" xfId="0" applyFont="1" applyNumberFormat="1" applyFill="1" applyAlignment="1">
      <alignment horizontal="center"/>
    </xf>
    <xf numFmtId="0" fontId="9" fillId="2" borderId="0" xfId="0" applyFont="1" applyFill="1" applyAlignment="1">
      <alignment horizontal="right" indent="1" wrapText="1"/>
    </xf>
    <xf numFmtId="0" fontId="11" fillId="2" borderId="0" xfId="0" applyFont="1" applyFill="1" applyAlignment="1">
      <alignment horizontal="left" indent="1"/>
    </xf>
    <xf numFmtId="165" fontId="2" fillId="2" borderId="0" xfId="0" applyFont="1" applyNumberFormat="1" applyFill="1"/>
    <xf numFmtId="43" fontId="11" fillId="2" borderId="0" xfId="0" applyFont="1" applyNumberFormat="1" applyFill="1" applyAlignment="1">
      <alignment horizontal="left" vertical="center" wrapText="1"/>
    </xf>
    <xf numFmtId="173" fontId="2" fillId="2" borderId="0" xfId="0" applyFont="1" applyNumberFormat="1" applyFill="1"/>
    <xf numFmtId="9" fontId="2" fillId="6" borderId="2" xfId="0" applyFont="1" applyNumberFormat="1" applyFill="1" applyBorder="1"/>
    <xf numFmtId="9" fontId="2" fillId="6" borderId="3" xfId="0" applyFont="1" applyNumberFormat="1" applyFill="1" applyBorder="1"/>
    <xf numFmtId="9" fontId="2" fillId="6" borderId="4" xfId="0" applyFont="1" applyNumberFormat="1" applyFill="1" applyBorder="1"/>
    <xf numFmtId="167" fontId="2" fillId="6" borderId="5" xfId="0" applyFont="1" applyNumberFormat="1" applyFill="1" applyBorder="1"/>
    <xf numFmtId="167" fontId="2" fillId="6" borderId="6" xfId="0" applyFont="1" applyNumberFormat="1" applyFill="1" applyBorder="1"/>
    <xf numFmtId="9" fontId="2" fillId="6" borderId="7" xfId="0" applyFont="1" applyNumberFormat="1" applyFill="1" applyBorder="1"/>
    <xf numFmtId="9" fontId="2" fillId="6" borderId="8" xfId="0" applyFont="1" applyNumberFormat="1" applyFill="1" applyBorder="1"/>
    <xf numFmtId="0" fontId="10" fillId="6" borderId="0" xfId="0" applyFont="1" applyFill="1"/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2" fillId="6" borderId="11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2" fillId="6" borderId="11" xfId="0" applyFont="1" applyFill="1" applyBorder="1"/>
    <xf numFmtId="171" fontId="2" fillId="6" borderId="12" xfId="0" applyFont="1" applyNumberFormat="1" applyFill="1" applyBorder="1"/>
    <xf numFmtId="171" fontId="2" fillId="6" borderId="13" xfId="0" applyFont="1" applyNumberFormat="1" applyFill="1" applyBorder="1"/>
    <xf numFmtId="171" fontId="2" fillId="6" borderId="11" xfId="0" applyFont="1" applyNumberFormat="1" applyFill="1" applyBorder="1"/>
    <xf numFmtId="0" fontId="9" fillId="6" borderId="14" xfId="0" applyFont="1" applyFill="1" applyBorder="1"/>
    <xf numFmtId="171" fontId="9" fillId="6" borderId="15" xfId="0" applyFont="1" applyNumberFormat="1" applyFill="1" applyBorder="1"/>
    <xf numFmtId="171" fontId="9" fillId="6" borderId="14" xfId="0" applyFont="1" applyNumberFormat="1" applyFill="1" applyBorder="1"/>
    <xf numFmtId="0" fontId="2" fillId="6" borderId="16" xfId="0" applyFont="1" applyFill="1" applyBorder="1"/>
    <xf numFmtId="171" fontId="2" fillId="6" borderId="1" xfId="0" applyFont="1" applyNumberFormat="1" applyFill="1" applyBorder="1"/>
    <xf numFmtId="171" fontId="2" fillId="6" borderId="16" xfId="0" applyFont="1" applyNumberFormat="1" applyFill="1" applyBorder="1"/>
    <xf numFmtId="0" fontId="9" fillId="6" borderId="17" xfId="0" applyFont="1" applyFill="1" applyBorder="1"/>
    <xf numFmtId="171" fontId="9" fillId="6" borderId="18" xfId="0" applyFont="1" applyNumberFormat="1" applyFill="1" applyBorder="1"/>
    <xf numFmtId="171" fontId="9" fillId="6" borderId="19" xfId="0" applyFont="1" applyNumberFormat="1" applyFill="1" applyBorder="1"/>
    <xf numFmtId="164" fontId="8" fillId="2" borderId="0" xfId="0" applyFont="1" applyNumberFormat="1" applyFill="1"/>
    <xf numFmtId="0" fontId="2" fillId="6" borderId="16" xfId="0" applyFont="1" applyFill="1" applyBorder="1" applyAlignment="1">
      <alignment horizontal="center"/>
    </xf>
    <xf numFmtId="0" fontId="2" fillId="6" borderId="11" xfId="0" applyFont="1" applyFill="1" applyBorder="1" applyAlignment="1">
      <alignment horizontal="center"/>
    </xf>
    <xf numFmtId="0" fontId="9" fillId="6" borderId="20" xfId="0" applyFont="1" applyFill="1" applyBorder="1" applyAlignment="1">
      <alignment horizontal="center" vertical="center"/>
    </xf>
    <xf numFmtId="0" fontId="9" fillId="6" borderId="21" xfId="0" applyFont="1" applyFill="1" applyBorder="1" applyAlignment="1">
      <alignment horizontal="center" vertical="center"/>
    </xf>
    <xf numFmtId="0" fontId="9" fillId="6" borderId="22" xfId="0" applyFont="1" applyFill="1" applyBorder="1" applyAlignment="1">
      <alignment horizontal="center" vertical="center"/>
    </xf>
    <xf numFmtId="0" fontId="9" fillId="6" borderId="12" xfId="0" applyFont="1" applyFill="1" applyBorder="1" applyAlignment="1">
      <alignment horizontal="center" vertical="center"/>
    </xf>
    <xf numFmtId="0" fontId="9" fillId="6" borderId="23" xfId="0" applyFont="1" applyFill="1" applyBorder="1" applyAlignment="1">
      <alignment horizontal="center" vertical="center"/>
    </xf>
    <xf numFmtId="0" fontId="9" fillId="6" borderId="24" xfId="0" applyFont="1" applyFill="1" applyBorder="1" applyAlignment="1">
      <alignment horizontal="center" vertical="center"/>
    </xf>
    <xf numFmtId="0" fontId="9" fillId="6" borderId="13" xfId="0" applyFont="1" applyFill="1" applyBorder="1" applyAlignment="1">
      <alignment horizontal="center" vertical="center"/>
    </xf>
    <xf numFmtId="0" fontId="9" fillId="6" borderId="25" xfId="0" applyFont="1" applyFill="1" applyBorder="1" applyAlignment="1">
      <alignment horizontal="center" vertical="center" wrapText="1"/>
    </xf>
    <xf numFmtId="0" fontId="9" fillId="6" borderId="26" xfId="0" applyFont="1" applyFill="1" applyBorder="1" applyAlignment="1">
      <alignment horizontal="center" vertical="center" wrapText="1"/>
    </xf>
    <xf numFmtId="0" fontId="9" fillId="6" borderId="16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2" fillId="6" borderId="27" xfId="0" applyFont="1" applyFill="1" applyBorder="1" applyAlignment="1">
      <alignment horizontal="center" vertical="center" wrapText="1"/>
    </xf>
    <xf numFmtId="0" fontId="2" fillId="6" borderId="28" xfId="0" applyFont="1" applyFill="1" applyBorder="1" applyAlignment="1">
      <alignment horizontal="center" vertical="center" wrapText="1"/>
    </xf>
    <xf numFmtId="0" fontId="2" fillId="6" borderId="25" xfId="0" applyFont="1" applyFill="1" applyBorder="1" applyAlignment="1">
      <alignment horizontal="center" vertical="center" wrapText="1"/>
    </xf>
    <xf numFmtId="0" fontId="9" fillId="6" borderId="0" xfId="0" applyFont="1" applyFill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9" fillId="6" borderId="0" xfId="0" applyFont="1" applyFill="1" applyAlignment="1">
      <alignment horizontal="center" vertical="center" wrapText="1"/>
    </xf>
    <xf numFmtId="164" fontId="1" fillId="2" borderId="0" xfId="0" applyFont="1" applyNumberFormat="1" applyFill="1"/>
    <xf numFmtId="0" fontId="6" fillId="6" borderId="0" xfId="0" applyFont="1" applyFill="1"/>
    <xf numFmtId="0" fontId="2" fillId="6" borderId="0" xfId="0" applyFont="1" applyFill="1"/>
    <xf numFmtId="0" fontId="9" fillId="6" borderId="0" xfId="0" applyFont="1" applyFill="1"/>
    <xf numFmtId="0" fontId="9" fillId="6" borderId="0" xfId="0" applyFont="1" applyFill="1" applyAlignment="1">
      <alignment horizontal="center" wrapText="1"/>
    </xf>
    <xf numFmtId="9" fontId="2" fillId="6" borderId="24" xfId="0" applyFont="1" applyNumberFormat="1" applyFill="1" applyBorder="1"/>
    <xf numFmtId="9" fontId="2" fillId="6" borderId="23" xfId="0" applyFont="1" applyNumberFormat="1" applyFill="1" applyBorder="1"/>
    <xf numFmtId="9" fontId="2" fillId="6" borderId="10" xfId="0" applyFont="1" applyNumberFormat="1" applyFill="1" applyBorder="1"/>
    <xf numFmtId="3" fontId="2" fillId="6" borderId="0" xfId="0" applyFont="1" applyNumberFormat="1" applyFill="1"/>
    <xf numFmtId="166" fontId="2" fillId="6" borderId="0" xfId="0" applyFont="1" applyNumberFormat="1" applyFill="1"/>
    <xf numFmtId="166" fontId="9" fillId="6" borderId="0" xfId="0" applyFont="1" applyNumberFormat="1" applyFill="1"/>
    <xf numFmtId="9" fontId="2" fillId="6" borderId="29" xfId="0" applyFont="1" applyNumberFormat="1" applyFill="1" applyBorder="1"/>
    <xf numFmtId="171" fontId="2" fillId="6" borderId="0" xfId="0" applyFont="1" applyNumberFormat="1" applyFill="1"/>
    <xf numFmtId="0" fontId="2" fillId="6" borderId="0" xfId="0" applyFont="1" applyFill="1" applyAlignment="1">
      <alignment horizontal="center" vertical="center" wrapText="1"/>
    </xf>
    <xf numFmtId="9" fontId="2" fillId="6" borderId="0" xfId="0" applyFont="1" applyNumberFormat="1" applyFill="1"/>
    <xf numFmtId="9" fontId="9" fillId="6" borderId="0" xfId="0" applyFont="1" applyNumberFormat="1" applyFill="1"/>
    <xf numFmtId="0" fontId="9" fillId="6" borderId="0" xfId="0" applyFont="1" applyFill="1" applyAlignment="1">
      <alignment horizontal="center"/>
    </xf>
    <xf numFmtId="0" fontId="2" fillId="6" borderId="0" xfId="0" applyFont="1" applyFill="1" applyAlignment="1">
      <alignment horizontal="center"/>
    </xf>
    <xf numFmtId="0" fontId="2" fillId="0" borderId="0" xfId="0" applyFont="1"/>
    <xf numFmtId="0" fontId="10" fillId="0" borderId="0" xfId="0" applyFont="1" applyAlignment="1">
      <alignment horizontal="left"/>
    </xf>
    <xf numFmtId="169" fontId="9" fillId="0" borderId="30" xfId="0" applyFont="1" applyNumberFormat="1" applyBorder="1" applyAlignment="1">
      <alignment horizontal="center"/>
    </xf>
    <xf numFmtId="169" fontId="9" fillId="0" borderId="31" xfId="0" applyFont="1" applyNumberFormat="1" applyBorder="1" applyAlignment="1">
      <alignment horizontal="center"/>
    </xf>
    <xf numFmtId="169" fontId="9" fillId="0" borderId="21" xfId="0" applyFont="1" applyNumberFormat="1" applyBorder="1" applyAlignment="1">
      <alignment horizontal="center"/>
    </xf>
    <xf numFmtId="0" fontId="9" fillId="0" borderId="21" xfId="0" applyFont="1" applyBorder="1" applyAlignment="1">
      <alignment horizontal="center"/>
    </xf>
    <xf numFmtId="0" fontId="9" fillId="0" borderId="32" xfId="0" applyFont="1" applyBorder="1" applyAlignment="1">
      <alignment horizontal="center"/>
    </xf>
    <xf numFmtId="0" fontId="9" fillId="0" borderId="0" xfId="0" applyFont="1" applyAlignment="1">
      <alignment horizontal="right" indent="1"/>
    </xf>
    <xf numFmtId="0" fontId="9" fillId="0" borderId="33" xfId="0" applyFont="1" applyBorder="1"/>
    <xf numFmtId="170" fontId="9" fillId="0" borderId="13" xfId="0" applyFont="1" applyNumberFormat="1" applyBorder="1" applyAlignment="1">
      <alignment horizontal="center" vertical="center"/>
    </xf>
    <xf numFmtId="170" fontId="9" fillId="0" borderId="23" xfId="0" applyFont="1" applyNumberFormat="1" applyBorder="1" applyAlignment="1">
      <alignment horizontal="center" vertical="center"/>
    </xf>
    <xf numFmtId="170" fontId="9" fillId="0" borderId="24" xfId="0" applyFont="1" applyNumberFormat="1" applyBorder="1" applyAlignment="1">
      <alignment horizontal="center" vertical="center"/>
    </xf>
    <xf numFmtId="170" fontId="9" fillId="0" borderId="34" xfId="0" applyFont="1" applyNumberForma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12" fillId="0" borderId="0" xfId="0" applyFont="1" applyAlignment="1">
      <alignment horizontal="right" indent="1"/>
    </xf>
    <xf numFmtId="0" fontId="2" fillId="0" borderId="33" xfId="0" applyFont="1" applyBorder="1" applyAlignment="1">
      <alignment horizontal="center" vertical="center"/>
    </xf>
    <xf numFmtId="170" fontId="2" fillId="0" borderId="25" xfId="0" applyFont="1" applyNumberFormat="1" applyBorder="1" applyAlignment="1">
      <alignment horizontal="center" vertical="center"/>
    </xf>
    <xf numFmtId="170" fontId="2" fillId="0" borderId="35" xfId="0" applyFont="1" applyNumberFormat="1" applyBorder="1" applyAlignment="1">
      <alignment horizontal="center" vertical="center"/>
    </xf>
    <xf numFmtId="170" fontId="2" fillId="0" borderId="28" xfId="0" applyFont="1" applyNumberFormat="1" applyBorder="1" applyAlignment="1">
      <alignment horizontal="center" vertical="center"/>
    </xf>
    <xf numFmtId="170" fontId="2" fillId="0" borderId="36" xfId="0" applyFont="1" applyNumberFormat="1" applyBorder="1" applyAlignment="1">
      <alignment horizontal="center" vertical="center"/>
    </xf>
    <xf numFmtId="3" fontId="2" fillId="0" borderId="37" xfId="0" applyFont="1" applyNumberFormat="1" applyBorder="1" applyAlignment="1">
      <alignment horizontal="center"/>
    </xf>
    <xf numFmtId="170" fontId="2" fillId="0" borderId="16" xfId="0" applyFont="1" applyNumberFormat="1" applyBorder="1" applyAlignment="1">
      <alignment horizontal="center" vertical="center"/>
    </xf>
    <xf numFmtId="170" fontId="2" fillId="0" borderId="0" xfId="0" applyFont="1" applyNumberFormat="1" applyAlignment="1">
      <alignment horizontal="center" vertical="center"/>
    </xf>
    <xf numFmtId="170" fontId="2" fillId="0" borderId="29" xfId="0" applyFont="1" applyNumberFormat="1" applyBorder="1" applyAlignment="1">
      <alignment horizontal="center" vertical="center"/>
    </xf>
    <xf numFmtId="170" fontId="2" fillId="0" borderId="38" xfId="0" applyFont="1" applyNumberForma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3" fontId="2" fillId="0" borderId="39" xfId="0" applyFont="1" applyNumberFormat="1" applyBorder="1" applyAlignment="1">
      <alignment horizontal="center"/>
    </xf>
    <xf numFmtId="170" fontId="2" fillId="0" borderId="11" xfId="0" applyFont="1" applyNumberFormat="1" applyBorder="1" applyAlignment="1">
      <alignment horizontal="center" vertical="center"/>
    </xf>
    <xf numFmtId="170" fontId="2" fillId="0" borderId="40" xfId="0" applyFont="1" applyNumberFormat="1" applyBorder="1" applyAlignment="1">
      <alignment horizontal="center" vertical="center"/>
    </xf>
    <xf numFmtId="170" fontId="2" fillId="0" borderId="10" xfId="0" applyFont="1" applyNumberFormat="1" applyBorder="1" applyAlignment="1">
      <alignment horizontal="center" vertical="center"/>
    </xf>
    <xf numFmtId="170" fontId="2" fillId="0" borderId="41" xfId="0" applyFont="1" applyNumberFormat="1" applyBorder="1" applyAlignment="1">
      <alignment horizontal="center" vertical="center"/>
    </xf>
    <xf numFmtId="3" fontId="2" fillId="0" borderId="13" xfId="0" applyFont="1" applyNumberFormat="1" applyBorder="1" applyAlignment="1">
      <alignment horizontal="center"/>
    </xf>
    <xf numFmtId="168" fontId="9" fillId="0" borderId="0" xfId="0" applyFont="1" applyNumberFormat="1" applyAlignment="1">
      <alignment horizontal="center"/>
    </xf>
    <xf numFmtId="3" fontId="9" fillId="0" borderId="25" xfId="0" applyFont="1" applyNumberFormat="1" applyBorder="1" applyAlignment="1">
      <alignment horizontal="center"/>
    </xf>
    <xf numFmtId="170" fontId="9" fillId="0" borderId="25" xfId="0" applyFont="1" applyNumberFormat="1" applyBorder="1" applyAlignment="1">
      <alignment horizontal="center" vertical="center"/>
    </xf>
    <xf numFmtId="170" fontId="9" fillId="0" borderId="35" xfId="0" applyFont="1" applyNumberFormat="1" applyBorder="1" applyAlignment="1">
      <alignment horizontal="center" vertical="center"/>
    </xf>
    <xf numFmtId="170" fontId="9" fillId="0" borderId="28" xfId="0" applyFont="1" applyNumberFormat="1" applyBorder="1" applyAlignment="1">
      <alignment horizontal="center" vertical="center"/>
    </xf>
    <xf numFmtId="170" fontId="9" fillId="0" borderId="36" xfId="0" applyFont="1" applyNumberFormat="1" applyBorder="1" applyAlignment="1">
      <alignment horizontal="center" vertical="center"/>
    </xf>
    <xf numFmtId="3" fontId="9" fillId="0" borderId="0" xfId="0" applyFont="1" applyNumberFormat="1" applyAlignment="1">
      <alignment horizontal="center"/>
    </xf>
    <xf numFmtId="0" fontId="2" fillId="0" borderId="0" xfId="0" applyFont="1" applyAlignment="1">
      <alignment horizontal="right" indent="1"/>
    </xf>
    <xf numFmtId="3" fontId="2" fillId="0" borderId="16" xfId="0" applyFont="1" applyNumberFormat="1" applyBorder="1" applyAlignment="1">
      <alignment horizontal="center"/>
    </xf>
    <xf numFmtId="0" fontId="13" fillId="0" borderId="0" xfId="0" applyFont="1" applyAlignment="1">
      <alignment horizontal="right" indent="1"/>
    </xf>
    <xf numFmtId="3" fontId="9" fillId="0" borderId="14" xfId="0" applyFont="1" applyNumberFormat="1" applyBorder="1" applyAlignment="1">
      <alignment horizontal="right"/>
    </xf>
    <xf numFmtId="170" fontId="9" fillId="0" borderId="14" xfId="0" applyFont="1" applyNumberFormat="1" applyBorder="1" applyAlignment="1">
      <alignment horizontal="center" vertical="center"/>
    </xf>
    <xf numFmtId="170" fontId="9" fillId="0" borderId="42" xfId="0" applyFont="1" applyNumberFormat="1" applyBorder="1" applyAlignment="1">
      <alignment horizontal="center" vertical="center"/>
    </xf>
    <xf numFmtId="170" fontId="9" fillId="0" borderId="4" xfId="0" applyFont="1" applyNumberFormat="1" applyBorder="1" applyAlignment="1">
      <alignment horizontal="center" vertical="center"/>
    </xf>
    <xf numFmtId="170" fontId="9" fillId="0" borderId="43" xfId="0" applyFont="1" applyNumberForma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9" fillId="0" borderId="27" xfId="0" applyFont="1" applyBorder="1" applyAlignment="1">
      <alignment horizontal="center"/>
    </xf>
    <xf numFmtId="0" fontId="9" fillId="0" borderId="44" xfId="0" applyFont="1" applyBorder="1" applyAlignment="1">
      <alignment textRotation="90" horizontal="center" vertical="center"/>
    </xf>
    <xf numFmtId="0" fontId="9" fillId="0" borderId="45" xfId="0" applyFont="1" applyBorder="1" applyAlignment="1">
      <alignment textRotation="90" horizontal="center" vertical="center"/>
    </xf>
    <xf numFmtId="0" fontId="9" fillId="0" borderId="46" xfId="0" applyFont="1" applyBorder="1" applyAlignment="1">
      <alignment textRotation="90" horizontal="center" vertical="center"/>
    </xf>
    <xf numFmtId="0" fontId="15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47" xfId="0" applyFont="1" applyBorder="1"/>
    <xf numFmtId="3" fontId="2" fillId="0" borderId="0" xfId="0" applyFont="1" applyNumberFormat="1" applyAlignment="1">
      <alignment horizontal="center"/>
    </xf>
    <xf numFmtId="0" fontId="2" fillId="0" borderId="11" xfId="0" applyFont="1" applyBorder="1" applyAlignment="1">
      <alignment horizontal="center"/>
    </xf>
    <xf numFmtId="168" fontId="2" fillId="0" borderId="0" xfId="0" applyFont="1" applyNumberFormat="1" applyAlignment="1">
      <alignment horizontal="center"/>
    </xf>
    <xf numFmtId="0" fontId="9" fillId="0" borderId="0" xfId="0" applyFont="1" applyAlignment="1">
      <alignment horizontal="left"/>
    </xf>
    <xf numFmtId="172" fontId="2" fillId="0" borderId="0" xfId="0" applyFont="1" applyNumberFormat="1" applyAlignment="1">
      <alignment horizontal="center" vertical="center"/>
    </xf>
    <xf numFmtId="0" fontId="2" fillId="3" borderId="0" xfId="0" applyFont="1" applyFill="1" applyAlignment="1">
      <alignment wrapText="1"/>
    </xf>
    <xf numFmtId="0" fontId="2" fillId="3" borderId="0" xfId="0" applyFont="1" applyFill="1" applyAlignment="1">
      <alignment horizontal="right"/>
    </xf>
    <xf numFmtId="0" fontId="16" fillId="3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/>
    </xf>
    <xf numFmtId="0" fontId="17" fillId="3" borderId="0" xfId="0" applyFont="1" applyFill="1" applyAlignment="1">
      <alignment horizontal="left" vertical="center"/>
    </xf>
    <xf numFmtId="0" fontId="17" fillId="3" borderId="0" xfId="0" applyFont="1" applyFill="1" applyAlignment="1">
      <alignment vertical="center"/>
    </xf>
    <xf numFmtId="0" fontId="2" fillId="2" borderId="39" xfId="0" applyFont="1" applyFill="1" applyBorder="1" applyAlignment="1">
      <alignment vertical="center" wrapText="1"/>
    </xf>
    <xf numFmtId="168" fontId="2" fillId="2" borderId="0" xfId="0" applyFont="1" applyNumberFormat="1" applyFill="1" applyAlignment="1">
      <alignment horizontal="left" wrapText="1"/>
    </xf>
    <xf numFmtId="0" fontId="9" fillId="2" borderId="48" xfId="0" applyFont="1" applyFill="1" applyBorder="1" applyAlignment="1">
      <alignment horizontal="left"/>
    </xf>
    <xf numFmtId="0" fontId="9" fillId="2" borderId="49" xfId="0" applyFont="1" applyFill="1" applyBorder="1" applyAlignment="1">
      <alignment horizontal="left"/>
    </xf>
    <xf numFmtId="0" fontId="9" fillId="2" borderId="50" xfId="0" applyFont="1" applyFill="1" applyBorder="1" applyAlignment="1">
      <alignment horizontal="left" wrapText="1"/>
    </xf>
    <xf numFmtId="17" fontId="2" fillId="2" borderId="39" xfId="0" applyFont="1" applyNumberFormat="1" applyFill="1" applyBorder="1" applyAlignment="1">
      <alignment horizontal="center" vertical="center"/>
    </xf>
    <xf numFmtId="17" fontId="2" fillId="2" borderId="39" xfId="0" applyFont="1" applyNumberFormat="1" applyFill="1" applyBorder="1" applyAlignment="1">
      <alignment horizontal="center" vertical="center" wrapText="1"/>
    </xf>
    <xf numFmtId="175" fontId="9" fillId="2" borderId="0" xfId="0" applyFont="1" applyNumberFormat="1" applyFill="1"/>
    <xf numFmtId="175" fontId="18" fillId="0" borderId="0" xfId="0" applyFont="1" applyNumberFormat="1"/>
    <xf numFmtId="176" fontId="2" fillId="2" borderId="0" xfId="0" applyFont="1" applyNumberFormat="1" applyFill="1"/>
    <xf numFmtId="176" fontId="19" fillId="0" borderId="0" xfId="0" applyFont="1" applyNumberFormat="1"/>
    <xf numFmtId="177" fontId="9" fillId="2" borderId="0" xfId="0" applyFont="1" applyNumberFormat="1" applyFill="1"/>
    <xf numFmtId="177" fontId="18" fillId="0" borderId="0" xfId="0" applyFont="1" applyNumberFormat="1"/>
    <xf numFmtId="177" fontId="9" fillId="2" borderId="0" xfId="0" applyFont="1" applyNumberFormat="1" applyFill="1" applyAlignment="1">
      <alignment horizontal="right"/>
    </xf>
    <xf numFmtId="178" fontId="9" fillId="2" borderId="0" xfId="0" applyFont="1" applyNumberFormat="1" applyFill="1" applyAlignment="1">
      <alignment horizontal="right" indent="1" wrapText="1"/>
    </xf>
    <xf numFmtId="178" fontId="18" fillId="0" borderId="0" xfId="0" applyFont="1" applyNumberFormat="1"/>
    <xf numFmtId="176" fontId="9" fillId="2" borderId="0" xfId="0" applyFont="1" applyNumberFormat="1" applyFill="1"/>
    <xf numFmtId="179" fontId="2" fillId="2" borderId="0" xfId="0" applyFont="1" applyNumberFormat="1" applyFill="1"/>
    <xf numFmtId="179" fontId="19" fillId="0" borderId="0" xfId="0" applyFont="1" applyNumberFormat="1"/>
    <xf numFmtId="180" fontId="9" fillId="2" borderId="0" xfId="0" applyFont="1" applyNumberFormat="1" applyFill="1"/>
    <xf numFmtId="180" fontId="18" fillId="0" borderId="0" xfId="0" applyFont="1" applyNumberFormat="1"/>
    <xf numFmtId="180" fontId="9" fillId="2" borderId="0" xfId="0" applyFont="1" applyNumberFormat="1" applyFill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Relationship Id="rId13" Type="http://schemas.microsoft.com/office/2017/10/relationships/person" Target="persons/person.xml"/></Relationships>
</file>

<file path=xl/drawings/_rels/drawing1.xml.rels><?xml version="1.0" encoding="UTF-8" standalone="yes"?>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creativecommons.org/licenses/by/3.0/" TargetMode="External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0</xdr:colOff>
      <xdr:row>33</xdr:row>
      <xdr:rowOff>0</xdr:rowOff>
    </xdr:from>
    <xdr:to>
      <xdr:col>1</xdr:col>
      <xdr:colOff>5101253</xdr:colOff>
      <xdr:row>34</xdr:row>
      <xdr:rowOff>169500</xdr:rowOff>
    </xdr:to>
    <xdr:pic>
      <xdr:nvPicPr>
        <xdr:cNvPr id="2" name="Picture 1" descr="http://wiki.creativecommons.org/images/c/cf/By_plain30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0511434-04E6-4E54-8E77-63870F889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529" y="7664824"/>
          <a:ext cx="5101253" cy="36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0</xdr:col>
      <xdr:colOff>0</xdr:colOff>
      <xdr:row>1</xdr:row>
      <xdr:rowOff>0</xdr:rowOff>
    </xdr:from>
    <xdr:to>
      <xdr:col>0</xdr:col>
      <xdr:colOff>2891146</xdr:colOff>
      <xdr:row>5</xdr:row>
      <xdr:rowOff>138000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36A2925-D9F8-47E5-966F-54F431A76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190500"/>
          <a:ext cx="2891146" cy="90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0</xdr:col>
      <xdr:colOff>0</xdr:colOff>
      <xdr:row>0</xdr:row>
      <xdr:rowOff>190499</xdr:rowOff>
    </xdr:from>
    <xdr:to>
      <xdr:col>0</xdr:col>
      <xdr:colOff>2891146</xdr:colOff>
      <xdr:row>5</xdr:row>
      <xdr:rowOff>137999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2F41FAB-F56A-41FD-AD89-A2C44CC66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190499"/>
          <a:ext cx="2891146" cy="90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0</xdr:col>
      <xdr:colOff>0</xdr:colOff>
      <xdr:row>1</xdr:row>
      <xdr:rowOff>0</xdr:rowOff>
    </xdr:from>
    <xdr:to>
      <xdr:col>0</xdr:col>
      <xdr:colOff>2891146</xdr:colOff>
      <xdr:row>5</xdr:row>
      <xdr:rowOff>138000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DC70F7D-651B-440F-B79A-D8B3DFF8C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190500"/>
          <a:ext cx="2891146" cy="90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0</xdr:col>
      <xdr:colOff>0</xdr:colOff>
      <xdr:row>1</xdr:row>
      <xdr:rowOff>0</xdr:rowOff>
    </xdr:from>
    <xdr:to>
      <xdr:col>0</xdr:col>
      <xdr:colOff>3014418</xdr:colOff>
      <xdr:row>5</xdr:row>
      <xdr:rowOff>138000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A5B1C29-C3B5-4255-AA5D-D98202F2F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190500"/>
          <a:ext cx="3014418" cy="90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0</xdr:col>
      <xdr:colOff>0</xdr:colOff>
      <xdr:row>1</xdr:row>
      <xdr:rowOff>0</xdr:rowOff>
    </xdr:from>
    <xdr:to>
      <xdr:col>3</xdr:col>
      <xdr:colOff>246565</xdr:colOff>
      <xdr:row>5</xdr:row>
      <xdr:rowOff>138000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A582A8F-8829-43E0-A9D5-05BD33198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190500"/>
          <a:ext cx="3014418" cy="90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0</xdr:col>
      <xdr:colOff>0</xdr:colOff>
      <xdr:row>1</xdr:row>
      <xdr:rowOff>0</xdr:rowOff>
    </xdr:from>
    <xdr:to>
      <xdr:col>0</xdr:col>
      <xdr:colOff>3014418</xdr:colOff>
      <xdr:row>5</xdr:row>
      <xdr:rowOff>138000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A0E6B0F-E5F1-47FA-8730-CB227BECC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190500"/>
          <a:ext cx="3014418" cy="90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0</xdr:col>
      <xdr:colOff>0</xdr:colOff>
      <xdr:row>1</xdr:row>
      <xdr:rowOff>0</xdr:rowOff>
    </xdr:from>
    <xdr:to>
      <xdr:col>0</xdr:col>
      <xdr:colOff>3014418</xdr:colOff>
      <xdr:row>5</xdr:row>
      <xdr:rowOff>138000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C610CAE-8B4D-4ECA-9026-E0CDBD34D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190500"/>
          <a:ext cx="3014418" cy="90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8h" Type="http://schemas.openxmlformats.org/officeDocument/2006/relationships/hyperlink" Target="https://www.mbie.govt.nz/building-and-energy/energy-and-natural-resources/energy-statistics-and-modelling/energy-publications-and-technical-papers/new-zealand-energy-quarterly/" TargetMode="External"/><Relationship Id="rId9h" Type="http://schemas.openxmlformats.org/officeDocument/2006/relationships/hyperlink" Target="mailto:energyinfo@mbie.govt.nz" TargetMode="Externa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9"/>
  </sheetPr>
  <dimension ref="A1"/>
  <sheetViews>
    <sheetView showGridLines="0" tabSelected="true" zoomScale="85" zoomScaleNormal="85" workbookViewId="0"/>
  </sheetViews>
  <sheetFormatPr defaultRowHeight="15.0" baseColWidth="10"/>
  <cols>
    <col min="1" max="1" width="3.19921875" hidden="0" customWidth="1"/>
    <col min="2" max="2" width="70.69921875" hidden="0" customWidth="1"/>
  </cols>
  <sheetData>
    <row r="1" ht="23.4" customHeight="1">
      <c r="A1" s="2"/>
      <c r="B1" s="3" t="s">
        <v>104</v>
      </c>
      <c r="D1" s="4"/>
      <c r="E1" s="4"/>
      <c r="F1" s="5"/>
      <c r="G1" s="5"/>
      <c r="H1" s="5"/>
    </row>
    <row r="2" ht="41.4" customHeight="1">
      <c r="A2" s="6"/>
      <c r="B2" s="7" t="s">
        <v>134</v>
      </c>
      <c r="C2" s="8"/>
      <c r="D2" s="8"/>
    </row>
    <row r="3">
      <c r="A3" s="6"/>
      <c r="B3" s="18" t="s">
        <v>87</v>
      </c>
      <c r="C3" s="9"/>
      <c r="D3" s="9"/>
    </row>
    <row r="4">
      <c r="A4" s="6"/>
      <c r="B4" s="12"/>
      <c r="C4" s="10"/>
      <c r="D4" s="10"/>
    </row>
    <row r="5" ht="15.6" customHeight="1">
      <c r="A5" s="6"/>
      <c r="B5" s="13" t="s">
        <v>106</v>
      </c>
      <c r="C5" s="10"/>
      <c r="D5" s="10"/>
    </row>
    <row r="6">
      <c r="A6" s="6"/>
      <c r="B6" s="14" t="s">
        <v>126</v>
      </c>
      <c r="C6" s="10"/>
      <c r="D6" s="10"/>
    </row>
    <row r="7">
      <c r="A7" s="6"/>
      <c r="B7" s="19" t="s">
        <v>79</v>
      </c>
      <c r="C7" s="10"/>
      <c r="D7" s="10"/>
    </row>
    <row r="8">
      <c r="A8" s="6"/>
      <c r="B8" s="14"/>
      <c r="C8" s="10"/>
      <c r="D8" s="10"/>
    </row>
    <row r="9">
      <c r="A9" s="15"/>
      <c r="B9" s="20" t="s">
        <v>119</v>
      </c>
      <c r="C9" s="10"/>
      <c r="D9" s="10"/>
    </row>
    <row r="10">
      <c r="A10" s="6"/>
      <c r="B10" s="11" t="s">
        <v>81</v>
      </c>
      <c r="C10" s="10"/>
      <c r="D10" s="10"/>
    </row>
    <row r="11">
      <c r="A11" s="6"/>
      <c r="B11" s="16"/>
      <c r="C11" s="10"/>
      <c r="D11" s="10"/>
    </row>
    <row r="12">
      <c r="A12" s="15"/>
      <c r="B12" s="21" t="s">
        <v>120</v>
      </c>
      <c r="C12" s="10"/>
      <c r="D12" s="10"/>
    </row>
    <row r="13">
      <c r="A13" s="6"/>
      <c r="B13" s="11" t="s">
        <v>82</v>
      </c>
      <c r="C13" s="10"/>
      <c r="D13" s="10"/>
    </row>
    <row r="14">
      <c r="A14" s="6"/>
      <c r="B14" s="11"/>
      <c r="C14" s="10"/>
      <c r="D14" s="10"/>
    </row>
    <row r="15">
      <c r="A15" s="15"/>
      <c r="B15" s="21" t="s">
        <v>121</v>
      </c>
      <c r="C15" s="10"/>
      <c r="D15" s="10"/>
    </row>
    <row r="16">
      <c r="A16" s="6"/>
      <c r="B16" s="11" t="s">
        <v>80</v>
      </c>
      <c r="C16" s="10"/>
      <c r="D16" s="10"/>
    </row>
    <row r="17">
      <c r="A17" s="6"/>
      <c r="B17" s="11"/>
      <c r="C17" s="10"/>
      <c r="D17" s="10"/>
    </row>
    <row r="18">
      <c r="A18" s="15"/>
      <c r="B18" s="21" t="s">
        <v>122</v>
      </c>
      <c r="C18" s="10"/>
      <c r="D18" s="10"/>
    </row>
    <row r="19">
      <c r="A19" s="6"/>
      <c r="B19" s="11" t="s">
        <v>83</v>
      </c>
      <c r="C19" s="10"/>
      <c r="D19" s="10"/>
    </row>
    <row r="20">
      <c r="A20" s="6"/>
      <c r="B20" s="11"/>
      <c r="C20" s="10"/>
      <c r="D20" s="10"/>
    </row>
    <row r="21" ht="15.6" customHeight="1">
      <c r="A21" s="6"/>
      <c r="B21" s="13" t="s">
        <v>107</v>
      </c>
      <c r="C21" s="10"/>
      <c r="D21" s="10"/>
    </row>
    <row r="22">
      <c r="A22" s="6"/>
      <c r="B22" s="1"/>
      <c r="C22" s="10"/>
      <c r="D22" s="10"/>
    </row>
    <row r="23">
      <c r="A23" s="17"/>
      <c r="B23" s="20" t="s">
        <v>123</v>
      </c>
    </row>
    <row r="24">
      <c r="A24" s="6"/>
      <c r="B24" s="11" t="s">
        <v>97</v>
      </c>
    </row>
    <row r="25">
      <c r="A25" s="6"/>
      <c r="B25" s="16"/>
    </row>
    <row r="26">
      <c r="A26" s="17"/>
      <c r="B26" s="21" t="s">
        <v>124</v>
      </c>
    </row>
    <row r="27">
      <c r="A27" s="6"/>
      <c r="B27" s="11" t="s">
        <v>98</v>
      </c>
    </row>
    <row r="28">
      <c r="A28" s="6"/>
      <c r="B28" s="11"/>
    </row>
    <row r="29">
      <c r="A29" s="17"/>
      <c r="B29" s="21" t="s">
        <v>125</v>
      </c>
    </row>
    <row r="30">
      <c r="A30" s="6"/>
      <c r="B30" s="11" t="s">
        <v>99</v>
      </c>
    </row>
    <row r="31">
      <c r="A31" s="6"/>
      <c r="B31" s="11"/>
    </row>
    <row r="32">
      <c r="A32" s="6"/>
      <c r="B32" s="11"/>
    </row>
    <row r="33">
      <c r="A33" s="6"/>
      <c r="B33" s="16"/>
    </row>
    <row r="34">
      <c r="A34" s="6"/>
      <c r="B34" s="6"/>
    </row>
    <row r="35">
      <c r="A35" s="6"/>
      <c r="B35" s="16"/>
    </row>
    <row r="36">
      <c r="A36" s="6"/>
      <c r="B36" s="16"/>
    </row>
  </sheetData>
  <hyperlinks>
    <hyperlink ref="B23" display="5 - Production" location="'Table 5 - Production'!A1"/>
    <hyperlink ref="B26" display="6 - Consumption Tonnes" location="'Table 6 - Consumption Tonnes'!A1"/>
    <hyperlink ref="B9" display="1 - Quarterly Tonnes" location="Contents!A1"/>
    <hyperlink ref="B12" display="2 - Annual Tonnes" location="'Table 2 - Annual Tonnes'!A1"/>
    <hyperlink ref="B15" display="3 - Quarterly PJ" location="'Table 3 - Quarterly PJ'!A1"/>
    <hyperlink ref="B18" display="4 - Annual PJ" location="'Table 4 - Annual PJ'!A1"/>
    <hyperlink ref="B29" display="7 - Consumption TJ" location="'Table 7 - Consumption TJ'!A1"/>
    <hyperlink ref="B7" r:id="rId8h"/>
    <hyperlink ref="B3" r:id="rId9h"/>
  </hyperlinks>
  <pageMargins left="0.7" right="0.7" top="0.75" bottom="0.75" header="0.3" footer="0.3"/>
  <pageSetup paperSize="9" orientation="portrait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3"/>
  </sheetPr>
  <dimension ref="A1"/>
  <sheetViews>
    <sheetView showGridLines="0" zoomScale="85" zoomScaleNormal="85" workbookViewId="0">
      <pane xSplit="1" ySplit="10" topLeftCell="B11" activePane="bottomRight" state="frozen"/>
      <selection activeCell="A7" sqref="A7"/>
      <selection pane="topRight" activeCell="A7" sqref="A7"/>
      <selection pane="bottomLeft" activeCell="A7" sqref="A7"/>
      <selection pane="bottomRight"/>
    </sheetView>
  </sheetViews>
  <sheetFormatPr defaultRowHeight="15.0" baseColWidth="10"/>
  <cols>
    <col min="1" max="1" width="73.19921875" hidden="0" customWidth="1"/>
  </cols>
  <sheetData>
    <row r="1">
      <c r="A1" s="38" t="s">
        <v>86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</row>
    <row r="2">
      <c r="A2" s="6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</row>
    <row r="3"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</row>
    <row r="4"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</row>
    <row r="5"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</row>
    <row r="6"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</row>
    <row r="7" ht="21" customHeight="1"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</row>
    <row r="8" ht="21" customHeight="1">
      <c r="A8" s="27" t="s">
        <v>116</v>
      </c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</row>
    <row r="9">
      <c r="A9" s="35" t="s">
        <v>115</v>
      </c>
      <c r="BE9" s="23"/>
      <c r="BF9" s="23"/>
      <c r="BG9" s="23"/>
      <c r="BH9" s="23"/>
      <c r="BI9" s="23"/>
      <c r="BJ9" s="23"/>
      <c r="BK9" s="23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</row>
    <row r="10">
      <c r="A10" s="28" t="s">
        <v>14</v>
      </c>
      <c r="B10" s="208" t="n">
        <v>32598</v>
      </c>
      <c r="C10" s="208" t="n">
        <v>32689</v>
      </c>
      <c r="D10" s="208" t="n">
        <v>32781</v>
      </c>
      <c r="E10" s="208" t="n">
        <v>32873</v>
      </c>
      <c r="F10" s="208" t="n">
        <v>32963</v>
      </c>
      <c r="G10" s="208" t="n">
        <v>33054</v>
      </c>
      <c r="H10" s="208" t="n">
        <v>33146</v>
      </c>
      <c r="I10" s="208" t="n">
        <v>33238</v>
      </c>
      <c r="J10" s="208" t="n">
        <v>33328</v>
      </c>
      <c r="K10" s="208" t="n">
        <v>33419</v>
      </c>
      <c r="L10" s="208" t="n">
        <v>33511</v>
      </c>
      <c r="M10" s="208" t="n">
        <v>33603</v>
      </c>
      <c r="N10" s="208" t="n">
        <v>33694</v>
      </c>
      <c r="O10" s="208" t="n">
        <v>33785</v>
      </c>
      <c r="P10" s="208" t="n">
        <v>33877</v>
      </c>
      <c r="Q10" s="208" t="n">
        <v>33969</v>
      </c>
      <c r="R10" s="208" t="n">
        <v>34059</v>
      </c>
      <c r="S10" s="208" t="n">
        <v>34150</v>
      </c>
      <c r="T10" s="208" t="n">
        <v>34242</v>
      </c>
      <c r="U10" s="208" t="n">
        <v>34334</v>
      </c>
      <c r="V10" s="208" t="n">
        <v>34424</v>
      </c>
      <c r="W10" s="208" t="n">
        <v>34515</v>
      </c>
      <c r="X10" s="208" t="n">
        <v>34607</v>
      </c>
      <c r="Y10" s="208" t="n">
        <v>34699</v>
      </c>
      <c r="Z10" s="208" t="n">
        <v>34789</v>
      </c>
      <c r="AA10" s="208" t="n">
        <v>34880</v>
      </c>
      <c r="AB10" s="208" t="n">
        <v>34972</v>
      </c>
      <c r="AC10" s="208" t="n">
        <v>35064</v>
      </c>
      <c r="AD10" s="208" t="n">
        <v>35155</v>
      </c>
      <c r="AE10" s="208" t="n">
        <v>35246</v>
      </c>
      <c r="AF10" s="208" t="n">
        <v>35338</v>
      </c>
      <c r="AG10" s="208" t="n">
        <v>35430</v>
      </c>
      <c r="AH10" s="208" t="n">
        <v>35520</v>
      </c>
      <c r="AI10" s="208" t="n">
        <v>35611</v>
      </c>
      <c r="AJ10" s="208" t="n">
        <v>35703</v>
      </c>
      <c r="AK10" s="208" t="n">
        <v>35795</v>
      </c>
      <c r="AL10" s="208" t="n">
        <v>35885</v>
      </c>
      <c r="AM10" s="208" t="n">
        <v>35976</v>
      </c>
      <c r="AN10" s="208" t="n">
        <v>36068</v>
      </c>
      <c r="AO10" s="208" t="n">
        <v>36160</v>
      </c>
      <c r="AP10" s="208" t="n">
        <v>36250</v>
      </c>
      <c r="AQ10" s="208" t="n">
        <v>36341</v>
      </c>
      <c r="AR10" s="208" t="n">
        <v>36433</v>
      </c>
      <c r="AS10" s="208" t="n">
        <v>36525</v>
      </c>
      <c r="AT10" s="208" t="n">
        <v>36616</v>
      </c>
      <c r="AU10" s="208" t="n">
        <v>36707</v>
      </c>
      <c r="AV10" s="208" t="n">
        <v>36799</v>
      </c>
      <c r="AW10" s="208" t="n">
        <v>36891</v>
      </c>
      <c r="AX10" s="208" t="n">
        <v>36981</v>
      </c>
      <c r="AY10" s="208" t="n">
        <v>37072</v>
      </c>
      <c r="AZ10" s="208" t="n">
        <v>37164</v>
      </c>
      <c r="BA10" s="208" t="n">
        <v>37256</v>
      </c>
      <c r="BB10" s="208" t="n">
        <v>37346</v>
      </c>
      <c r="BC10" s="208" t="n">
        <v>37437</v>
      </c>
      <c r="BD10" s="208" t="n">
        <v>37529</v>
      </c>
      <c r="BE10" s="208" t="n">
        <v>37621</v>
      </c>
      <c r="BF10" s="208" t="n">
        <v>37711</v>
      </c>
      <c r="BG10" s="208" t="n">
        <v>37802</v>
      </c>
      <c r="BH10" s="208" t="n">
        <v>37894</v>
      </c>
      <c r="BI10" s="208" t="n">
        <v>37986</v>
      </c>
      <c r="BJ10" s="208" t="n">
        <v>38077</v>
      </c>
      <c r="BK10" s="208" t="n">
        <v>38168</v>
      </c>
      <c r="BL10" s="208" t="n">
        <v>38260</v>
      </c>
      <c r="BM10" s="208" t="n">
        <v>38352</v>
      </c>
      <c r="BN10" s="208" t="n">
        <v>38442</v>
      </c>
      <c r="BO10" s="208" t="n">
        <v>38533</v>
      </c>
      <c r="BP10" s="208" t="n">
        <v>38625</v>
      </c>
      <c r="BQ10" s="208" t="n">
        <v>38717</v>
      </c>
      <c r="BR10" s="208" t="n">
        <v>38807</v>
      </c>
      <c r="BS10" s="208" t="n">
        <v>38898</v>
      </c>
      <c r="BT10" s="208" t="n">
        <v>38990</v>
      </c>
      <c r="BU10" s="208" t="n">
        <v>39082</v>
      </c>
      <c r="BV10" s="208" t="n">
        <v>39172</v>
      </c>
      <c r="BW10" s="208" t="n">
        <v>39263</v>
      </c>
      <c r="BX10" s="208" t="n">
        <v>39355</v>
      </c>
      <c r="BY10" s="208" t="n">
        <v>39447</v>
      </c>
      <c r="BZ10" s="208" t="n">
        <v>39538</v>
      </c>
      <c r="CA10" s="208" t="n">
        <v>39629</v>
      </c>
      <c r="CB10" s="208" t="n">
        <v>39721</v>
      </c>
      <c r="CC10" s="208" t="n">
        <v>39813</v>
      </c>
      <c r="CD10" s="208" t="n">
        <v>39903</v>
      </c>
      <c r="CE10" s="208" t="n">
        <v>39994</v>
      </c>
      <c r="CF10" s="208" t="n">
        <v>40086</v>
      </c>
      <c r="CG10" s="208" t="n">
        <v>40178</v>
      </c>
      <c r="CH10" s="208" t="n">
        <v>40268</v>
      </c>
      <c r="CI10" s="208" t="n">
        <v>40359</v>
      </c>
      <c r="CJ10" s="208" t="n">
        <v>40451</v>
      </c>
      <c r="CK10" s="208" t="n">
        <v>40543</v>
      </c>
      <c r="CL10" s="208" t="n">
        <v>40633</v>
      </c>
      <c r="CM10" s="208" t="n">
        <v>40724</v>
      </c>
      <c r="CN10" s="208" t="n">
        <v>40816</v>
      </c>
      <c r="CO10" s="208" t="n">
        <v>40908</v>
      </c>
      <c r="CP10" s="208" t="n">
        <v>40999</v>
      </c>
      <c r="CQ10" s="208" t="n">
        <v>41090</v>
      </c>
      <c r="CR10" s="208" t="n">
        <v>41182</v>
      </c>
      <c r="CS10" s="208" t="n">
        <v>41274</v>
      </c>
      <c r="CT10" s="208" t="n">
        <v>41364</v>
      </c>
      <c r="CU10" s="208" t="n">
        <v>41455</v>
      </c>
      <c r="CV10" s="208" t="n">
        <v>41547</v>
      </c>
      <c r="CW10" s="208" t="n">
        <v>41639</v>
      </c>
      <c r="CX10" s="208" t="n">
        <v>41729</v>
      </c>
      <c r="CY10" s="208" t="n">
        <v>41820</v>
      </c>
      <c r="CZ10" s="208" t="n">
        <v>41912</v>
      </c>
      <c r="DA10" s="208" t="n">
        <v>42004</v>
      </c>
      <c r="DB10" s="208" t="n">
        <v>42094</v>
      </c>
      <c r="DC10" s="208" t="n">
        <v>42185</v>
      </c>
      <c r="DD10" s="208" t="n">
        <v>42277</v>
      </c>
      <c r="DE10" s="208" t="n">
        <v>42369</v>
      </c>
      <c r="DF10" s="208" t="n">
        <v>42460</v>
      </c>
      <c r="DG10" s="208" t="n">
        <v>42551</v>
      </c>
      <c r="DH10" s="208" t="n">
        <v>42643</v>
      </c>
      <c r="DI10" s="208" t="n">
        <v>42735</v>
      </c>
      <c r="DJ10" s="208" t="n">
        <v>42825</v>
      </c>
      <c r="DK10" s="208" t="n">
        <v>42916</v>
      </c>
      <c r="DL10" s="208" t="n">
        <v>43008</v>
      </c>
      <c r="DM10" s="208" t="n">
        <v>43100</v>
      </c>
      <c r="DN10" s="208" t="n">
        <v>43190</v>
      </c>
      <c r="DO10" s="208" t="n">
        <v>43281</v>
      </c>
      <c r="DP10" s="208" t="n">
        <v>43373</v>
      </c>
      <c r="DQ10" s="208" t="n">
        <v>43465</v>
      </c>
      <c r="DR10" s="208" t="n">
        <v>43555</v>
      </c>
      <c r="DS10" s="208" t="n">
        <v>43646</v>
      </c>
      <c r="DT10" s="208" t="n">
        <v>43738</v>
      </c>
      <c r="DU10" s="208" t="n">
        <v>43830</v>
      </c>
      <c r="DV10" s="208" t="n">
        <v>43921</v>
      </c>
      <c r="DW10" s="208" t="n">
        <v>44012</v>
      </c>
      <c r="DX10" s="208" t="n">
        <v>44104</v>
      </c>
      <c r="DY10" s="208" t="n">
        <v>44196</v>
      </c>
      <c r="DZ10" s="208" t="n">
        <v>44286</v>
      </c>
      <c r="EA10" s="208" t="n">
        <v>44377</v>
      </c>
      <c r="EB10" s="208" t="n">
        <v>44469</v>
      </c>
      <c r="EC10" s="208" t="n">
        <v>44561</v>
      </c>
      <c r="ED10" s="208" t="n">
        <v>44651</v>
      </c>
      <c r="EE10" s="208" t="n">
        <v>44742</v>
      </c>
      <c r="EF10" s="208" t="n">
        <v>44834</v>
      </c>
      <c r="EG10" s="208" t="n">
        <v>44926</v>
      </c>
      <c r="EH10" s="208" t="n">
        <v>45016</v>
      </c>
      <c r="EI10" s="208" t="n">
        <v>45107</v>
      </c>
      <c r="EJ10" s="208" t="n">
        <v>45199</v>
      </c>
      <c r="EK10" s="209" t="n">
        <v>45291</v>
      </c>
      <c r="EL10" s="209" t="n">
        <v>45382</v>
      </c>
      <c r="EM10" s="209" t="n">
        <v>45473</v>
      </c>
      <c r="EN10" s="209" t="n">
        <v>45565</v>
      </c>
      <c r="EO10" s="209" t="n">
        <v>45657</v>
      </c>
      <c r="EP10" s="209" t="n">
        <v>45747</v>
      </c>
      <c r="EQ10" s="209" t="n">
        <v>45838</v>
      </c>
      <c r="ER10" s="209" t="n">
        <v>45930</v>
      </c>
      <c r="ES10" s="209" t="n">
        <v>46022</v>
      </c>
      <c r="ET10" s="209" t="n">
        <v>46112</v>
      </c>
    </row>
    <row r="11">
      <c r="A11" s="28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</row>
    <row r="12">
      <c r="A12" s="29" t="s">
        <v>16</v>
      </c>
      <c r="B12" s="212" t="str">
        <f>B14 + B19 - B24 - B29</f>
      </c>
      <c r="C12" s="212" t="str">
        <f>C14 + C19 - C24 - C29</f>
      </c>
      <c r="D12" s="212" t="str">
        <f>D14 + D19 - D24 - D29</f>
      </c>
      <c r="E12" s="212" t="str">
        <f>E14 + E19 - E24 - E29</f>
      </c>
      <c r="F12" s="212" t="str">
        <f>F14 + F19 - F24 - F29</f>
      </c>
      <c r="G12" s="212" t="str">
        <f>G14 + G19 - G24 - G29</f>
      </c>
      <c r="H12" s="212" t="str">
        <f>H14 + H19 - H24 - H29</f>
      </c>
      <c r="I12" s="212" t="str">
        <f>I14 + I19 - I24 - I29</f>
      </c>
      <c r="J12" s="212" t="str">
        <f>J14 + J19 - J24 - J29</f>
      </c>
      <c r="K12" s="212" t="str">
        <f>K14 + K19 - K24 - K29</f>
      </c>
      <c r="L12" s="212" t="str">
        <f>L14 + L19 - L24 - L29</f>
      </c>
      <c r="M12" s="212" t="str">
        <f>M14 + M19 - M24 - M29</f>
      </c>
      <c r="N12" s="212" t="str">
        <f>N14 + N19 - N24 - N29</f>
      </c>
      <c r="O12" s="212" t="str">
        <f>O14 + O19 - O24 - O29</f>
      </c>
      <c r="P12" s="212" t="str">
        <f>P14 + P19 - P24 - P29</f>
      </c>
      <c r="Q12" s="212" t="str">
        <f>Q14 + Q19 - Q24 - Q29</f>
      </c>
      <c r="R12" s="212" t="str">
        <f>R14 + R19 - R24 - R29</f>
      </c>
      <c r="S12" s="212" t="str">
        <f>S14 + S19 - S24 - S29</f>
      </c>
      <c r="T12" s="212" t="str">
        <f>T14 + T19 - T24 - T29</f>
      </c>
      <c r="U12" s="212" t="str">
        <f>U14 + U19 - U24 - U29</f>
      </c>
      <c r="V12" s="212" t="str">
        <f>V14 + V19 - V24 - V29</f>
      </c>
      <c r="W12" s="212" t="str">
        <f>W14 + W19 - W24 - W29</f>
      </c>
      <c r="X12" s="212" t="str">
        <f>X14 + X19 - X24 - X29</f>
      </c>
      <c r="Y12" s="212" t="str">
        <f>Y14 + Y19 - Y24 - Y29</f>
      </c>
      <c r="Z12" s="212" t="str">
        <f>Z14 + Z19 - Z24 - Z29</f>
      </c>
      <c r="AA12" s="212" t="str">
        <f>AA14 + AA19 - AA24 - AA29</f>
      </c>
      <c r="AB12" s="212" t="str">
        <f>AB14 + AB19 - AB24 - AB29</f>
      </c>
      <c r="AC12" s="212" t="str">
        <f>AC14 + AC19 - AC24 - AC29</f>
      </c>
      <c r="AD12" s="212" t="str">
        <f>AD14 + AD19 - AD24 - AD29</f>
      </c>
      <c r="AE12" s="212" t="str">
        <f>AE14 + AE19 - AE24 - AE29</f>
      </c>
      <c r="AF12" s="212" t="str">
        <f>AF14 + AF19 - AF24 - AF29</f>
      </c>
      <c r="AG12" s="212" t="str">
        <f>AG14 + AG19 - AG24 - AG29</f>
      </c>
      <c r="AH12" s="212" t="str">
        <f>AH14 + AH19 - AH24 - AH29</f>
      </c>
      <c r="AI12" s="212" t="str">
        <f>AI14 + AI19 - AI24 - AI29</f>
      </c>
      <c r="AJ12" s="212" t="str">
        <f>AJ14 + AJ19 - AJ24 - AJ29</f>
      </c>
      <c r="AK12" s="212" t="str">
        <f>AK14 + AK19 - AK24 - AK29</f>
      </c>
      <c r="AL12" s="212" t="str">
        <f>AL14 + AL19 - AL24 - AL29</f>
      </c>
      <c r="AM12" s="212" t="str">
        <f>AM14 + AM19 - AM24 - AM29</f>
      </c>
      <c r="AN12" s="212" t="str">
        <f>AN14 + AN19 - AN24 - AN29</f>
      </c>
      <c r="AO12" s="212" t="str">
        <f>AO14 + AO19 - AO24 - AO29</f>
      </c>
      <c r="AP12" s="212" t="str">
        <f>AP14 + AP19 - AP24 - AP29</f>
      </c>
      <c r="AQ12" s="212" t="str">
        <f>AQ14 + AQ19 - AQ24 - AQ29</f>
      </c>
      <c r="AR12" s="212" t="str">
        <f>AR14 + AR19 - AR24 - AR29</f>
      </c>
      <c r="AS12" s="212" t="str">
        <f>AS14 + AS19 - AS24 - AS29</f>
      </c>
      <c r="AT12" s="212" t="str">
        <f>AT14 + AT19 - AT24 - AT29</f>
      </c>
      <c r="AU12" s="212" t="str">
        <f>AU14 + AU19 - AU24 - AU29</f>
      </c>
      <c r="AV12" s="212" t="str">
        <f>AV14 + AV19 - AV24 - AV29</f>
      </c>
      <c r="AW12" s="212" t="str">
        <f>AW14 + AW19 - AW24 - AW29</f>
      </c>
      <c r="AX12" s="212" t="str">
        <f>AX14 + AX19 - AX24 - AX29</f>
      </c>
      <c r="AY12" s="212" t="str">
        <f>AY14 + AY19 - AY24 - AY29</f>
      </c>
      <c r="AZ12" s="212" t="str">
        <f>AZ14 + AZ19 - AZ24 - AZ29</f>
      </c>
      <c r="BA12" s="212" t="str">
        <f>BA14 + BA19 - BA24 - BA29</f>
      </c>
      <c r="BB12" s="212" t="str">
        <f>BB14 + BB19 - BB24 - BB29</f>
      </c>
      <c r="BC12" s="212" t="str">
        <f>BC14 + BC19 - BC24 - BC29</f>
      </c>
      <c r="BD12" s="212" t="str">
        <f>BD14 + BD19 - BD24 - BD29</f>
      </c>
      <c r="BE12" s="212" t="str">
        <f>BE14 + BE19 - BE24 - BE29</f>
      </c>
      <c r="BF12" s="212" t="str">
        <f>BF14 + BF19 - BF24 - BF29</f>
      </c>
      <c r="BG12" s="212" t="str">
        <f>BG14 + BG19 - BG24 - BG29</f>
      </c>
      <c r="BH12" s="212" t="str">
        <f>BH14 + BH19 - BH24 - BH29</f>
      </c>
      <c r="BI12" s="212" t="str">
        <f>BI14 + BI19 - BI24 - BI29</f>
      </c>
      <c r="BJ12" s="212" t="str">
        <f>BJ14 + BJ19 - BJ24 - BJ29</f>
      </c>
      <c r="BK12" s="212" t="str">
        <f>BK14 + BK19 - BK24 - BK29</f>
      </c>
      <c r="BL12" s="212" t="str">
        <f>BL14 + BL19 - BL24 - BL29</f>
      </c>
      <c r="BM12" s="212" t="str">
        <f>BM14 + BM19 - BM24 - BM29</f>
      </c>
      <c r="BN12" s="212" t="str">
        <f>BN14 + BN19 - BN24 - BN29</f>
      </c>
      <c r="BO12" s="212" t="str">
        <f>BO14 + BO19 - BO24 - BO29</f>
      </c>
      <c r="BP12" s="212" t="str">
        <f>BP14 + BP19 - BP24 - BP29</f>
      </c>
      <c r="BQ12" s="212" t="str">
        <f>BQ14 + BQ19 - BQ24 - BQ29</f>
      </c>
      <c r="BR12" s="212" t="str">
        <f>BR14 + BR19 - BR24 - BR29</f>
      </c>
      <c r="BS12" s="212" t="str">
        <f>BS14 + BS19 - BS24 - BS29</f>
      </c>
      <c r="BT12" s="212" t="str">
        <f>BT14 + BT19 - BT24 - BT29</f>
      </c>
      <c r="BU12" s="212" t="str">
        <f>BU14 + BU19 - BU24 - BU29</f>
      </c>
      <c r="BV12" s="212" t="str">
        <f>BV14 + BV19 - BV24 - BV29</f>
      </c>
      <c r="BW12" s="212" t="str">
        <f>BW14 + BW19 - BW24 - BW29</f>
      </c>
      <c r="BX12" s="212" t="str">
        <f>BX14 + BX19 - BX24 - BX29</f>
      </c>
      <c r="BY12" s="212" t="str">
        <f>BY14 + BY19 - BY24 - BY29</f>
      </c>
      <c r="BZ12" s="212" t="str">
        <f>BZ14 + BZ19 - BZ24 - BZ29</f>
      </c>
      <c r="CA12" s="212" t="str">
        <f>CA14 + CA19 - CA24 - CA29</f>
      </c>
      <c r="CB12" s="212" t="str">
        <f>CB14 + CB19 - CB24 - CB29</f>
      </c>
      <c r="CC12" s="212" t="str">
        <f>CC14 + CC19 - CC24 - CC29</f>
      </c>
      <c r="CD12" s="212" t="str">
        <f>CD14 + CD19 - CD24 - CD29</f>
      </c>
      <c r="CE12" s="212" t="str">
        <f>CE14 + CE19 - CE24 - CE29</f>
      </c>
      <c r="CF12" s="212" t="str">
        <f>CF14 + CF19 - CF24 - CF29</f>
      </c>
      <c r="CG12" s="212" t="str">
        <f>CG14 + CG19 - CG24 - CG29</f>
      </c>
      <c r="CH12" s="212" t="str">
        <f>CH14 + CH19 - CH24 - CH29</f>
      </c>
      <c r="CI12" s="212" t="str">
        <f>CI14 + CI19 - CI24 - CI29</f>
      </c>
      <c r="CJ12" s="212" t="str">
        <f>CJ14 + CJ19 - CJ24 - CJ29</f>
      </c>
      <c r="CK12" s="212" t="str">
        <f>CK14 + CK19 - CK24 - CK29</f>
      </c>
      <c r="CL12" s="212" t="str">
        <f>CL14 + CL19 - CL24 - CL29</f>
      </c>
      <c r="CM12" s="212" t="str">
        <f>CM14 + CM19 - CM24 - CM29</f>
      </c>
      <c r="CN12" s="212" t="str">
        <f>CN14 + CN19 - CN24 - CN29</f>
      </c>
      <c r="CO12" s="212" t="str">
        <f>CO14 + CO19 - CO24 - CO29</f>
      </c>
      <c r="CP12" s="212" t="str">
        <f>CP14 + CP19 - CP24 - CP29</f>
      </c>
      <c r="CQ12" s="212" t="str">
        <f>CQ14 + CQ19 - CQ24 - CQ29</f>
      </c>
      <c r="CR12" s="212" t="str">
        <f>CR14 + CR19 - CR24 - CR29</f>
      </c>
      <c r="CS12" s="212" t="str">
        <f>CS14 + CS19 - CS24 - CS29</f>
      </c>
      <c r="CT12" s="212" t="str">
        <f>CT14 + CT19 - CT24 - CT29</f>
      </c>
      <c r="CU12" s="212" t="str">
        <f>CU14 + CU19 - CU24 - CU29</f>
      </c>
      <c r="CV12" s="212" t="str">
        <f>CV14 + CV19 - CV24 - CV29</f>
      </c>
      <c r="CW12" s="212" t="str">
        <f>CW14 + CW19 - CW24 - CW29</f>
      </c>
      <c r="CX12" s="212" t="str">
        <f>CX14 + CX19 - CX24 - CX29</f>
      </c>
      <c r="CY12" s="212" t="str">
        <f>CY14 + CY19 - CY24 - CY29</f>
      </c>
      <c r="CZ12" s="212" t="str">
        <f>CZ14 + CZ19 - CZ24 - CZ29</f>
      </c>
      <c r="DA12" s="212" t="str">
        <f>DA14 + DA19 - DA24 - DA29</f>
      </c>
      <c r="DB12" s="212" t="str">
        <f>DB14 + DB19 - DB24 - DB29</f>
      </c>
      <c r="DC12" s="212" t="str">
        <f>DC14 + DC19 - DC24 - DC29</f>
      </c>
      <c r="DD12" s="212" t="str">
        <f>DD14 + DD19 - DD24 - DD29</f>
      </c>
      <c r="DE12" s="212" t="str">
        <f>DE14 + DE19 - DE24 - DE29</f>
      </c>
      <c r="DF12" s="212" t="str">
        <f>DF14 + DF19 - DF24 - DF29</f>
      </c>
      <c r="DG12" s="212" t="str">
        <f>DG14 + DG19 - DG24 - DG29</f>
      </c>
      <c r="DH12" s="212" t="str">
        <f>DH14 + DH19 - DH24 - DH29</f>
      </c>
      <c r="DI12" s="212" t="str">
        <f>DI14 + DI19 - DI24 - DI29</f>
      </c>
      <c r="DJ12" s="212" t="str">
        <f>DJ14 + DJ19 - DJ24 - DJ29</f>
      </c>
      <c r="DK12" s="212" t="str">
        <f>DK14 + DK19 - DK24 - DK29</f>
      </c>
      <c r="DL12" s="212" t="str">
        <f>DL14 + DL19 - DL24 - DL29</f>
      </c>
      <c r="DM12" s="212" t="str">
        <f>DM14 + DM19 - DM24 - DM29</f>
      </c>
      <c r="DN12" s="212" t="str">
        <f>DN14 + DN19 - DN24 - DN29</f>
      </c>
      <c r="DO12" s="212" t="str">
        <f>DO14 + DO19 - DO24 - DO29</f>
      </c>
      <c r="DP12" s="212" t="str">
        <f>DP14 + DP19 - DP24 - DP29</f>
      </c>
      <c r="DQ12" s="212" t="str">
        <f>DQ14 + DQ19 - DQ24 - DQ29</f>
      </c>
      <c r="DR12" s="212" t="str">
        <f>DR14 + DR19 - DR24 - DR29</f>
      </c>
      <c r="DS12" s="212" t="str">
        <f>DS14 + DS19 - DS24 - DS29</f>
      </c>
      <c r="DT12" s="212" t="str">
        <f>DT14 + DT19 - DT24 - DT29</f>
      </c>
      <c r="DU12" s="212" t="str">
        <f>DU14 + DU19 - DU24 - DU29</f>
      </c>
      <c r="DV12" s="212" t="str">
        <f>DV14 + DV19 - DV24 - DV29</f>
      </c>
      <c r="DW12" s="212" t="str">
        <f>DW14 + DW19 - DW24 - DW29</f>
      </c>
      <c r="DX12" s="212" t="str">
        <f>DX14 + DX19 - DX24 - DX29</f>
      </c>
      <c r="DY12" s="212" t="str">
        <f>DY14 + DY19 - DY24 - DY29</f>
      </c>
      <c r="DZ12" s="212" t="str">
        <f>DZ14 + DZ19 - DZ24 - DZ29</f>
      </c>
      <c r="EA12" s="212" t="str">
        <f>EA14 + EA19 - EA24 - EA29</f>
      </c>
      <c r="EB12" s="212" t="str">
        <f>EB14 + EB19 - EB24 - EB29</f>
      </c>
      <c r="EC12" s="212" t="str">
        <f>EC14 + EC19 - EC24 - EC29</f>
      </c>
      <c r="ED12" s="212" t="str">
        <f>ED14 + ED19 - ED24 - ED29</f>
      </c>
      <c r="EE12" s="212" t="str">
        <f>EE14 + EE19 - EE24 - EE29</f>
      </c>
      <c r="EF12" s="212" t="str">
        <f>EF14 + EF19 - EF24 - EF29</f>
      </c>
      <c r="EG12" s="212" t="str">
        <f>EG14 + EG19 - EG24 - EG29</f>
      </c>
      <c r="EH12" s="212" t="str">
        <f>EH14 + EH19 - EH24 - EH29</f>
      </c>
      <c r="EI12" s="212" t="str">
        <f>EI14 + EI19 - EI24 - EI29</f>
      </c>
      <c r="EJ12" s="212" t="str">
        <f>EJ14 + EJ19 - EJ24 - EJ29</f>
      </c>
      <c r="EK12" s="213" t="str">
        <f>EK14 + EK19 - EK24 - EK29</f>
      </c>
      <c r="EL12" s="213" t="str">
        <f>EL14 + EL19 - EL24 - EL29</f>
      </c>
      <c r="EM12" s="213" t="str">
        <f>EM14 + EM19 - EM24 - EM29</f>
      </c>
      <c r="EN12" s="213" t="str">
        <f>EN14 + EN19 - EN24 - EN29</f>
      </c>
      <c r="EO12" s="213" t="str">
        <f>EO14 + EO19 - EO24 - EO29</f>
      </c>
      <c r="EP12" s="213" t="str">
        <f>EP14 + EP19 - EP24 - EP29</f>
      </c>
      <c r="EQ12" s="213" t="str">
        <f>EQ14 + EQ19 - EQ24 - EQ29</f>
      </c>
      <c r="ER12" s="213" t="str">
        <f>ER14 + ER19 - ER24 - ER29</f>
      </c>
      <c r="ES12" s="213" t="str">
        <f>ES14 + ES19 - ES24 - ES29</f>
      </c>
      <c r="ET12" s="213" t="str">
        <f>ET14 + ET19 - ET24 - ET29</f>
      </c>
    </row>
    <row r="13">
      <c r="A13" s="28"/>
      <c r="B13" s="33"/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</row>
    <row r="14">
      <c r="A14" s="26" t="s">
        <v>4</v>
      </c>
      <c r="B14" s="214" t="str">
        <f>SUM(B15:B17)</f>
      </c>
      <c r="C14" s="214" t="str">
        <f>SUM(C15:C17)</f>
      </c>
      <c r="D14" s="214" t="str">
        <f>SUM(D15:D17)</f>
      </c>
      <c r="E14" s="214" t="str">
        <f>SUM(E15:E17)</f>
      </c>
      <c r="F14" s="214" t="str">
        <f>SUM(F15:F17)</f>
      </c>
      <c r="G14" s="214" t="str">
        <f>SUM(G15:G17)</f>
      </c>
      <c r="H14" s="214" t="str">
        <f>SUM(H15:H17)</f>
      </c>
      <c r="I14" s="214" t="str">
        <f>SUM(I15:I17)</f>
      </c>
      <c r="J14" s="214" t="str">
        <f>SUM(J15:J17)</f>
      </c>
      <c r="K14" s="214" t="str">
        <f>SUM(K15:K17)</f>
      </c>
      <c r="L14" s="214" t="str">
        <f>SUM(L15:L17)</f>
      </c>
      <c r="M14" s="214" t="str">
        <f>SUM(M15:M17)</f>
      </c>
      <c r="N14" s="214" t="str">
        <f>SUM(N15:N17)</f>
      </c>
      <c r="O14" s="214" t="str">
        <f>SUM(O15:O17)</f>
      </c>
      <c r="P14" s="214" t="str">
        <f>SUM(P15:P17)</f>
      </c>
      <c r="Q14" s="214" t="str">
        <f>SUM(Q15:Q17)</f>
      </c>
      <c r="R14" s="214" t="str">
        <f>SUM(R15:R17)</f>
      </c>
      <c r="S14" s="214" t="str">
        <f>SUM(S15:S17)</f>
      </c>
      <c r="T14" s="214" t="str">
        <f>SUM(T15:T17)</f>
      </c>
      <c r="U14" s="214" t="str">
        <f>SUM(U15:U17)</f>
      </c>
      <c r="V14" s="214" t="str">
        <f>SUM(V15:V17)</f>
      </c>
      <c r="W14" s="214" t="str">
        <f>SUM(W15:W17)</f>
      </c>
      <c r="X14" s="214" t="str">
        <f>SUM(X15:X17)</f>
      </c>
      <c r="Y14" s="214" t="str">
        <f>SUM(Y15:Y17)</f>
      </c>
      <c r="Z14" s="214" t="str">
        <f>SUM(Z15:Z17)</f>
      </c>
      <c r="AA14" s="214" t="str">
        <f>SUM(AA15:AA17)</f>
      </c>
      <c r="AB14" s="214" t="str">
        <f>SUM(AB15:AB17)</f>
      </c>
      <c r="AC14" s="214" t="str">
        <f>SUM(AC15:AC17)</f>
      </c>
      <c r="AD14" s="214" t="str">
        <f>SUM(AD15:AD17)</f>
      </c>
      <c r="AE14" s="214" t="str">
        <f>SUM(AE15:AE17)</f>
      </c>
      <c r="AF14" s="214" t="str">
        <f>SUM(AF15:AF17)</f>
      </c>
      <c r="AG14" s="214" t="str">
        <f>SUM(AG15:AG17)</f>
      </c>
      <c r="AH14" s="214" t="str">
        <f>SUM(AH15:AH17)</f>
      </c>
      <c r="AI14" s="214" t="str">
        <f>SUM(AI15:AI17)</f>
      </c>
      <c r="AJ14" s="214" t="str">
        <f>SUM(AJ15:AJ17)</f>
      </c>
      <c r="AK14" s="214" t="str">
        <f>SUM(AK15:AK17)</f>
      </c>
      <c r="AL14" s="214" t="str">
        <f>SUM(AL15:AL17)</f>
      </c>
      <c r="AM14" s="214" t="str">
        <f>SUM(AM15:AM17)</f>
      </c>
      <c r="AN14" s="214" t="str">
        <f>SUM(AN15:AN17)</f>
      </c>
      <c r="AO14" s="214" t="str">
        <f>SUM(AO15:AO17)</f>
      </c>
      <c r="AP14" s="214" t="str">
        <f>SUM(AP15:AP17)</f>
      </c>
      <c r="AQ14" s="214" t="str">
        <f>SUM(AQ15:AQ17)</f>
      </c>
      <c r="AR14" s="214" t="str">
        <f>SUM(AR15:AR17)</f>
      </c>
      <c r="AS14" s="214" t="str">
        <f>SUM(AS15:AS17)</f>
      </c>
      <c r="AT14" s="214" t="str">
        <f>SUM(AT15:AT17)</f>
      </c>
      <c r="AU14" s="214" t="str">
        <f>SUM(AU15:AU17)</f>
      </c>
      <c r="AV14" s="214" t="str">
        <f>SUM(AV15:AV17)</f>
      </c>
      <c r="AW14" s="214" t="str">
        <f>SUM(AW15:AW17)</f>
      </c>
      <c r="AX14" s="214" t="str">
        <f>SUM(AX15:AX17)</f>
      </c>
      <c r="AY14" s="214" t="str">
        <f>SUM(AY15:AY17)</f>
      </c>
      <c r="AZ14" s="214" t="str">
        <f>SUM(AZ15:AZ17)</f>
      </c>
      <c r="BA14" s="214" t="str">
        <f>SUM(BA15:BA17)</f>
      </c>
      <c r="BB14" s="214" t="str">
        <f>SUM(BB15:BB17)</f>
      </c>
      <c r="BC14" s="214" t="str">
        <f>SUM(BC15:BC17)</f>
      </c>
      <c r="BD14" s="214" t="str">
        <f>SUM(BD15:BD17)</f>
      </c>
      <c r="BE14" s="214" t="str">
        <f>SUM(BE15:BE17)</f>
      </c>
      <c r="BF14" s="214" t="str">
        <f>SUM(BF15:BF17)</f>
      </c>
      <c r="BG14" s="214" t="str">
        <f>SUM(BG15:BG17)</f>
      </c>
      <c r="BH14" s="214" t="str">
        <f>SUM(BH15:BH17)</f>
      </c>
      <c r="BI14" s="214" t="str">
        <f>SUM(BI15:BI17)</f>
      </c>
      <c r="BJ14" s="214" t="str">
        <f>SUM(BJ15:BJ17)</f>
      </c>
      <c r="BK14" s="214" t="str">
        <f>SUM(BK15:BK17)</f>
      </c>
      <c r="BL14" s="214" t="str">
        <f>SUM(BL15:BL17)</f>
      </c>
      <c r="BM14" s="214" t="str">
        <f>SUM(BM15:BM17)</f>
      </c>
      <c r="BN14" s="214" t="str">
        <f>SUM(BN15:BN17)</f>
      </c>
      <c r="BO14" s="214" t="str">
        <f>SUM(BO15:BO17)</f>
      </c>
      <c r="BP14" s="214" t="str">
        <f>SUM(BP15:BP17)</f>
      </c>
      <c r="BQ14" s="214" t="str">
        <f>SUM(BQ15:BQ17)</f>
      </c>
      <c r="BR14" s="214" t="str">
        <f>SUM(BR15:BR17)</f>
      </c>
      <c r="BS14" s="214" t="str">
        <f>SUM(BS15:BS17)</f>
      </c>
      <c r="BT14" s="214" t="str">
        <f>SUM(BT15:BT17)</f>
      </c>
      <c r="BU14" s="214" t="str">
        <f>SUM(BU15:BU17)</f>
      </c>
      <c r="BV14" s="214" t="str">
        <f>SUM(BV15:BV17)</f>
      </c>
      <c r="BW14" s="214" t="str">
        <f>SUM(BW15:BW17)</f>
      </c>
      <c r="BX14" s="214" t="str">
        <f>SUM(BX15:BX17)</f>
      </c>
      <c r="BY14" s="214" t="str">
        <f>SUM(BY15:BY17)</f>
      </c>
      <c r="BZ14" s="214" t="str">
        <f>SUM(BZ15:BZ17)</f>
      </c>
      <c r="CA14" s="214" t="str">
        <f>SUM(CA15:CA17)</f>
      </c>
      <c r="CB14" s="214" t="str">
        <f>SUM(CB15:CB17)</f>
      </c>
      <c r="CC14" s="214" t="str">
        <f>SUM(CC15:CC17)</f>
      </c>
      <c r="CD14" s="214" t="str">
        <f>SUM(CD15:CD17)</f>
      </c>
      <c r="CE14" s="214" t="str">
        <f>SUM(CE15:CE17)</f>
      </c>
      <c r="CF14" s="214" t="str">
        <f>SUM(CF15:CF17)</f>
      </c>
      <c r="CG14" s="214" t="str">
        <f>SUM(CG15:CG17)</f>
      </c>
      <c r="CH14" s="214" t="str">
        <f>SUM(CH15:CH17)</f>
      </c>
      <c r="CI14" s="214" t="str">
        <f>SUM(CI15:CI17)</f>
      </c>
      <c r="CJ14" s="214" t="str">
        <f>SUM(CJ15:CJ17)</f>
      </c>
      <c r="CK14" s="214" t="str">
        <f>SUM(CK15:CK17)</f>
      </c>
      <c r="CL14" s="214" t="str">
        <f>SUM(CL15:CL17)</f>
      </c>
      <c r="CM14" s="214" t="str">
        <f>SUM(CM15:CM17)</f>
      </c>
      <c r="CN14" s="214" t="str">
        <f>SUM(CN15:CN17)</f>
      </c>
      <c r="CO14" s="214" t="str">
        <f>SUM(CO15:CO17)</f>
      </c>
      <c r="CP14" s="214" t="str">
        <f>SUM(CP15:CP17)</f>
      </c>
      <c r="CQ14" s="214" t="str">
        <f>SUM(CQ15:CQ17)</f>
      </c>
      <c r="CR14" s="214" t="str">
        <f>SUM(CR15:CR17)</f>
      </c>
      <c r="CS14" s="214" t="str">
        <f>SUM(CS15:CS17)</f>
      </c>
      <c r="CT14" s="214" t="str">
        <f>SUM(CT15:CT17)</f>
      </c>
      <c r="CU14" s="214" t="str">
        <f>SUM(CU15:CU17)</f>
      </c>
      <c r="CV14" s="214" t="str">
        <f>SUM(CV15:CV17)</f>
      </c>
      <c r="CW14" s="214" t="str">
        <f>SUM(CW15:CW17)</f>
      </c>
      <c r="CX14" s="214" t="str">
        <f>SUM(CX15:CX17)</f>
      </c>
      <c r="CY14" s="214" t="str">
        <f>SUM(CY15:CY17)</f>
      </c>
      <c r="CZ14" s="214" t="str">
        <f>SUM(CZ15:CZ17)</f>
      </c>
      <c r="DA14" s="214" t="str">
        <f>SUM(DA15:DA17)</f>
      </c>
      <c r="DB14" s="214" t="str">
        <f>SUM(DB15:DB17)</f>
      </c>
      <c r="DC14" s="214" t="str">
        <f>SUM(DC15:DC17)</f>
      </c>
      <c r="DD14" s="214" t="str">
        <f>SUM(DD15:DD17)</f>
      </c>
      <c r="DE14" s="214" t="str">
        <f>SUM(DE15:DE17)</f>
      </c>
      <c r="DF14" s="214" t="str">
        <f>SUM(DF15:DF17)</f>
      </c>
      <c r="DG14" s="214" t="str">
        <f>SUM(DG15:DG17)</f>
      </c>
      <c r="DH14" s="214" t="str">
        <f>SUM(DH15:DH17)</f>
      </c>
      <c r="DI14" s="214" t="str">
        <f>SUM(DI15:DI17)</f>
      </c>
      <c r="DJ14" s="214" t="str">
        <f>SUM(DJ15:DJ17)</f>
      </c>
      <c r="DK14" s="214" t="str">
        <f>SUM(DK15:DK17)</f>
      </c>
      <c r="DL14" s="214" t="str">
        <f>SUM(DL15:DL17)</f>
      </c>
      <c r="DM14" s="214" t="str">
        <f>SUM(DM15:DM17)</f>
      </c>
      <c r="DN14" s="214" t="str">
        <f>SUM(DN15:DN17)</f>
      </c>
      <c r="DO14" s="214" t="str">
        <f>SUM(DO15:DO17)</f>
      </c>
      <c r="DP14" s="214" t="str">
        <f>SUM(DP15:DP17)</f>
      </c>
      <c r="DQ14" s="214" t="str">
        <f>SUM(DQ15:DQ17)</f>
      </c>
      <c r="DR14" s="214" t="str">
        <f>SUM(DR15:DR17)</f>
      </c>
      <c r="DS14" s="214" t="str">
        <f>SUM(DS15:DS17)</f>
      </c>
      <c r="DT14" s="214" t="str">
        <f>SUM(DT15:DT17)</f>
      </c>
      <c r="DU14" s="214" t="str">
        <f>SUM(DU15:DU17)</f>
      </c>
      <c r="DV14" s="214" t="str">
        <f>SUM(DV15:DV17)</f>
      </c>
      <c r="DW14" s="214" t="str">
        <f>SUM(DW15:DW17)</f>
      </c>
      <c r="DX14" s="214" t="str">
        <f>SUM(DX15:DX17)</f>
      </c>
      <c r="DY14" s="214" t="str">
        <f>SUM(DY15:DY17)</f>
      </c>
      <c r="DZ14" s="214" t="str">
        <f>SUM(DZ15:DZ17)</f>
      </c>
      <c r="EA14" s="214" t="str">
        <f>SUM(EA15:EA17)</f>
      </c>
      <c r="EB14" s="214" t="str">
        <f>SUM(EB15:EB17)</f>
      </c>
      <c r="EC14" s="214" t="str">
        <f>SUM(EC15:EC17)</f>
      </c>
      <c r="ED14" s="214" t="str">
        <f>SUM(ED15:ED17)</f>
      </c>
      <c r="EE14" s="214" t="str">
        <f>SUM(EE15:EE17)</f>
      </c>
      <c r="EF14" s="214" t="str">
        <f>SUM(EF15:EF17)</f>
      </c>
      <c r="EG14" s="214" t="str">
        <f>SUM(EG15:EG17)</f>
      </c>
      <c r="EH14" s="214" t="str">
        <f>SUM(EH15:EH17)</f>
      </c>
      <c r="EI14" s="214" t="str">
        <f>SUM(EI15:EI17)</f>
      </c>
      <c r="EJ14" s="214" t="str">
        <f>SUM(EJ15:EJ17)</f>
      </c>
      <c r="EK14" s="213" t="str">
        <f>SUM(EK15:EK17)</f>
      </c>
      <c r="EL14" s="212" t="str">
        <f>SUM(EL15:EL17)</f>
      </c>
      <c r="EM14" s="212" t="str">
        <f>SUM(EM15:EM17)</f>
      </c>
      <c r="EN14" s="213" t="str">
        <f>SUM(EN15:EN17)</f>
      </c>
      <c r="EO14" s="213" t="str">
        <f>SUM(EO15:EO17)</f>
      </c>
      <c r="EP14" s="213" t="str">
        <f>SUM(EP15:EP17)</f>
      </c>
      <c r="EQ14" s="213" t="str">
        <f>SUM(EQ15:EQ17)</f>
      </c>
      <c r="ER14" s="213" t="str">
        <f>SUM(ER15:ER17)</f>
      </c>
      <c r="ES14" s="213" t="str">
        <f>SUM(ES15:ES17)</f>
      </c>
      <c r="ET14" s="213" t="str">
        <f>SUM(ET15:ET17)</f>
      </c>
    </row>
    <row r="15">
      <c r="A15" s="30" t="s">
        <v>5</v>
      </c>
      <c r="B15" s="210" t="n">
        <v>105016.514868848</v>
      </c>
      <c r="C15" s="210" t="n">
        <v>234722.438341853</v>
      </c>
      <c r="D15" s="210" t="n">
        <v>247730.526286333</v>
      </c>
      <c r="E15" s="210" t="n">
        <v>185545.520502966</v>
      </c>
      <c r="F15" s="210" t="n">
        <v>224879.229483959</v>
      </c>
      <c r="G15" s="210" t="n">
        <v>116538.704202953</v>
      </c>
      <c r="H15" s="210" t="n">
        <v>130544.54255456</v>
      </c>
      <c r="I15" s="210" t="n">
        <v>191010.523758527</v>
      </c>
      <c r="J15" s="210" t="n">
        <v>160604.753554806</v>
      </c>
      <c r="K15" s="210" t="n">
        <v>167107.838130864</v>
      </c>
      <c r="L15" s="210" t="n">
        <v>213991.050255266</v>
      </c>
      <c r="M15" s="210" t="n">
        <v>197296.358059063</v>
      </c>
      <c r="N15" s="210" t="n">
        <v>255351.742499828</v>
      </c>
      <c r="O15" s="210" t="n">
        <v>239266.209251144</v>
      </c>
      <c r="P15" s="210" t="n">
        <v>229796.533851952</v>
      </c>
      <c r="Q15" s="210" t="n">
        <v>216735.514397075</v>
      </c>
      <c r="R15" s="210" t="n">
        <v>145489.676954851</v>
      </c>
      <c r="S15" s="210" t="n">
        <v>326292.560313204</v>
      </c>
      <c r="T15" s="210" t="n">
        <v>373944.698074272</v>
      </c>
      <c r="U15" s="210" t="n">
        <v>375411.064657673</v>
      </c>
      <c r="V15" s="210" t="n">
        <v>273202.994059685</v>
      </c>
      <c r="W15" s="210" t="n">
        <v>411153.109613052</v>
      </c>
      <c r="X15" s="210" t="n">
        <v>225405.428475221</v>
      </c>
      <c r="Y15" s="210" t="n">
        <v>355605.467852042</v>
      </c>
      <c r="Z15" s="210" t="n">
        <v>449461.873470577</v>
      </c>
      <c r="AA15" s="210" t="n">
        <v>403579.628922318</v>
      </c>
      <c r="AB15" s="210" t="n">
        <v>398463.628893802</v>
      </c>
      <c r="AC15" s="210" t="n">
        <v>450497.868713303</v>
      </c>
      <c r="AD15" s="210" t="n">
        <v>388359.261810059</v>
      </c>
      <c r="AE15" s="210" t="n">
        <v>545668.466010162</v>
      </c>
      <c r="AF15" s="210" t="n">
        <v>316858.431731357</v>
      </c>
      <c r="AG15" s="210" t="n">
        <v>612040.840448422</v>
      </c>
      <c r="AH15" s="210" t="n">
        <v>419093.393341082</v>
      </c>
      <c r="AI15" s="210" t="n">
        <v>358269.804767336</v>
      </c>
      <c r="AJ15" s="210" t="n">
        <v>235028.640785857</v>
      </c>
      <c r="AK15" s="210" t="n">
        <v>391131.161105726</v>
      </c>
      <c r="AL15" s="210" t="n">
        <v>278442.367121871</v>
      </c>
      <c r="AM15" s="210" t="n">
        <v>422504.507772552</v>
      </c>
      <c r="AN15" s="210" t="n">
        <v>215967.788267821</v>
      </c>
      <c r="AO15" s="210" t="n">
        <v>258035.336837755</v>
      </c>
      <c r="AP15" s="210" t="n">
        <v>336257.567981703</v>
      </c>
      <c r="AQ15" s="210" t="n">
        <v>513298.738350413</v>
      </c>
      <c r="AR15" s="210" t="n">
        <v>342113.769763312</v>
      </c>
      <c r="AS15" s="210" t="n">
        <v>435537.923904573</v>
      </c>
      <c r="AT15" s="210" t="n">
        <v>228687.937816716</v>
      </c>
      <c r="AU15" s="210" t="n">
        <v>430410.52232636</v>
      </c>
      <c r="AV15" s="210" t="n">
        <v>557630.603222009</v>
      </c>
      <c r="AW15" s="210" t="n">
        <v>478486.936634915</v>
      </c>
      <c r="AX15" s="210" t="n">
        <v>423779.732060797</v>
      </c>
      <c r="AY15" s="210" t="n">
        <v>548943.25804487</v>
      </c>
      <c r="AZ15" s="210" t="n">
        <v>405525.103481809</v>
      </c>
      <c r="BA15" s="210" t="n">
        <v>518522.906412523</v>
      </c>
      <c r="BB15" s="210" t="n">
        <v>435606.503287166</v>
      </c>
      <c r="BC15" s="210" t="n">
        <v>692614.434625431</v>
      </c>
      <c r="BD15" s="210" t="n">
        <v>601926.083682145</v>
      </c>
      <c r="BE15" s="211" t="n">
        <v>538758.978405258</v>
      </c>
      <c r="BF15" s="211" t="n">
        <v>590136.427314605</v>
      </c>
      <c r="BG15" s="211" t="n">
        <v>661163.749825518</v>
      </c>
      <c r="BH15" s="211" t="n">
        <v>545221.841935636</v>
      </c>
      <c r="BI15" s="211" t="n">
        <v>554477.980924241</v>
      </c>
      <c r="BJ15" s="211" t="n">
        <v>502675.724914339</v>
      </c>
      <c r="BK15" s="211" t="n">
        <v>611708.515314544</v>
      </c>
      <c r="BL15" s="211" t="n">
        <v>714479.294368536</v>
      </c>
      <c r="BM15" s="211" t="n">
        <v>697749.465402581</v>
      </c>
      <c r="BN15" s="211" t="n">
        <v>518928.624630376</v>
      </c>
      <c r="BO15" s="211" t="n">
        <v>662587.405080755</v>
      </c>
      <c r="BP15" s="211" t="n">
        <v>538412.475443638</v>
      </c>
      <c r="BQ15" s="211" t="n">
        <v>823475.494845231</v>
      </c>
      <c r="BR15" s="211" t="n">
        <v>514345.889903712</v>
      </c>
      <c r="BS15" s="211" t="n">
        <v>833493.839261304</v>
      </c>
      <c r="BT15" s="211" t="n">
        <v>538801.479708476</v>
      </c>
      <c r="BU15" s="211" t="n">
        <v>882007.791126508</v>
      </c>
      <c r="BV15" s="211" t="n">
        <v>693927.939349431</v>
      </c>
      <c r="BW15" s="211" t="n">
        <v>427206.263646408</v>
      </c>
      <c r="BX15" s="211" t="n">
        <v>467072.327244432</v>
      </c>
      <c r="BY15" s="211" t="n">
        <v>430594.469759728</v>
      </c>
      <c r="BZ15" s="211" t="n">
        <v>647230.695857643</v>
      </c>
      <c r="CA15" s="211" t="n">
        <v>687290.450812191</v>
      </c>
      <c r="CB15" s="211" t="n">
        <v>640602.711339473</v>
      </c>
      <c r="CC15" s="211" t="n">
        <v>418221.141990694</v>
      </c>
      <c r="CD15" s="211" t="n">
        <v>519340</v>
      </c>
      <c r="CE15" s="211" t="n">
        <v>627839</v>
      </c>
      <c r="CF15" s="211" t="n">
        <v>622886.76</v>
      </c>
      <c r="CG15" s="211" t="n">
        <v>315420.33</v>
      </c>
      <c r="CH15" s="211" t="n">
        <v>665594</v>
      </c>
      <c r="CI15" s="211" t="n">
        <v>645083</v>
      </c>
      <c r="CJ15" s="211" t="n">
        <v>727067</v>
      </c>
      <c r="CK15" s="211" t="n">
        <v>571023.41</v>
      </c>
      <c r="CL15" s="211" t="n">
        <v>464169</v>
      </c>
      <c r="CM15" s="211" t="n">
        <v>649366</v>
      </c>
      <c r="CN15" s="210" t="n">
        <v>586577</v>
      </c>
      <c r="CO15" s="210" t="n">
        <v>643912</v>
      </c>
      <c r="CP15" s="210" t="n">
        <v>635960.84</v>
      </c>
      <c r="CQ15" s="210" t="n">
        <v>579829.32</v>
      </c>
      <c r="CR15" s="210" t="n">
        <v>557411.14</v>
      </c>
      <c r="CS15" s="210" t="n">
        <v>506141.58</v>
      </c>
      <c r="CT15" s="210" t="n">
        <v>544150.88</v>
      </c>
      <c r="CU15" s="210" t="n">
        <v>637189.58</v>
      </c>
      <c r="CV15" s="210" t="n">
        <v>546357.66</v>
      </c>
      <c r="CW15" s="210" t="n">
        <v>551559.36</v>
      </c>
      <c r="CX15" s="210" t="n">
        <v>553075.06</v>
      </c>
      <c r="CY15" s="210" t="n">
        <v>546862.16</v>
      </c>
      <c r="CZ15" s="210" t="n">
        <v>428244</v>
      </c>
      <c r="DA15" s="210" t="n">
        <v>407700</v>
      </c>
      <c r="DB15" s="210" t="n">
        <v>474305</v>
      </c>
      <c r="DC15" s="210" t="n">
        <v>378705</v>
      </c>
      <c r="DD15" s="210" t="n">
        <v>282723</v>
      </c>
      <c r="DE15" s="210" t="n">
        <v>265153</v>
      </c>
      <c r="DF15" s="210" t="n">
        <v>329566</v>
      </c>
      <c r="DG15" s="210" t="n">
        <v>295901</v>
      </c>
      <c r="DH15" s="210" t="n">
        <v>316094</v>
      </c>
      <c r="DI15" s="210" t="n">
        <v>263827</v>
      </c>
      <c r="DJ15" s="210" t="n">
        <v>178887</v>
      </c>
      <c r="DK15" s="210" t="n">
        <v>381395</v>
      </c>
      <c r="DL15" s="210" t="n">
        <v>341449</v>
      </c>
      <c r="DM15" s="210" t="n">
        <v>310395</v>
      </c>
      <c r="DN15" s="210" t="n">
        <v>306682</v>
      </c>
      <c r="DO15" s="210" t="n">
        <v>337308</v>
      </c>
      <c r="DP15" s="210" t="n">
        <v>358987</v>
      </c>
      <c r="DQ15" s="210" t="n">
        <v>315989</v>
      </c>
      <c r="DR15" s="210" t="n">
        <v>305667</v>
      </c>
      <c r="DS15" s="210" t="n">
        <v>341552</v>
      </c>
      <c r="DT15" s="210" t="n">
        <v>365165</v>
      </c>
      <c r="DU15" s="210" t="n">
        <v>278813</v>
      </c>
      <c r="DV15" s="210" t="n">
        <v>315119</v>
      </c>
      <c r="DW15" s="210" t="n">
        <v>260411</v>
      </c>
      <c r="DX15" s="210" t="n">
        <v>295052</v>
      </c>
      <c r="DY15" s="210" t="n">
        <v>258335</v>
      </c>
      <c r="DZ15" s="210" t="n">
        <v>336374.04</v>
      </c>
      <c r="EA15" s="210" t="n">
        <v>312124.85</v>
      </c>
      <c r="EB15" s="210" t="n">
        <v>323765.98</v>
      </c>
      <c r="EC15" s="210" t="n">
        <v>284318.83</v>
      </c>
      <c r="ED15" s="210" t="n">
        <v>264749</v>
      </c>
      <c r="EE15" s="210" t="n">
        <v>316222.04</v>
      </c>
      <c r="EF15" s="210" t="n">
        <v>322431</v>
      </c>
      <c r="EG15" s="210" t="n">
        <v>327279</v>
      </c>
      <c r="EH15" s="210" t="n">
        <v>327190.62</v>
      </c>
      <c r="EI15" s="210" t="n">
        <v>378227.85</v>
      </c>
      <c r="EJ15" s="210" t="n">
        <v>346777.83</v>
      </c>
      <c r="EK15" s="211" t="n">
        <v>254503.14</v>
      </c>
      <c r="EL15" s="211" t="n">
        <v>365970.09</v>
      </c>
      <c r="EM15" s="211" t="n">
        <v>325742.03</v>
      </c>
      <c r="EN15" s="211" t="n">
        <v>278938.88</v>
      </c>
      <c r="EO15" s="211" t="n">
        <v>238998.3</v>
      </c>
      <c r="EP15" s="211" t="n">
        <v>335889</v>
      </c>
      <c r="EQ15" s="211" t="n">
        <v>350356.14</v>
      </c>
      <c r="ER15" s="211" t="n">
        <v>349349.39</v>
      </c>
      <c r="ES15" s="211" t="n">
        <v>315135.48</v>
      </c>
      <c r="ET15" s="211" t="n">
        <v>344618</v>
      </c>
    </row>
    <row r="16">
      <c r="A16" s="30" t="s">
        <v>6</v>
      </c>
      <c r="B16" s="210" t="n">
        <v>418952.208271461</v>
      </c>
      <c r="C16" s="210" t="n">
        <v>433337.42420359</v>
      </c>
      <c r="D16" s="210" t="n">
        <v>435159.422763401</v>
      </c>
      <c r="E16" s="210" t="n">
        <v>493262.944761548</v>
      </c>
      <c r="F16" s="210" t="n">
        <v>515897.041350518</v>
      </c>
      <c r="G16" s="210" t="n">
        <v>411126.933163984</v>
      </c>
      <c r="H16" s="210" t="n">
        <v>476492.509160451</v>
      </c>
      <c r="I16" s="210" t="n">
        <v>352781.516325046</v>
      </c>
      <c r="J16" s="210" t="n">
        <v>396227.755044424</v>
      </c>
      <c r="K16" s="210" t="n">
        <v>425606.183754815</v>
      </c>
      <c r="L16" s="210" t="n">
        <v>486983.152068881</v>
      </c>
      <c r="M16" s="210" t="n">
        <v>470731.90913188</v>
      </c>
      <c r="N16" s="210" t="n">
        <v>576559.8236839</v>
      </c>
      <c r="O16" s="210" t="n">
        <v>379740.735645906</v>
      </c>
      <c r="P16" s="210" t="n">
        <v>476166.496044423</v>
      </c>
      <c r="Q16" s="210" t="n">
        <v>464775.944625771</v>
      </c>
      <c r="R16" s="210" t="n">
        <v>409010.369169936</v>
      </c>
      <c r="S16" s="210" t="n">
        <v>414662.41305097</v>
      </c>
      <c r="T16" s="210" t="n">
        <v>677950.991188055</v>
      </c>
      <c r="U16" s="210" t="n">
        <v>430433.226591038</v>
      </c>
      <c r="V16" s="210" t="n">
        <v>342950.085657684</v>
      </c>
      <c r="W16" s="210" t="n">
        <v>410286.883506907</v>
      </c>
      <c r="X16" s="210" t="n">
        <v>390729.847291338</v>
      </c>
      <c r="Y16" s="210" t="n">
        <v>372360.18354407</v>
      </c>
      <c r="Z16" s="210" t="n">
        <v>434808.149934623</v>
      </c>
      <c r="AA16" s="210" t="n">
        <v>457149.863945619</v>
      </c>
      <c r="AB16" s="210" t="n">
        <v>380830.041965978</v>
      </c>
      <c r="AC16" s="210" t="n">
        <v>359147.944153781</v>
      </c>
      <c r="AD16" s="210" t="n">
        <v>302415.835299196</v>
      </c>
      <c r="AE16" s="210" t="n">
        <v>382965.315269451</v>
      </c>
      <c r="AF16" s="210" t="n">
        <v>376273.783125507</v>
      </c>
      <c r="AG16" s="210" t="n">
        <v>409696.066305846</v>
      </c>
      <c r="AH16" s="210" t="n">
        <v>407197.044140507</v>
      </c>
      <c r="AI16" s="210" t="n">
        <v>574437.697905631</v>
      </c>
      <c r="AJ16" s="210" t="n">
        <v>562574.108100837</v>
      </c>
      <c r="AK16" s="210" t="n">
        <v>406338.779853025</v>
      </c>
      <c r="AL16" s="210" t="n">
        <v>422944.097529404</v>
      </c>
      <c r="AM16" s="210" t="n">
        <v>488845.269060782</v>
      </c>
      <c r="AN16" s="210" t="n">
        <v>442587.978728137</v>
      </c>
      <c r="AO16" s="210" t="n">
        <v>390247.654681677</v>
      </c>
      <c r="AP16" s="210" t="n">
        <v>342717.888671036</v>
      </c>
      <c r="AQ16" s="210" t="n">
        <v>447421.73362826</v>
      </c>
      <c r="AR16" s="210" t="n">
        <v>474019.194732095</v>
      </c>
      <c r="AS16" s="210" t="n">
        <v>402446.182968609</v>
      </c>
      <c r="AT16" s="210" t="n">
        <v>324746.172927903</v>
      </c>
      <c r="AU16" s="210" t="n">
        <v>405638.223658053</v>
      </c>
      <c r="AV16" s="210" t="n">
        <v>446571.699149736</v>
      </c>
      <c r="AW16" s="210" t="n">
        <v>372628.904264308</v>
      </c>
      <c r="AX16" s="210" t="n">
        <v>394272.395999945</v>
      </c>
      <c r="AY16" s="210" t="n">
        <v>447083.915284107</v>
      </c>
      <c r="AZ16" s="210" t="n">
        <v>506595.683942088</v>
      </c>
      <c r="BA16" s="210" t="n">
        <v>463729.004773861</v>
      </c>
      <c r="BB16" s="210" t="n">
        <v>216439.087186108</v>
      </c>
      <c r="BC16" s="210" t="n">
        <v>557880.794886855</v>
      </c>
      <c r="BD16" s="210" t="n">
        <v>594233.124238167</v>
      </c>
      <c r="BE16" s="211" t="n">
        <v>603240.993688869</v>
      </c>
      <c r="BF16" s="211" t="n">
        <v>486676.892146287</v>
      </c>
      <c r="BG16" s="211" t="n">
        <v>669760.403627369</v>
      </c>
      <c r="BH16" s="211" t="n">
        <v>822312.321056592</v>
      </c>
      <c r="BI16" s="211" t="n">
        <v>597805.383169752</v>
      </c>
      <c r="BJ16" s="211" t="n">
        <v>470297.816398344</v>
      </c>
      <c r="BK16" s="211" t="n">
        <v>681684.224302358</v>
      </c>
      <c r="BL16" s="211" t="n">
        <v>644966.907357537</v>
      </c>
      <c r="BM16" s="211" t="n">
        <v>592404.051941761</v>
      </c>
      <c r="BN16" s="211" t="n">
        <v>636677.766631338</v>
      </c>
      <c r="BO16" s="211" t="n">
        <v>625503.048365571</v>
      </c>
      <c r="BP16" s="211" t="n">
        <v>569348.132990265</v>
      </c>
      <c r="BQ16" s="211" t="n">
        <v>645783.052012825</v>
      </c>
      <c r="BR16" s="211" t="n">
        <v>580886.492094907</v>
      </c>
      <c r="BS16" s="211" t="n">
        <v>619704.510550544</v>
      </c>
      <c r="BT16" s="211" t="n">
        <v>679032.999022507</v>
      </c>
      <c r="BU16" s="211" t="n">
        <v>773891.998332042</v>
      </c>
      <c r="BV16" s="211" t="n">
        <v>677769.856008011</v>
      </c>
      <c r="BW16" s="211" t="n">
        <v>652364.297979152</v>
      </c>
      <c r="BX16" s="211" t="n">
        <v>580458.991587227</v>
      </c>
      <c r="BY16" s="211" t="n">
        <v>645236.854425611</v>
      </c>
      <c r="BZ16" s="211" t="n">
        <v>562456.540308745</v>
      </c>
      <c r="CA16" s="211" t="n">
        <v>636621.14025341</v>
      </c>
      <c r="CB16" s="211" t="n">
        <v>478941.409559085</v>
      </c>
      <c r="CC16" s="211" t="n">
        <v>506750.90987876</v>
      </c>
      <c r="CD16" s="211" t="n">
        <v>640364.557</v>
      </c>
      <c r="CE16" s="211" t="n">
        <v>584511</v>
      </c>
      <c r="CF16" s="211" t="n">
        <v>526056</v>
      </c>
      <c r="CG16" s="211" t="n">
        <v>417104</v>
      </c>
      <c r="CH16" s="211" t="n">
        <v>550715</v>
      </c>
      <c r="CI16" s="211" t="n">
        <v>799228.95</v>
      </c>
      <c r="CJ16" s="211" t="n">
        <v>533431.4</v>
      </c>
      <c r="CK16" s="211" t="n">
        <v>554832.4</v>
      </c>
      <c r="CL16" s="211" t="n">
        <v>600320</v>
      </c>
      <c r="CM16" s="211" t="n">
        <v>523308</v>
      </c>
      <c r="CN16" s="210" t="n">
        <v>565366</v>
      </c>
      <c r="CO16" s="210" t="n">
        <v>605821</v>
      </c>
      <c r="CP16" s="210" t="n">
        <v>678119</v>
      </c>
      <c r="CQ16" s="210" t="n">
        <v>496298</v>
      </c>
      <c r="CR16" s="210" t="n">
        <v>582564</v>
      </c>
      <c r="CS16" s="210" t="n">
        <v>559929</v>
      </c>
      <c r="CT16" s="210" t="n">
        <v>593261.6</v>
      </c>
      <c r="CU16" s="210" t="n">
        <v>495657.3</v>
      </c>
      <c r="CV16" s="210" t="n">
        <v>435390.5</v>
      </c>
      <c r="CW16" s="210" t="n">
        <v>531491.1</v>
      </c>
      <c r="CX16" s="210" t="n">
        <v>435678</v>
      </c>
      <c r="CY16" s="210" t="n">
        <v>401652</v>
      </c>
      <c r="CZ16" s="210" t="n">
        <v>419594</v>
      </c>
      <c r="DA16" s="210" t="n">
        <v>474950</v>
      </c>
      <c r="DB16" s="210" t="n">
        <v>441379</v>
      </c>
      <c r="DC16" s="210" t="n">
        <v>416915</v>
      </c>
      <c r="DD16" s="210" t="n">
        <v>416133</v>
      </c>
      <c r="DE16" s="210" t="n">
        <v>391249</v>
      </c>
      <c r="DF16" s="210" t="n">
        <v>336163</v>
      </c>
      <c r="DG16" s="210" t="n">
        <v>304106</v>
      </c>
      <c r="DH16" s="210" t="n">
        <v>337450</v>
      </c>
      <c r="DI16" s="210" t="n">
        <v>370480</v>
      </c>
      <c r="DJ16" s="210" t="n">
        <v>337033</v>
      </c>
      <c r="DK16" s="210" t="n">
        <v>355283</v>
      </c>
      <c r="DL16" s="210" t="n">
        <v>305990</v>
      </c>
      <c r="DM16" s="210" t="n">
        <v>388644</v>
      </c>
      <c r="DN16" s="210" t="n">
        <v>428780</v>
      </c>
      <c r="DO16" s="210" t="n">
        <v>378610</v>
      </c>
      <c r="DP16" s="210" t="n">
        <v>378341</v>
      </c>
      <c r="DQ16" s="210" t="n">
        <v>418723</v>
      </c>
      <c r="DR16" s="210" t="n">
        <v>407135</v>
      </c>
      <c r="DS16" s="210" t="n">
        <v>339176</v>
      </c>
      <c r="DT16" s="210" t="n">
        <v>299780</v>
      </c>
      <c r="DU16" s="210" t="n">
        <v>408865</v>
      </c>
      <c r="DV16" s="210" t="n">
        <v>395690</v>
      </c>
      <c r="DW16" s="210" t="n">
        <v>267268</v>
      </c>
      <c r="DX16" s="210" t="n">
        <v>313501</v>
      </c>
      <c r="DY16" s="210" t="n">
        <v>415616</v>
      </c>
      <c r="DZ16" s="210" t="n">
        <v>340292</v>
      </c>
      <c r="EA16" s="210" t="n">
        <v>328078.77</v>
      </c>
      <c r="EB16" s="210" t="n">
        <v>273704</v>
      </c>
      <c r="EC16" s="210" t="n">
        <v>384216.9</v>
      </c>
      <c r="ED16" s="210" t="n">
        <v>406984.4</v>
      </c>
      <c r="EE16" s="210" t="n">
        <v>227748.6</v>
      </c>
      <c r="EF16" s="210" t="n">
        <v>213878.1</v>
      </c>
      <c r="EG16" s="210" t="n">
        <v>281936</v>
      </c>
      <c r="EH16" s="210" t="n">
        <v>281552.16</v>
      </c>
      <c r="EI16" s="210" t="n">
        <v>285016.54</v>
      </c>
      <c r="EJ16" s="210" t="n">
        <v>195021</v>
      </c>
      <c r="EK16" s="211" t="n">
        <v>256361.89</v>
      </c>
      <c r="EL16" s="211" t="n">
        <v>281323</v>
      </c>
      <c r="EM16" s="211" t="n">
        <v>254306.9</v>
      </c>
      <c r="EN16" s="211" t="n">
        <v>226452.55</v>
      </c>
      <c r="EO16" s="211" t="n">
        <v>297817.57</v>
      </c>
      <c r="EP16" s="211" t="n">
        <v>280219.79</v>
      </c>
      <c r="EQ16" s="211" t="n">
        <v>202754.35</v>
      </c>
      <c r="ER16" s="211" t="n">
        <v>235653.68</v>
      </c>
      <c r="ES16" s="211" t="n">
        <v>267823.82</v>
      </c>
      <c r="ET16" s="211" t="n">
        <v>232818</v>
      </c>
    </row>
    <row r="17">
      <c r="A17" s="30" t="s">
        <v>7</v>
      </c>
      <c r="B17" s="210" t="n">
        <v>38344.0092836567</v>
      </c>
      <c r="C17" s="210" t="n">
        <v>53935.0360469826</v>
      </c>
      <c r="D17" s="210" t="n">
        <v>36266.4621986793</v>
      </c>
      <c r="E17" s="210" t="n">
        <v>30743.4924706814</v>
      </c>
      <c r="F17" s="210" t="n">
        <v>43393.8117105943</v>
      </c>
      <c r="G17" s="210" t="n">
        <v>40856.0674913247</v>
      </c>
      <c r="H17" s="210" t="n">
        <v>39534.5339218232</v>
      </c>
      <c r="I17" s="210" t="n">
        <v>35504.5868762579</v>
      </c>
      <c r="J17" s="210" t="n">
        <v>38906.2499771184</v>
      </c>
      <c r="K17" s="210" t="n">
        <v>56852.8987534094</v>
      </c>
      <c r="L17" s="210" t="n">
        <v>41880.1947317359</v>
      </c>
      <c r="M17" s="210" t="n">
        <v>32836.6565377364</v>
      </c>
      <c r="N17" s="210" t="n">
        <v>45883.4584498288</v>
      </c>
      <c r="O17" s="210" t="n">
        <v>55076.114932212</v>
      </c>
      <c r="P17" s="210" t="n">
        <v>43215.4029897634</v>
      </c>
      <c r="Q17" s="210" t="n">
        <v>35491.0236281959</v>
      </c>
      <c r="R17" s="210" t="n">
        <v>43195.1383127365</v>
      </c>
      <c r="S17" s="210" t="n">
        <v>53008.5574513139</v>
      </c>
      <c r="T17" s="210" t="n">
        <v>45838.7142404624</v>
      </c>
      <c r="U17" s="210" t="n">
        <v>41570.5899954872</v>
      </c>
      <c r="V17" s="210" t="n">
        <v>60639.9773536733</v>
      </c>
      <c r="W17" s="210" t="n">
        <v>74049.2026043876</v>
      </c>
      <c r="X17" s="210" t="n">
        <v>63307.5283569308</v>
      </c>
      <c r="Y17" s="210" t="n">
        <v>53544.2916850084</v>
      </c>
      <c r="Z17" s="210" t="n">
        <v>63807.7441373652</v>
      </c>
      <c r="AA17" s="210" t="n">
        <v>63125.3083711901</v>
      </c>
      <c r="AB17" s="210" t="n">
        <v>64243.2587003942</v>
      </c>
      <c r="AC17" s="210" t="n">
        <v>51705.6887910504</v>
      </c>
      <c r="AD17" s="210" t="n">
        <v>70930.8838316123</v>
      </c>
      <c r="AE17" s="210" t="n">
        <v>77737.0600443786</v>
      </c>
      <c r="AF17" s="210" t="n">
        <v>63002.6200064294</v>
      </c>
      <c r="AG17" s="210" t="n">
        <v>64603.4361175797</v>
      </c>
      <c r="AH17" s="210" t="n">
        <v>54251.8881686868</v>
      </c>
      <c r="AI17" s="210" t="n">
        <v>62723.2708163236</v>
      </c>
      <c r="AJ17" s="210" t="n">
        <v>48512.4939103493</v>
      </c>
      <c r="AK17" s="210" t="n">
        <v>47853.7871046403</v>
      </c>
      <c r="AL17" s="210" t="n">
        <v>55567.6372632687</v>
      </c>
      <c r="AM17" s="210" t="n">
        <v>58865.963630091</v>
      </c>
      <c r="AN17" s="210" t="n">
        <v>45926.4911117971</v>
      </c>
      <c r="AO17" s="210" t="n">
        <v>46434.9079948432</v>
      </c>
      <c r="AP17" s="210" t="n">
        <v>59479.1177594529</v>
      </c>
      <c r="AQ17" s="210" t="n">
        <v>62110.2117705304</v>
      </c>
      <c r="AR17" s="210" t="n">
        <v>44254.017679776</v>
      </c>
      <c r="AS17" s="210" t="n">
        <v>46073.6527902407</v>
      </c>
      <c r="AT17" s="210" t="n">
        <v>60690.5019515986</v>
      </c>
      <c r="AU17" s="210" t="n">
        <v>62900.7806739664</v>
      </c>
      <c r="AV17" s="210" t="n">
        <v>42732.0036443804</v>
      </c>
      <c r="AW17" s="210" t="n">
        <v>46292.7137300546</v>
      </c>
      <c r="AX17" s="210" t="n">
        <v>57644.2902684972</v>
      </c>
      <c r="AY17" s="210" t="n">
        <v>57042.8230122884</v>
      </c>
      <c r="AZ17" s="210" t="n">
        <v>41917.8644435275</v>
      </c>
      <c r="BA17" s="210" t="n">
        <v>46339.022275687</v>
      </c>
      <c r="BB17" s="210" t="n">
        <v>56672.244165122</v>
      </c>
      <c r="BC17" s="210" t="n">
        <v>57772.3572658927</v>
      </c>
      <c r="BD17" s="210" t="n">
        <v>41978.2486054188</v>
      </c>
      <c r="BE17" s="211" t="n">
        <v>61816.1499635666</v>
      </c>
      <c r="BF17" s="211" t="n">
        <v>70533.761692803</v>
      </c>
      <c r="BG17" s="211" t="n">
        <v>66516.6280913664</v>
      </c>
      <c r="BH17" s="211" t="n">
        <v>44722.3999625417</v>
      </c>
      <c r="BI17" s="211" t="n">
        <v>70563.2102532889</v>
      </c>
      <c r="BJ17" s="211" t="n">
        <v>66225.5810500091</v>
      </c>
      <c r="BK17" s="211" t="n">
        <v>59237.0938881575</v>
      </c>
      <c r="BL17" s="211" t="n">
        <v>46746.4970186401</v>
      </c>
      <c r="BM17" s="211" t="n">
        <v>67218.8280431933</v>
      </c>
      <c r="BN17" s="211" t="n">
        <v>67180.7426626078</v>
      </c>
      <c r="BO17" s="211" t="n">
        <v>65873.0997977083</v>
      </c>
      <c r="BP17" s="211" t="n">
        <v>43682.2833116031</v>
      </c>
      <c r="BQ17" s="211" t="n">
        <v>69708.8742280809</v>
      </c>
      <c r="BR17" s="211" t="n">
        <v>69450.9327091004</v>
      </c>
      <c r="BS17" s="211" t="n">
        <v>63179.7275647048</v>
      </c>
      <c r="BT17" s="211" t="n">
        <v>47930.2658188398</v>
      </c>
      <c r="BU17" s="211" t="n">
        <v>70805.073907355</v>
      </c>
      <c r="BV17" s="211" t="n">
        <v>69301.2153049546</v>
      </c>
      <c r="BW17" s="211" t="n">
        <v>68727.9633163924</v>
      </c>
      <c r="BX17" s="211" t="n">
        <v>49008.2900330844</v>
      </c>
      <c r="BY17" s="211" t="n">
        <v>73110.5313455686</v>
      </c>
      <c r="BZ17" s="211" t="n">
        <v>73351.9025144148</v>
      </c>
      <c r="CA17" s="211" t="n">
        <v>63109.8696434627</v>
      </c>
      <c r="CB17" s="211" t="n">
        <v>46379.6084724864</v>
      </c>
      <c r="CC17" s="211" t="n">
        <v>70650.6193696361</v>
      </c>
      <c r="CD17" s="211" t="n">
        <v>77658.36</v>
      </c>
      <c r="CE17" s="211" t="n">
        <v>48697.76</v>
      </c>
      <c r="CF17" s="211" t="n">
        <v>45110.65</v>
      </c>
      <c r="CG17" s="211" t="n">
        <v>88237.35</v>
      </c>
      <c r="CH17" s="211" t="n">
        <v>88670</v>
      </c>
      <c r="CI17" s="211" t="n">
        <v>60879</v>
      </c>
      <c r="CJ17" s="211" t="n">
        <v>55524</v>
      </c>
      <c r="CK17" s="211" t="n">
        <v>89861</v>
      </c>
      <c r="CL17" s="211" t="n">
        <v>90667</v>
      </c>
      <c r="CM17" s="211" t="n">
        <v>71214</v>
      </c>
      <c r="CN17" s="210" t="n">
        <v>59543</v>
      </c>
      <c r="CO17" s="210" t="n">
        <v>98720</v>
      </c>
      <c r="CP17" s="210" t="n">
        <v>95398</v>
      </c>
      <c r="CQ17" s="210" t="n">
        <v>74200</v>
      </c>
      <c r="CR17" s="210" t="n">
        <v>57211</v>
      </c>
      <c r="CS17" s="210" t="n">
        <v>99110</v>
      </c>
      <c r="CT17" s="210" t="n">
        <v>86867</v>
      </c>
      <c r="CU17" s="210" t="n">
        <v>65187</v>
      </c>
      <c r="CV17" s="210" t="n">
        <v>49063</v>
      </c>
      <c r="CW17" s="210" t="n">
        <v>89288</v>
      </c>
      <c r="CX17" s="210" t="n">
        <v>93456</v>
      </c>
      <c r="CY17" s="210" t="n">
        <v>68410</v>
      </c>
      <c r="CZ17" s="210" t="n">
        <v>49815</v>
      </c>
      <c r="DA17" s="210" t="n">
        <v>105011</v>
      </c>
      <c r="DB17" s="210" t="n">
        <v>93213</v>
      </c>
      <c r="DC17" s="210" t="n">
        <v>62760</v>
      </c>
      <c r="DD17" s="210" t="n">
        <v>64542</v>
      </c>
      <c r="DE17" s="210" t="n">
        <v>103571</v>
      </c>
      <c r="DF17" s="210" t="n">
        <v>88454</v>
      </c>
      <c r="DG17" s="210" t="n">
        <v>66339</v>
      </c>
      <c r="DH17" s="210" t="n">
        <v>59096</v>
      </c>
      <c r="DI17" s="210" t="n">
        <v>99146</v>
      </c>
      <c r="DJ17" s="210" t="n">
        <v>85649</v>
      </c>
      <c r="DK17" s="210" t="n">
        <v>72141</v>
      </c>
      <c r="DL17" s="210" t="n">
        <v>63374</v>
      </c>
      <c r="DM17" s="210" t="n">
        <v>98323</v>
      </c>
      <c r="DN17" s="210" t="n">
        <v>83689</v>
      </c>
      <c r="DO17" s="210" t="n">
        <v>67993</v>
      </c>
      <c r="DP17" s="210" t="n">
        <v>55729</v>
      </c>
      <c r="DQ17" s="210" t="n">
        <v>99967</v>
      </c>
      <c r="DR17" s="210" t="n">
        <v>80473</v>
      </c>
      <c r="DS17" s="210" t="n">
        <v>61368</v>
      </c>
      <c r="DT17" s="210" t="n">
        <v>50729</v>
      </c>
      <c r="DU17" s="210" t="n">
        <v>95260</v>
      </c>
      <c r="DV17" s="210" t="n">
        <v>86582</v>
      </c>
      <c r="DW17" s="210" t="n">
        <v>62589</v>
      </c>
      <c r="DX17" s="210" t="n">
        <v>51927</v>
      </c>
      <c r="DY17" s="210" t="n">
        <v>96592</v>
      </c>
      <c r="DZ17" s="210" t="n">
        <v>82012</v>
      </c>
      <c r="EA17" s="210" t="n">
        <v>59044.645</v>
      </c>
      <c r="EB17" s="210" t="n">
        <v>52909</v>
      </c>
      <c r="EC17" s="210" t="n">
        <v>90769.27</v>
      </c>
      <c r="ED17" s="210" t="n">
        <v>82231</v>
      </c>
      <c r="EE17" s="210" t="n">
        <v>51944</v>
      </c>
      <c r="EF17" s="210" t="n">
        <v>50776.93</v>
      </c>
      <c r="EG17" s="210" t="n">
        <v>91296</v>
      </c>
      <c r="EH17" s="210" t="n">
        <v>80379.09</v>
      </c>
      <c r="EI17" s="210" t="n">
        <v>53988</v>
      </c>
      <c r="EJ17" s="210" t="n">
        <v>51741</v>
      </c>
      <c r="EK17" s="211" t="n">
        <v>89325</v>
      </c>
      <c r="EL17" s="211" t="n">
        <v>72915</v>
      </c>
      <c r="EM17" s="211" t="n">
        <v>47265.18</v>
      </c>
      <c r="EN17" s="211" t="n">
        <v>43328</v>
      </c>
      <c r="EO17" s="211" t="n">
        <v>76368.36</v>
      </c>
      <c r="EP17" s="211" t="n">
        <v>57519.85</v>
      </c>
      <c r="EQ17" s="211" t="n">
        <v>44434.9</v>
      </c>
      <c r="ER17" s="211" t="n">
        <v>46763.85</v>
      </c>
      <c r="ES17" s="211" t="n">
        <v>89818</v>
      </c>
      <c r="ET17" s="211" t="n">
        <v>74869</v>
      </c>
    </row>
    <row r="18">
      <c r="A18" s="6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4"/>
      <c r="DE18" s="24"/>
      <c r="DF18" s="24"/>
      <c r="DG18" s="24"/>
      <c r="DH18" s="24"/>
      <c r="DI18" s="24"/>
      <c r="DJ18" s="24"/>
    </row>
    <row r="19" ht="16.2" customHeight="1">
      <c r="A19" s="26" t="s">
        <v>111</v>
      </c>
      <c r="B19" s="214" t="str">
        <f>SUM(B20:B22)</f>
      </c>
      <c r="C19" s="214" t="str">
        <f>SUM(C20:C22)</f>
      </c>
      <c r="D19" s="214" t="str">
        <f>SUM(D20:D22)</f>
      </c>
      <c r="E19" s="214" t="str">
        <f>SUM(E20:E22)</f>
      </c>
      <c r="F19" s="214" t="str">
        <f>SUM(F20:F22)</f>
      </c>
      <c r="G19" s="214" t="str">
        <f>SUM(G20:G22)</f>
      </c>
      <c r="H19" s="214" t="str">
        <f>SUM(H20:H22)</f>
      </c>
      <c r="I19" s="214" t="str">
        <f>SUM(I20:I22)</f>
      </c>
      <c r="J19" s="214" t="str">
        <f>SUM(J20:J22)</f>
      </c>
      <c r="K19" s="214" t="str">
        <f>SUM(K20:K22)</f>
      </c>
      <c r="L19" s="214" t="str">
        <f>SUM(L20:L22)</f>
      </c>
      <c r="M19" s="214" t="str">
        <f>SUM(M20:M22)</f>
      </c>
      <c r="N19" s="214" t="str">
        <f>SUM(N20:N22)</f>
      </c>
      <c r="O19" s="214" t="str">
        <f>SUM(O20:O22)</f>
      </c>
      <c r="P19" s="214" t="str">
        <f>SUM(P20:P22)</f>
      </c>
      <c r="Q19" s="214" t="str">
        <f>SUM(Q20:Q22)</f>
      </c>
      <c r="R19" s="214" t="str">
        <f>SUM(R20:R22)</f>
      </c>
      <c r="S19" s="214" t="str">
        <f>SUM(S20:S22)</f>
      </c>
      <c r="T19" s="214" t="str">
        <f>SUM(T20:T22)</f>
      </c>
      <c r="U19" s="214" t="str">
        <f>SUM(U20:U22)</f>
      </c>
      <c r="V19" s="214" t="str">
        <f>SUM(V20:V22)</f>
      </c>
      <c r="W19" s="214" t="str">
        <f>SUM(W20:W22)</f>
      </c>
      <c r="X19" s="214" t="str">
        <f>SUM(X20:X22)</f>
      </c>
      <c r="Y19" s="214" t="str">
        <f>SUM(Y20:Y22)</f>
      </c>
      <c r="Z19" s="214" t="str">
        <f>SUM(Z20:Z22)</f>
      </c>
      <c r="AA19" s="214" t="str">
        <f>SUM(AA20:AA22)</f>
      </c>
      <c r="AB19" s="214" t="str">
        <f>SUM(AB20:AB22)</f>
      </c>
      <c r="AC19" s="214" t="str">
        <f>SUM(AC20:AC22)</f>
      </c>
      <c r="AD19" s="214" t="str">
        <f>SUM(AD20:AD22)</f>
      </c>
      <c r="AE19" s="214" t="str">
        <f>SUM(AE20:AE22)</f>
      </c>
      <c r="AF19" s="214" t="str">
        <f>SUM(AF20:AF22)</f>
      </c>
      <c r="AG19" s="214" t="str">
        <f>SUM(AG20:AG22)</f>
      </c>
      <c r="AH19" s="214" t="str">
        <f>SUM(AH20:AH22)</f>
      </c>
      <c r="AI19" s="214" t="str">
        <f>SUM(AI20:AI22)</f>
      </c>
      <c r="AJ19" s="214" t="str">
        <f>SUM(AJ20:AJ22)</f>
      </c>
      <c r="AK19" s="214" t="str">
        <f>SUM(AK20:AK22)</f>
      </c>
      <c r="AL19" s="214" t="str">
        <f>SUM(AL20:AL22)</f>
      </c>
      <c r="AM19" s="214" t="str">
        <f>SUM(AM20:AM22)</f>
      </c>
      <c r="AN19" s="214" t="str">
        <f>SUM(AN20:AN22)</f>
      </c>
      <c r="AO19" s="214" t="str">
        <f>SUM(AO20:AO22)</f>
      </c>
      <c r="AP19" s="214" t="str">
        <f>SUM(AP20:AP22)</f>
      </c>
      <c r="AQ19" s="214" t="str">
        <f>SUM(AQ20:AQ22)</f>
      </c>
      <c r="AR19" s="214" t="str">
        <f>SUM(AR20:AR22)</f>
      </c>
      <c r="AS19" s="214" t="str">
        <f>SUM(AS20:AS22)</f>
      </c>
      <c r="AT19" s="214" t="str">
        <f>SUM(AT20:AT22)</f>
      </c>
      <c r="AU19" s="214" t="str">
        <f>SUM(AU20:AU22)</f>
      </c>
      <c r="AV19" s="214" t="str">
        <f>SUM(AV20:AV22)</f>
      </c>
      <c r="AW19" s="214" t="str">
        <f>SUM(AW20:AW22)</f>
      </c>
      <c r="AX19" s="214" t="str">
        <f>SUM(AX20:AX22)</f>
      </c>
      <c r="AY19" s="214" t="str">
        <f>SUM(AY20:AY22)</f>
      </c>
      <c r="AZ19" s="214" t="str">
        <f>SUM(AZ20:AZ22)</f>
      </c>
      <c r="BA19" s="214" t="str">
        <f>SUM(BA20:BA22)</f>
      </c>
      <c r="BB19" s="214" t="str">
        <f>SUM(BB20:BB22)</f>
      </c>
      <c r="BC19" s="214" t="str">
        <f>SUM(BC20:BC22)</f>
      </c>
      <c r="BD19" s="214" t="str">
        <f>SUM(BD20:BD22)</f>
      </c>
      <c r="BE19" s="214" t="str">
        <f>SUM(BE20:BE22)</f>
      </c>
      <c r="BF19" s="214" t="str">
        <f>SUM(BF20:BF22)</f>
      </c>
      <c r="BG19" s="214" t="str">
        <f>SUM(BG20:BG22)</f>
      </c>
      <c r="BH19" s="214" t="str">
        <f>SUM(BH20:BH22)</f>
      </c>
      <c r="BI19" s="214" t="str">
        <f>SUM(BI20:BI22)</f>
      </c>
      <c r="BJ19" s="214" t="str">
        <f>SUM(BJ20:BJ22)</f>
      </c>
      <c r="BK19" s="214" t="str">
        <f>SUM(BK20:BK22)</f>
      </c>
      <c r="BL19" s="214" t="str">
        <f>SUM(BL20:BL22)</f>
      </c>
      <c r="BM19" s="214" t="str">
        <f>SUM(BM20:BM22)</f>
      </c>
      <c r="BN19" s="214" t="str">
        <f>SUM(BN20:BN22)</f>
      </c>
      <c r="BO19" s="214" t="str">
        <f>SUM(BO20:BO22)</f>
      </c>
      <c r="BP19" s="214" t="str">
        <f>SUM(BP20:BP22)</f>
      </c>
      <c r="BQ19" s="214" t="str">
        <f>SUM(BQ20:BQ22)</f>
      </c>
      <c r="BR19" s="214" t="str">
        <f>SUM(BR20:BR22)</f>
      </c>
      <c r="BS19" s="214" t="str">
        <f>SUM(BS20:BS22)</f>
      </c>
      <c r="BT19" s="214" t="str">
        <f>SUM(BT20:BT22)</f>
      </c>
      <c r="BU19" s="214" t="str">
        <f>SUM(BU20:BU22)</f>
      </c>
      <c r="BV19" s="214" t="str">
        <f>SUM(BV20:BV22)</f>
      </c>
      <c r="BW19" s="214" t="str">
        <f>SUM(BW20:BW22)</f>
      </c>
      <c r="BX19" s="214" t="str">
        <f>SUM(BX20:BX22)</f>
      </c>
      <c r="BY19" s="214" t="str">
        <f>SUM(BY20:BY22)</f>
      </c>
      <c r="BZ19" s="214" t="str">
        <f>SUM(BZ20:BZ22)</f>
      </c>
      <c r="CA19" s="214" t="str">
        <f>SUM(CA20:CA22)</f>
      </c>
      <c r="CB19" s="214" t="str">
        <f>SUM(CB20:CB22)</f>
      </c>
      <c r="CC19" s="214" t="str">
        <f>SUM(CC20:CC22)</f>
      </c>
      <c r="CD19" s="214" t="str">
        <f>SUM(CD20:CD22)</f>
      </c>
      <c r="CE19" s="214" t="str">
        <f>SUM(CE20:CE22)</f>
      </c>
      <c r="CF19" s="214" t="str">
        <f>SUM(CF20:CF22)</f>
      </c>
      <c r="CG19" s="214" t="str">
        <f>SUM(CG20:CG22)</f>
      </c>
      <c r="CH19" s="214" t="str">
        <f>SUM(CH20:CH22)</f>
      </c>
      <c r="CI19" s="214" t="str">
        <f>SUM(CI20:CI22)</f>
      </c>
      <c r="CJ19" s="214" t="str">
        <f>SUM(CJ20:CJ22)</f>
      </c>
      <c r="CK19" s="214" t="str">
        <f>SUM(CK20:CK22)</f>
      </c>
      <c r="CL19" s="214" t="str">
        <f>SUM(CL20:CL22)</f>
      </c>
      <c r="CM19" s="214" t="str">
        <f>SUM(CM20:CM22)</f>
      </c>
      <c r="CN19" s="214" t="str">
        <f>SUM(CN20:CN22)</f>
      </c>
      <c r="CO19" s="214" t="str">
        <f>SUM(CO20:CO22)</f>
      </c>
      <c r="CP19" s="214" t="str">
        <f>SUM(CP20:CP22)</f>
      </c>
      <c r="CQ19" s="214" t="str">
        <f>SUM(CQ20:CQ22)</f>
      </c>
      <c r="CR19" s="214" t="str">
        <f>SUM(CR20:CR22)</f>
      </c>
      <c r="CS19" s="214" t="str">
        <f>SUM(CS20:CS22)</f>
      </c>
      <c r="CT19" s="214" t="str">
        <f>SUM(CT20:CT22)</f>
      </c>
      <c r="CU19" s="214" t="str">
        <f>SUM(CU20:CU22)</f>
      </c>
      <c r="CV19" s="214" t="str">
        <f>SUM(CV20:CV22)</f>
      </c>
      <c r="CW19" s="214" t="str">
        <f>SUM(CW20:CW22)</f>
      </c>
      <c r="CX19" s="214" t="str">
        <f>SUM(CX20:CX22)</f>
      </c>
      <c r="CY19" s="214" t="str">
        <f>SUM(CY20:CY22)</f>
      </c>
      <c r="CZ19" s="214" t="str">
        <f>SUM(CZ20:CZ22)</f>
      </c>
      <c r="DA19" s="214" t="str">
        <f>SUM(DA20:DA22)</f>
      </c>
      <c r="DB19" s="214" t="str">
        <f>SUM(DB20:DB22)</f>
      </c>
      <c r="DC19" s="214" t="str">
        <f>SUM(DC20:DC22)</f>
      </c>
      <c r="DD19" s="214" t="str">
        <f>SUM(DD20:DD22)</f>
      </c>
      <c r="DE19" s="214" t="str">
        <f>SUM(DE20:DE22)</f>
      </c>
      <c r="DF19" s="214" t="str">
        <f>SUM(DF20:DF22)</f>
      </c>
      <c r="DG19" s="214" t="str">
        <f>SUM(DG20:DG22)</f>
      </c>
      <c r="DH19" s="214" t="str">
        <f>SUM(DH20:DH22)</f>
      </c>
      <c r="DI19" s="214" t="str">
        <f>SUM(DI20:DI22)</f>
      </c>
      <c r="DJ19" s="214" t="str">
        <f>SUM(DJ20:DJ22)</f>
      </c>
      <c r="DK19" s="214" t="str">
        <f>SUM(DK20:DK22)</f>
      </c>
      <c r="DL19" s="214" t="str">
        <f>SUM(DL20:DL22)</f>
      </c>
      <c r="DM19" s="214" t="str">
        <f>SUM(DM20:DM22)</f>
      </c>
      <c r="DN19" s="214" t="str">
        <f>SUM(DN20:DN22)</f>
      </c>
      <c r="DO19" s="214" t="str">
        <f>SUM(DO20:DO22)</f>
      </c>
      <c r="DP19" s="214" t="str">
        <f>SUM(DP20:DP22)</f>
      </c>
      <c r="DQ19" s="214" t="str">
        <f>SUM(DQ20:DQ22)</f>
      </c>
      <c r="DR19" s="214" t="str">
        <f>SUM(DR20:DR22)</f>
      </c>
      <c r="DS19" s="214" t="str">
        <f>SUM(DS20:DS22)</f>
      </c>
      <c r="DT19" s="214" t="str">
        <f>SUM(DT20:DT22)</f>
      </c>
      <c r="DU19" s="214" t="str">
        <f>SUM(DU20:DU22)</f>
      </c>
      <c r="DV19" s="214" t="str">
        <f>SUM(DV20:DV22)</f>
      </c>
      <c r="DW19" s="214" t="str">
        <f>SUM(DW20:DW22)</f>
      </c>
      <c r="DX19" s="214" t="str">
        <f>SUM(DX20:DX22)</f>
      </c>
      <c r="DY19" s="214" t="str">
        <f>SUM(DY20:DY22)</f>
      </c>
      <c r="DZ19" s="214" t="str">
        <f>SUM(DZ20:DZ22)</f>
      </c>
      <c r="EA19" s="214" t="str">
        <f>SUM(EA20:EA22)</f>
      </c>
      <c r="EB19" s="214" t="str">
        <f>SUM(EB20:EB22)</f>
      </c>
      <c r="EC19" s="214" t="str">
        <f>SUM(EC20:EC22)</f>
      </c>
      <c r="ED19" s="214" t="str">
        <f>SUM(ED20:ED22)</f>
      </c>
      <c r="EE19" s="214" t="str">
        <f>SUM(EE20:EE22)</f>
      </c>
      <c r="EF19" s="214" t="str">
        <f>SUM(EF20:EF22)</f>
      </c>
      <c r="EG19" s="214" t="str">
        <f>SUM(EG20:EG22)</f>
      </c>
      <c r="EH19" s="214" t="str">
        <f>SUM(EH20:EH22)</f>
      </c>
      <c r="EI19" s="214" t="str">
        <f>SUM(EI20:EI22)</f>
      </c>
      <c r="EJ19" s="214" t="str">
        <f>SUM(EJ20:EJ22)</f>
      </c>
      <c r="EK19" s="213" t="str">
        <f>SUM(EK20:EK22)</f>
      </c>
      <c r="EL19" s="212" t="str">
        <f>SUM(EL20:EL22)</f>
      </c>
      <c r="EM19" s="212" t="str">
        <f>SUM(EM20:EM22)</f>
      </c>
      <c r="EN19" s="213" t="str">
        <f>SUM(EN20:EN22)</f>
      </c>
      <c r="EO19" s="213" t="str">
        <f>SUM(EO20:EO22)</f>
      </c>
      <c r="EP19" s="213" t="str">
        <f>SUM(EP20:EP22)</f>
      </c>
      <c r="EQ19" s="213" t="str">
        <f>SUM(EQ20:EQ22)</f>
      </c>
      <c r="ER19" s="213" t="str">
        <f>SUM(ER20:ER22)</f>
      </c>
      <c r="ES19" s="213" t="str">
        <f>SUM(ES20:ES22)</f>
      </c>
      <c r="ET19" s="213" t="str">
        <f>SUM(ET20:ET22)</f>
      </c>
    </row>
    <row r="20">
      <c r="A20" s="30" t="s">
        <v>5</v>
      </c>
      <c r="B20" s="210" t="n">
        <v>114</v>
      </c>
      <c r="C20" s="210" t="n">
        <v>165</v>
      </c>
      <c r="D20" s="210" t="n">
        <v>68.567</v>
      </c>
      <c r="E20" s="210" t="n">
        <v>222</v>
      </c>
      <c r="F20" s="210" t="n">
        <v>130.47</v>
      </c>
      <c r="G20" s="210" t="n">
        <v>100</v>
      </c>
      <c r="H20" s="210" t="n">
        <v>70</v>
      </c>
      <c r="I20" s="210" t="n">
        <v>283.14</v>
      </c>
      <c r="J20" s="210" t="n">
        <v>139.56</v>
      </c>
      <c r="K20" s="210" t="n">
        <v>120</v>
      </c>
      <c r="L20" s="210" t="n">
        <v>247</v>
      </c>
      <c r="M20" s="210" t="n">
        <v>75</v>
      </c>
      <c r="N20" s="210" t="n">
        <v>80</v>
      </c>
      <c r="O20" s="210" t="n">
        <v>253.81</v>
      </c>
      <c r="P20" s="210" t="n">
        <v>135</v>
      </c>
      <c r="Q20" s="210" t="n">
        <v>115</v>
      </c>
      <c r="R20" s="210" t="n">
        <v>180</v>
      </c>
      <c r="S20" s="210" t="n">
        <v>120</v>
      </c>
      <c r="T20" s="210" t="n">
        <v>89.4</v>
      </c>
      <c r="U20" s="210" t="n">
        <v>80</v>
      </c>
      <c r="V20" s="210" t="n">
        <v>80</v>
      </c>
      <c r="W20" s="210" t="n">
        <v>120.978</v>
      </c>
      <c r="X20" s="210" t="n">
        <v>96</v>
      </c>
      <c r="Y20" s="210" t="n">
        <v>120</v>
      </c>
      <c r="Z20" s="210" t="n">
        <v>80</v>
      </c>
      <c r="AA20" s="210" t="n">
        <v>0.2</v>
      </c>
      <c r="AB20" s="210" t="n">
        <v>0</v>
      </c>
      <c r="AC20" s="210" t="n">
        <v>6.676</v>
      </c>
      <c r="AD20" s="210" t="n">
        <v>0</v>
      </c>
      <c r="AE20" s="210" t="n">
        <v>0</v>
      </c>
      <c r="AF20" s="210" t="n">
        <v>40.02</v>
      </c>
      <c r="AG20" s="210" t="n">
        <v>20.989</v>
      </c>
      <c r="AH20" s="210" t="n">
        <v>0</v>
      </c>
      <c r="AI20" s="210" t="n">
        <v>0</v>
      </c>
      <c r="AJ20" s="210" t="n">
        <v>7.905</v>
      </c>
      <c r="AK20" s="210" t="n">
        <v>8.17</v>
      </c>
      <c r="AL20" s="210" t="n">
        <v>0</v>
      </c>
      <c r="AM20" s="210" t="n">
        <v>12.956</v>
      </c>
      <c r="AN20" s="210" t="n">
        <v>15.532</v>
      </c>
      <c r="AO20" s="210" t="n">
        <v>0</v>
      </c>
      <c r="AP20" s="210" t="n">
        <v>12.6</v>
      </c>
      <c r="AQ20" s="210" t="n">
        <v>0</v>
      </c>
      <c r="AR20" s="210" t="n">
        <v>0</v>
      </c>
      <c r="AS20" s="210" t="n">
        <v>0</v>
      </c>
      <c r="AT20" s="210" t="n">
        <v>0</v>
      </c>
      <c r="AU20" s="210" t="n">
        <v>20.333</v>
      </c>
      <c r="AV20" s="210" t="n">
        <v>8064.008</v>
      </c>
      <c r="AW20" s="210" t="n">
        <v>8086</v>
      </c>
      <c r="AX20" s="210" t="n">
        <v>0.025</v>
      </c>
      <c r="AY20" s="210" t="n">
        <v>1.1</v>
      </c>
      <c r="AZ20" s="210" t="n">
        <v>8086</v>
      </c>
      <c r="BA20" s="210" t="n">
        <v>21300</v>
      </c>
      <c r="BB20" s="210" t="n">
        <v>25171</v>
      </c>
      <c r="BC20" s="210" t="n">
        <v>1.68</v>
      </c>
      <c r="BD20" s="210" t="n">
        <v>25271</v>
      </c>
      <c r="BE20" s="211" t="n">
        <v>26104</v>
      </c>
      <c r="BF20" s="211" t="n">
        <v>32522.95</v>
      </c>
      <c r="BG20" s="211" t="n">
        <v>30481</v>
      </c>
      <c r="BH20" s="211" t="n">
        <v>0</v>
      </c>
      <c r="BI20" s="211" t="n">
        <v>29249</v>
      </c>
      <c r="BJ20" s="211" t="n">
        <v>25902</v>
      </c>
      <c r="BK20" s="211" t="n">
        <v>18.918</v>
      </c>
      <c r="BL20" s="211" t="n">
        <v>28056</v>
      </c>
      <c r="BM20" s="211" t="n">
        <v>0</v>
      </c>
      <c r="BN20" s="211" t="n">
        <v>27486.88</v>
      </c>
      <c r="BO20" s="211" t="n">
        <v>0.1</v>
      </c>
      <c r="BP20" s="211" t="n">
        <v>34352</v>
      </c>
      <c r="BQ20" s="211" t="n">
        <v>81</v>
      </c>
      <c r="BR20" s="211" t="n">
        <v>27506</v>
      </c>
      <c r="BS20" s="211" t="n">
        <v>90.168</v>
      </c>
      <c r="BT20" s="211" t="n">
        <v>26522</v>
      </c>
      <c r="BU20" s="211" t="n">
        <v>200.685</v>
      </c>
      <c r="BV20" s="211" t="n">
        <v>31510</v>
      </c>
      <c r="BW20" s="211" t="n">
        <v>27952.875</v>
      </c>
      <c r="BX20" s="211" t="n">
        <v>27169.805</v>
      </c>
      <c r="BY20" s="211" t="n">
        <v>25556.09</v>
      </c>
      <c r="BZ20" s="211" t="n">
        <v>487.1</v>
      </c>
      <c r="CA20" s="211" t="n">
        <v>27241.6</v>
      </c>
      <c r="CB20" s="211" t="n">
        <v>31342</v>
      </c>
      <c r="CC20" s="211" t="n">
        <v>30808.72</v>
      </c>
      <c r="CD20" s="211" t="n">
        <v>83.01</v>
      </c>
      <c r="CE20" s="211" t="n">
        <v>30871.881</v>
      </c>
      <c r="CF20" s="211" t="n">
        <v>28.083</v>
      </c>
      <c r="CG20" s="211" t="n">
        <v>31976.832</v>
      </c>
      <c r="CH20" s="211" t="n">
        <v>382.4</v>
      </c>
      <c r="CI20" s="211" t="n">
        <v>27511.005</v>
      </c>
      <c r="CJ20" s="211" t="n">
        <v>23822.1</v>
      </c>
      <c r="CK20" s="211" t="n">
        <v>379.6</v>
      </c>
      <c r="CL20" s="211" t="n">
        <v>31492.28</v>
      </c>
      <c r="CM20" s="211" t="n">
        <v>500.813</v>
      </c>
      <c r="CN20" s="210" t="n">
        <v>874.23</v>
      </c>
      <c r="CO20" s="210" t="n">
        <v>802.064</v>
      </c>
      <c r="CP20" s="210" t="n">
        <v>1150.835</v>
      </c>
      <c r="CQ20" s="210" t="n">
        <v>188.08</v>
      </c>
      <c r="CR20" s="210" t="n">
        <v>0</v>
      </c>
      <c r="CS20" s="210" t="n">
        <v>0</v>
      </c>
      <c r="CT20" s="210" t="n">
        <v>0</v>
      </c>
      <c r="CU20" s="210" t="n">
        <v>30913.4</v>
      </c>
      <c r="CV20" s="210" t="n">
        <v>31201</v>
      </c>
      <c r="CW20" s="210" t="n">
        <v>308.69</v>
      </c>
      <c r="CX20" s="210" t="n">
        <v>0</v>
      </c>
      <c r="CY20" s="210" t="n">
        <v>47.436</v>
      </c>
      <c r="CZ20" s="210" t="n">
        <v>90</v>
      </c>
      <c r="DA20" s="210" t="n">
        <v>30328</v>
      </c>
      <c r="DB20" s="210" t="n">
        <v>30755</v>
      </c>
      <c r="DC20" s="210" t="n">
        <v>17.745</v>
      </c>
      <c r="DD20" s="210" t="n">
        <v>78.071</v>
      </c>
      <c r="DE20" s="210" t="n">
        <v>37.64</v>
      </c>
      <c r="DF20" s="210" t="n">
        <v>38051.585</v>
      </c>
      <c r="DG20" s="210" t="n">
        <v>167</v>
      </c>
      <c r="DH20" s="210" t="n">
        <v>35906.93</v>
      </c>
      <c r="DI20" s="210" t="n">
        <v>132</v>
      </c>
      <c r="DJ20" s="210" t="n">
        <v>35864.7</v>
      </c>
      <c r="DK20" s="210" t="n">
        <v>71.362</v>
      </c>
      <c r="DL20" s="210" t="n">
        <v>45.2</v>
      </c>
      <c r="DM20" s="210" t="n">
        <v>38056</v>
      </c>
      <c r="DN20" s="210" t="n">
        <v>0</v>
      </c>
      <c r="DO20" s="210" t="n">
        <v>37228.82</v>
      </c>
      <c r="DP20" s="210" t="n">
        <v>37897.085</v>
      </c>
      <c r="DQ20" s="210" t="n">
        <v>63.58</v>
      </c>
      <c r="DR20" s="210" t="n">
        <v>37933.14</v>
      </c>
      <c r="DS20" s="210" t="n">
        <v>40.8</v>
      </c>
      <c r="DT20" s="210" t="n">
        <v>36272.46</v>
      </c>
      <c r="DU20" s="210" t="n">
        <v>37972.8</v>
      </c>
      <c r="DV20" s="210" t="n">
        <v>102</v>
      </c>
      <c r="DW20" s="210" t="n">
        <v>35800.6</v>
      </c>
      <c r="DX20" s="210" t="n">
        <v>20.4</v>
      </c>
      <c r="DY20" s="210" t="n">
        <v>3849.636</v>
      </c>
      <c r="DZ20" s="210" t="n">
        <v>35131.2</v>
      </c>
      <c r="EA20" s="210" t="n">
        <v>101.2</v>
      </c>
      <c r="EB20" s="210" t="n">
        <v>3671.6</v>
      </c>
      <c r="EC20" s="210" t="n">
        <v>100</v>
      </c>
      <c r="ED20" s="210" t="n">
        <v>20</v>
      </c>
      <c r="EE20" s="210" t="n">
        <v>36334.2</v>
      </c>
      <c r="EF20" s="210" t="n">
        <v>3320.2</v>
      </c>
      <c r="EG20" s="210" t="n">
        <v>0</v>
      </c>
      <c r="EH20" s="210" t="n">
        <v>0</v>
      </c>
      <c r="EI20" s="210" t="n">
        <v>0</v>
      </c>
      <c r="EJ20" s="210" t="n">
        <v>37837</v>
      </c>
      <c r="EK20" s="211" t="n">
        <v>0</v>
      </c>
      <c r="EL20" s="211" t="n">
        <v>35963</v>
      </c>
      <c r="EM20" s="211" t="n">
        <v>0</v>
      </c>
      <c r="EN20" s="211" t="n">
        <v>0</v>
      </c>
      <c r="EO20" s="211" t="n">
        <v>38162</v>
      </c>
      <c r="EP20" s="211" t="n">
        <v>0</v>
      </c>
      <c r="EQ20" s="211" t="n">
        <v>0</v>
      </c>
      <c r="ER20" s="211" t="n">
        <v>38003</v>
      </c>
      <c r="ES20" s="211" t="n">
        <v>0</v>
      </c>
      <c r="ET20" s="211" t="n">
        <v>36000</v>
      </c>
    </row>
    <row r="21">
      <c r="A21" s="30" t="s">
        <v>6</v>
      </c>
      <c r="B21" s="210" t="n">
        <v>19.25</v>
      </c>
      <c r="C21" s="210" t="n">
        <v>18.28</v>
      </c>
      <c r="D21" s="210" t="n">
        <v>18.2</v>
      </c>
      <c r="E21" s="210" t="n">
        <v>0.1</v>
      </c>
      <c r="F21" s="210" t="n">
        <v>0</v>
      </c>
      <c r="G21" s="210" t="n">
        <v>18</v>
      </c>
      <c r="H21" s="210" t="n">
        <v>2.4</v>
      </c>
      <c r="I21" s="210" t="n">
        <v>0</v>
      </c>
      <c r="J21" s="210" t="n">
        <v>0</v>
      </c>
      <c r="K21" s="210" t="n">
        <v>1.1</v>
      </c>
      <c r="L21" s="210" t="n">
        <v>5.6</v>
      </c>
      <c r="M21" s="210" t="n">
        <v>0</v>
      </c>
      <c r="N21" s="210" t="n">
        <v>3.3</v>
      </c>
      <c r="O21" s="210" t="n">
        <v>0.001</v>
      </c>
      <c r="P21" s="210" t="n">
        <v>0.001</v>
      </c>
      <c r="Q21" s="210" t="n">
        <v>0</v>
      </c>
      <c r="R21" s="210" t="n">
        <v>0</v>
      </c>
      <c r="S21" s="210" t="n">
        <v>0</v>
      </c>
      <c r="T21" s="210" t="n">
        <v>3.35</v>
      </c>
      <c r="U21" s="210" t="n">
        <v>0</v>
      </c>
      <c r="V21" s="210" t="n">
        <v>0</v>
      </c>
      <c r="W21" s="210" t="n">
        <v>0</v>
      </c>
      <c r="X21" s="210" t="n">
        <v>0</v>
      </c>
      <c r="Y21" s="210" t="n">
        <v>12</v>
      </c>
      <c r="Z21" s="210" t="n">
        <v>0</v>
      </c>
      <c r="AA21" s="210" t="n">
        <v>0</v>
      </c>
      <c r="AB21" s="210" t="n">
        <v>6.804</v>
      </c>
      <c r="AC21" s="210" t="n">
        <v>0.004</v>
      </c>
      <c r="AD21" s="210" t="n">
        <v>0</v>
      </c>
      <c r="AE21" s="210" t="n">
        <v>0</v>
      </c>
      <c r="AF21" s="210" t="n">
        <v>0</v>
      </c>
      <c r="AG21" s="210" t="n">
        <v>0</v>
      </c>
      <c r="AH21" s="210" t="n">
        <v>0</v>
      </c>
      <c r="AI21" s="210" t="n">
        <v>0.002</v>
      </c>
      <c r="AJ21" s="210" t="n">
        <v>0.001</v>
      </c>
      <c r="AK21" s="210" t="n">
        <v>0</v>
      </c>
      <c r="AL21" s="210" t="n">
        <v>0.001</v>
      </c>
      <c r="AM21" s="210" t="n">
        <v>6.221</v>
      </c>
      <c r="AN21" s="210" t="n">
        <v>9.02</v>
      </c>
      <c r="AO21" s="210" t="n">
        <v>13.502</v>
      </c>
      <c r="AP21" s="210" t="n">
        <v>0</v>
      </c>
      <c r="AQ21" s="210" t="n">
        <v>0</v>
      </c>
      <c r="AR21" s="210" t="n">
        <v>0</v>
      </c>
      <c r="AS21" s="210" t="n">
        <v>4.835</v>
      </c>
      <c r="AT21" s="210" t="n">
        <v>0.5</v>
      </c>
      <c r="AU21" s="210" t="n">
        <v>0</v>
      </c>
      <c r="AV21" s="210" t="n">
        <v>3.78</v>
      </c>
      <c r="AW21" s="210" t="n">
        <v>12</v>
      </c>
      <c r="AX21" s="210" t="n">
        <v>0</v>
      </c>
      <c r="AY21" s="210" t="n">
        <v>842.413</v>
      </c>
      <c r="AZ21" s="210" t="n">
        <v>331.36</v>
      </c>
      <c r="BA21" s="210" t="n">
        <v>0</v>
      </c>
      <c r="BB21" s="210" t="n">
        <v>21.26</v>
      </c>
      <c r="BC21" s="210" t="n">
        <v>0</v>
      </c>
      <c r="BD21" s="210" t="n">
        <v>0.289</v>
      </c>
      <c r="BE21" s="211" t="n">
        <v>2.163</v>
      </c>
      <c r="BF21" s="211" t="n">
        <v>0</v>
      </c>
      <c r="BG21" s="211" t="n">
        <v>35106</v>
      </c>
      <c r="BH21" s="211" t="n">
        <v>121842.62</v>
      </c>
      <c r="BI21" s="211" t="n">
        <v>172487.784</v>
      </c>
      <c r="BJ21" s="211" t="n">
        <v>143380.002</v>
      </c>
      <c r="BK21" s="211" t="n">
        <v>250762.08</v>
      </c>
      <c r="BL21" s="211" t="n">
        <v>191707.96</v>
      </c>
      <c r="BM21" s="211" t="n">
        <v>236306</v>
      </c>
      <c r="BN21" s="211" t="n">
        <v>212213.08</v>
      </c>
      <c r="BO21" s="211" t="n">
        <v>211999.22</v>
      </c>
      <c r="BP21" s="211" t="n">
        <v>297969.25</v>
      </c>
      <c r="BQ21" s="211" t="n">
        <v>299689.96</v>
      </c>
      <c r="BR21" s="211" t="n">
        <v>266079</v>
      </c>
      <c r="BS21" s="211" t="n">
        <v>299096</v>
      </c>
      <c r="BT21" s="211" t="n">
        <v>293678</v>
      </c>
      <c r="BU21" s="211" t="n">
        <v>322895</v>
      </c>
      <c r="BV21" s="211" t="n">
        <v>150712.716</v>
      </c>
      <c r="BW21" s="211" t="n">
        <v>213608.12</v>
      </c>
      <c r="BX21" s="211" t="n">
        <v>152410.004</v>
      </c>
      <c r="BY21" s="211" t="n">
        <v>92325.82</v>
      </c>
      <c r="BZ21" s="211" t="n">
        <v>61480.34</v>
      </c>
      <c r="CA21" s="211" t="n">
        <v>119617.35</v>
      </c>
      <c r="CB21" s="211" t="n">
        <v>180069.651</v>
      </c>
      <c r="CC21" s="211" t="n">
        <v>148251</v>
      </c>
      <c r="CD21" s="211" t="n">
        <v>184869.776</v>
      </c>
      <c r="CE21" s="211" t="n">
        <v>151146</v>
      </c>
      <c r="CF21" s="211" t="n">
        <v>92632.002</v>
      </c>
      <c r="CG21" s="211" t="n">
        <v>210407</v>
      </c>
      <c r="CH21" s="211" t="n">
        <v>57637</v>
      </c>
      <c r="CI21" s="211" t="n">
        <v>86400.28</v>
      </c>
      <c r="CJ21" s="211" t="n">
        <v>54912.918</v>
      </c>
      <c r="CK21" s="211" t="n">
        <v>2</v>
      </c>
      <c r="CL21" s="211" t="n">
        <v>0.3</v>
      </c>
      <c r="CM21" s="211" t="n">
        <v>75170</v>
      </c>
      <c r="CN21" s="210" t="n">
        <v>31085.2</v>
      </c>
      <c r="CO21" s="210" t="n">
        <v>31461</v>
      </c>
      <c r="CP21" s="210" t="n">
        <v>0.4</v>
      </c>
      <c r="CQ21" s="210" t="n">
        <v>0.001</v>
      </c>
      <c r="CR21" s="210" t="n">
        <v>0</v>
      </c>
      <c r="CS21" s="210" t="n">
        <v>0</v>
      </c>
      <c r="CT21" s="210" t="n">
        <v>0</v>
      </c>
      <c r="CU21" s="210" t="n">
        <v>63718.1</v>
      </c>
      <c r="CV21" s="210" t="n">
        <v>243910</v>
      </c>
      <c r="CW21" s="210" t="n">
        <v>150000</v>
      </c>
      <c r="CX21" s="210" t="n">
        <v>126000</v>
      </c>
      <c r="CY21" s="210" t="n">
        <v>94500</v>
      </c>
      <c r="CZ21" s="210" t="n">
        <v>94500</v>
      </c>
      <c r="DA21" s="210" t="n">
        <v>126000</v>
      </c>
      <c r="DB21" s="210" t="n">
        <v>87469.2691226087</v>
      </c>
      <c r="DC21" s="210" t="n">
        <v>110232.78092566</v>
      </c>
      <c r="DD21" s="210" t="n">
        <v>82621.7788742209</v>
      </c>
      <c r="DE21" s="210" t="n">
        <v>122079.66007087</v>
      </c>
      <c r="DF21" s="210" t="n">
        <v>108996.556998352</v>
      </c>
      <c r="DG21" s="210" t="n">
        <v>90685.4411902052</v>
      </c>
      <c r="DH21" s="210" t="n">
        <v>93631.2264384519</v>
      </c>
      <c r="DI21" s="210" t="n">
        <v>85282.0017817336</v>
      </c>
      <c r="DJ21" s="210" t="n">
        <v>70788.6023681615</v>
      </c>
      <c r="DK21" s="210" t="n">
        <v>97097.884407414</v>
      </c>
      <c r="DL21" s="210" t="n">
        <v>87249.27876399</v>
      </c>
      <c r="DM21" s="210" t="n">
        <v>136782.502101106</v>
      </c>
      <c r="DN21" s="210" t="n">
        <v>80311.2706310725</v>
      </c>
      <c r="DO21" s="210" t="n">
        <v>101497.403637953</v>
      </c>
      <c r="DP21" s="210" t="n">
        <v>95885.432489321</v>
      </c>
      <c r="DQ21" s="210" t="n">
        <v>248289.295</v>
      </c>
      <c r="DR21" s="210" t="n">
        <v>253911.159</v>
      </c>
      <c r="DS21" s="210" t="n">
        <v>389576.595</v>
      </c>
      <c r="DT21" s="210" t="n">
        <v>87470.032</v>
      </c>
      <c r="DU21" s="210" t="n">
        <v>231265.266</v>
      </c>
      <c r="DV21" s="210" t="n">
        <v>238776.945</v>
      </c>
      <c r="DW21" s="210" t="n">
        <v>130159.134</v>
      </c>
      <c r="DX21" s="210" t="n">
        <v>294199.095</v>
      </c>
      <c r="DY21" s="210" t="n">
        <v>376244.575</v>
      </c>
      <c r="DZ21" s="210" t="n">
        <v>264081.356</v>
      </c>
      <c r="EA21" s="210" t="n">
        <v>632081.706</v>
      </c>
      <c r="EB21" s="210" t="n">
        <v>513686.351</v>
      </c>
      <c r="EC21" s="210" t="n">
        <v>396224.785</v>
      </c>
      <c r="ED21" s="210" t="n">
        <v>126039.908</v>
      </c>
      <c r="EE21" s="210" t="n">
        <v>368455.184</v>
      </c>
      <c r="EF21" s="210" t="n">
        <v>156143.259</v>
      </c>
      <c r="EG21" s="210" t="n">
        <v>36464.118</v>
      </c>
      <c r="EH21" s="210" t="n">
        <v>34017.429</v>
      </c>
      <c r="EI21" s="210" t="n">
        <v>35936.674</v>
      </c>
      <c r="EJ21" s="210" t="n">
        <v>64534.282</v>
      </c>
      <c r="EK21" s="211" t="n">
        <v>67980.095</v>
      </c>
      <c r="EL21" s="211" t="n">
        <v>69156.617</v>
      </c>
      <c r="EM21" s="211" t="n">
        <v>71481.017</v>
      </c>
      <c r="EN21" s="211" t="n">
        <v>477378.965</v>
      </c>
      <c r="EO21" s="211" t="n">
        <v>322420.674</v>
      </c>
      <c r="EP21" s="211" t="n">
        <v>109962.361</v>
      </c>
      <c r="EQ21" s="211" t="n">
        <v>539474.934</v>
      </c>
      <c r="ER21" s="211" t="n">
        <v>463259.314</v>
      </c>
      <c r="ES21" s="211" t="n">
        <v>177787.713</v>
      </c>
      <c r="ET21" s="211" t="n">
        <v>33497.844</v>
      </c>
    </row>
    <row r="22">
      <c r="A22" s="30" t="s">
        <v>7</v>
      </c>
      <c r="B22" s="210" t="n">
        <v>0</v>
      </c>
      <c r="C22" s="210" t="n">
        <v>1.996</v>
      </c>
      <c r="D22" s="210" t="n">
        <v>1.996</v>
      </c>
      <c r="E22" s="210" t="n">
        <v>0</v>
      </c>
      <c r="F22" s="210" t="n">
        <v>0</v>
      </c>
      <c r="G22" s="210" t="n">
        <v>0</v>
      </c>
      <c r="H22" s="210" t="n">
        <v>3.016</v>
      </c>
      <c r="I22" s="210" t="n">
        <v>1.02</v>
      </c>
      <c r="J22" s="210" t="n">
        <v>0</v>
      </c>
      <c r="K22" s="210" t="n">
        <v>1.02</v>
      </c>
      <c r="L22" s="210" t="n">
        <v>3.22</v>
      </c>
      <c r="M22" s="210" t="n">
        <v>1.075</v>
      </c>
      <c r="N22" s="210" t="n">
        <v>16.246</v>
      </c>
      <c r="O22" s="210" t="n">
        <v>47.224</v>
      </c>
      <c r="P22" s="210" t="n">
        <v>30.375</v>
      </c>
      <c r="Q22" s="210" t="n">
        <v>18.465</v>
      </c>
      <c r="R22" s="210" t="n">
        <v>0</v>
      </c>
      <c r="S22" s="210" t="n">
        <v>16.95</v>
      </c>
      <c r="T22" s="210" t="n">
        <v>2.042</v>
      </c>
      <c r="U22" s="210" t="n">
        <v>4.082</v>
      </c>
      <c r="V22" s="210" t="n">
        <v>0</v>
      </c>
      <c r="W22" s="210" t="n">
        <v>5.67</v>
      </c>
      <c r="X22" s="210" t="n">
        <v>1.134</v>
      </c>
      <c r="Y22" s="210" t="n">
        <v>0</v>
      </c>
      <c r="Z22" s="210" t="n">
        <v>0</v>
      </c>
      <c r="AA22" s="210" t="n">
        <v>6.4</v>
      </c>
      <c r="AB22" s="210" t="n">
        <v>12.1</v>
      </c>
      <c r="AC22" s="210" t="n">
        <v>0</v>
      </c>
      <c r="AD22" s="210" t="n">
        <v>0</v>
      </c>
      <c r="AE22" s="210" t="n">
        <v>0</v>
      </c>
      <c r="AF22" s="210" t="n">
        <v>0</v>
      </c>
      <c r="AG22" s="210" t="n">
        <v>0.036</v>
      </c>
      <c r="AH22" s="210" t="n">
        <v>0</v>
      </c>
      <c r="AI22" s="210" t="n">
        <v>0</v>
      </c>
      <c r="AJ22" s="210" t="n">
        <v>0</v>
      </c>
      <c r="AK22" s="210" t="n">
        <v>0</v>
      </c>
      <c r="AL22" s="210" t="n">
        <v>15</v>
      </c>
      <c r="AM22" s="210" t="n">
        <v>0</v>
      </c>
      <c r="AN22" s="210" t="n">
        <v>0</v>
      </c>
      <c r="AO22" s="210" t="n">
        <v>18.08</v>
      </c>
      <c r="AP22" s="210" t="n">
        <v>0</v>
      </c>
      <c r="AQ22" s="210" t="n">
        <v>0</v>
      </c>
      <c r="AR22" s="210" t="n">
        <v>0</v>
      </c>
      <c r="AS22" s="210" t="n">
        <v>0</v>
      </c>
      <c r="AT22" s="210" t="n">
        <v>0</v>
      </c>
      <c r="AU22" s="210" t="n">
        <v>0</v>
      </c>
      <c r="AV22" s="210" t="n">
        <v>0</v>
      </c>
      <c r="AW22" s="210" t="n">
        <v>0</v>
      </c>
      <c r="AX22" s="210" t="n">
        <v>0</v>
      </c>
      <c r="AY22" s="210" t="n">
        <v>0</v>
      </c>
      <c r="AZ22" s="210" t="n">
        <v>0</v>
      </c>
      <c r="BA22" s="210" t="n">
        <v>0</v>
      </c>
      <c r="BB22" s="210" t="n">
        <v>0</v>
      </c>
      <c r="BC22" s="210" t="n">
        <v>0</v>
      </c>
      <c r="BD22" s="210" t="n">
        <v>0</v>
      </c>
      <c r="BE22" s="211" t="n">
        <v>0</v>
      </c>
      <c r="BF22" s="211" t="n">
        <v>0</v>
      </c>
      <c r="BG22" s="211" t="n">
        <v>0</v>
      </c>
      <c r="BH22" s="211" t="n">
        <v>19.287</v>
      </c>
      <c r="BI22" s="211" t="n">
        <v>5.9</v>
      </c>
      <c r="BJ22" s="211" t="n">
        <v>0</v>
      </c>
      <c r="BK22" s="211" t="n">
        <v>0</v>
      </c>
      <c r="BL22" s="211" t="n">
        <v>0</v>
      </c>
      <c r="BM22" s="211" t="n">
        <v>3.45</v>
      </c>
      <c r="BN22" s="211" t="n">
        <v>10</v>
      </c>
      <c r="BO22" s="211" t="n">
        <v>40</v>
      </c>
      <c r="BP22" s="211" t="n">
        <v>0</v>
      </c>
      <c r="BQ22" s="211" t="n">
        <v>38.532</v>
      </c>
      <c r="BR22" s="211" t="n">
        <v>0</v>
      </c>
      <c r="BS22" s="211" t="n">
        <v>0</v>
      </c>
      <c r="BT22" s="211" t="n">
        <v>20</v>
      </c>
      <c r="BU22" s="211" t="n">
        <v>0</v>
      </c>
      <c r="BV22" s="211" t="n">
        <v>20</v>
      </c>
      <c r="BW22" s="211" t="n">
        <v>61.06</v>
      </c>
      <c r="BX22" s="211" t="n">
        <v>0</v>
      </c>
      <c r="BY22" s="211" t="n">
        <v>0</v>
      </c>
      <c r="BZ22" s="211" t="n">
        <v>0</v>
      </c>
      <c r="CA22" s="211" t="n">
        <v>0.375</v>
      </c>
      <c r="CB22" s="211" t="n">
        <v>0</v>
      </c>
      <c r="CC22" s="211" t="n">
        <v>0</v>
      </c>
      <c r="CD22" s="211" t="n">
        <v>0</v>
      </c>
      <c r="CE22" s="211" t="n">
        <v>0</v>
      </c>
      <c r="CF22" s="211" t="n">
        <v>0</v>
      </c>
      <c r="CG22" s="211" t="n">
        <v>0</v>
      </c>
      <c r="CH22" s="211" t="n">
        <v>0</v>
      </c>
      <c r="CI22" s="211" t="n">
        <v>0</v>
      </c>
      <c r="CJ22" s="211" t="n">
        <v>103.274</v>
      </c>
      <c r="CK22" s="211" t="n">
        <v>0</v>
      </c>
      <c r="CL22" s="211" t="n">
        <v>0</v>
      </c>
      <c r="CM22" s="211" t="n">
        <v>0</v>
      </c>
      <c r="CN22" s="210" t="n">
        <v>0</v>
      </c>
      <c r="CO22" s="210" t="n">
        <v>20</v>
      </c>
      <c r="CP22" s="210" t="n">
        <v>0</v>
      </c>
      <c r="CQ22" s="210" t="n">
        <v>20</v>
      </c>
      <c r="CR22" s="210" t="n">
        <v>20.181</v>
      </c>
      <c r="CS22" s="210" t="n">
        <v>0.181</v>
      </c>
      <c r="CT22" s="210" t="n">
        <v>20</v>
      </c>
      <c r="CU22" s="210" t="n">
        <v>32804.7</v>
      </c>
      <c r="CV22" s="210" t="n">
        <v>93910</v>
      </c>
      <c r="CW22" s="210" t="n">
        <v>0</v>
      </c>
      <c r="CX22" s="210" t="n">
        <v>0</v>
      </c>
      <c r="CY22" s="210" t="n">
        <v>20</v>
      </c>
      <c r="CZ22" s="210" t="n">
        <v>60</v>
      </c>
      <c r="DA22" s="210" t="n">
        <v>40</v>
      </c>
      <c r="DB22" s="210" t="n">
        <v>0</v>
      </c>
      <c r="DC22" s="210" t="n">
        <v>0</v>
      </c>
      <c r="DD22" s="210" t="n">
        <v>20</v>
      </c>
      <c r="DE22" s="210" t="n">
        <v>20</v>
      </c>
      <c r="DF22" s="210" t="n">
        <v>0</v>
      </c>
      <c r="DG22" s="210" t="n">
        <v>60</v>
      </c>
      <c r="DH22" s="210" t="n">
        <v>40</v>
      </c>
      <c r="DI22" s="210" t="n">
        <v>40</v>
      </c>
      <c r="DJ22" s="210" t="n">
        <v>20</v>
      </c>
      <c r="DK22" s="210" t="n">
        <v>60</v>
      </c>
      <c r="DL22" s="210" t="n">
        <v>40</v>
      </c>
      <c r="DM22" s="210" t="n">
        <v>60.378</v>
      </c>
      <c r="DN22" s="210" t="n">
        <v>0</v>
      </c>
      <c r="DO22" s="210" t="n">
        <v>40</v>
      </c>
      <c r="DP22" s="210" t="n">
        <v>80</v>
      </c>
      <c r="DQ22" s="210" t="n">
        <v>21.925</v>
      </c>
      <c r="DR22" s="210" t="n">
        <v>0</v>
      </c>
      <c r="DS22" s="210" t="n">
        <v>60</v>
      </c>
      <c r="DT22" s="210" t="n">
        <v>100</v>
      </c>
      <c r="DU22" s="210" t="n">
        <v>40</v>
      </c>
      <c r="DV22" s="210" t="n">
        <v>36.5</v>
      </c>
      <c r="DW22" s="210" t="n">
        <v>60</v>
      </c>
      <c r="DX22" s="210" t="n">
        <v>80</v>
      </c>
      <c r="DY22" s="210" t="n">
        <v>2</v>
      </c>
      <c r="DZ22" s="210" t="n">
        <v>40</v>
      </c>
      <c r="EA22" s="210" t="n">
        <v>60</v>
      </c>
      <c r="EB22" s="210" t="n">
        <v>20.12</v>
      </c>
      <c r="EC22" s="210" t="n">
        <v>0</v>
      </c>
      <c r="ED22" s="210" t="n">
        <v>20</v>
      </c>
      <c r="EE22" s="210" t="n">
        <v>21.2</v>
      </c>
      <c r="EF22" s="210" t="n">
        <v>20</v>
      </c>
      <c r="EG22" s="210" t="n">
        <v>0</v>
      </c>
      <c r="EH22" s="210" t="n">
        <v>0</v>
      </c>
      <c r="EI22" s="210" t="n">
        <v>0</v>
      </c>
      <c r="EJ22" s="210" t="n">
        <v>0</v>
      </c>
      <c r="EK22" s="211" t="n">
        <v>0</v>
      </c>
      <c r="EL22" s="211" t="n">
        <v>0</v>
      </c>
      <c r="EM22" s="211" t="n">
        <v>0</v>
      </c>
      <c r="EN22" s="211" t="n">
        <v>0</v>
      </c>
      <c r="EO22" s="211" t="n">
        <v>0</v>
      </c>
      <c r="EP22" s="211" t="n">
        <v>23</v>
      </c>
      <c r="EQ22" s="211" t="n">
        <v>0</v>
      </c>
      <c r="ER22" s="211" t="n">
        <v>0</v>
      </c>
      <c r="ES22" s="211" t="n">
        <v>22</v>
      </c>
      <c r="ET22" s="211" t="n">
        <v>20.79</v>
      </c>
    </row>
    <row r="23">
      <c r="A23" s="6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4"/>
      <c r="DE23" s="24"/>
      <c r="DF23" s="24"/>
      <c r="DG23" s="24"/>
      <c r="DH23" s="24"/>
      <c r="DI23" s="24"/>
      <c r="DJ23" s="24"/>
      <c r="DK23" s="24"/>
      <c r="DL23" s="24"/>
      <c r="DM23" s="24"/>
      <c r="DN23" s="24"/>
      <c r="DO23" s="24"/>
      <c r="DP23" s="24"/>
      <c r="DQ23" s="24"/>
      <c r="DR23" s="24"/>
      <c r="DS23" s="24"/>
      <c r="DT23" s="24"/>
      <c r="DU23" s="24"/>
      <c r="DV23" s="24"/>
      <c r="DW23" s="24"/>
      <c r="DX23" s="24"/>
      <c r="DY23" s="24"/>
      <c r="DZ23" s="24"/>
      <c r="EA23" s="24"/>
      <c r="EB23" s="24"/>
      <c r="EC23" s="24"/>
      <c r="ED23" s="24"/>
      <c r="EE23" s="24"/>
      <c r="EF23" s="24"/>
      <c r="EG23" s="24"/>
      <c r="EH23" s="24"/>
      <c r="EI23" s="24"/>
      <c r="EJ23" s="24"/>
    </row>
    <row r="24" ht="16.2" customHeight="1">
      <c r="A24" s="26" t="s">
        <v>112</v>
      </c>
      <c r="B24" s="214" t="str">
        <f>SUM(B25:B27)</f>
      </c>
      <c r="C24" s="214" t="str">
        <f>SUM(C25:C27)</f>
      </c>
      <c r="D24" s="214" t="str">
        <f>SUM(D25:D27)</f>
      </c>
      <c r="E24" s="214" t="str">
        <f>SUM(E25:E27)</f>
      </c>
      <c r="F24" s="214" t="str">
        <f>SUM(F25:F27)</f>
      </c>
      <c r="G24" s="214" t="str">
        <f>SUM(G25:G27)</f>
      </c>
      <c r="H24" s="214" t="str">
        <f>SUM(H25:H27)</f>
      </c>
      <c r="I24" s="214" t="str">
        <f>SUM(I25:I27)</f>
      </c>
      <c r="J24" s="214" t="str">
        <f>SUM(J25:J27)</f>
      </c>
      <c r="K24" s="214" t="str">
        <f>SUM(K25:K27)</f>
      </c>
      <c r="L24" s="214" t="str">
        <f>SUM(L25:L27)</f>
      </c>
      <c r="M24" s="214" t="str">
        <f>SUM(M25:M27)</f>
      </c>
      <c r="N24" s="214" t="str">
        <f>SUM(N25:N27)</f>
      </c>
      <c r="O24" s="214" t="str">
        <f>SUM(O25:O27)</f>
      </c>
      <c r="P24" s="214" t="str">
        <f>SUM(P25:P27)</f>
      </c>
      <c r="Q24" s="214" t="str">
        <f>SUM(Q25:Q27)</f>
      </c>
      <c r="R24" s="214" t="str">
        <f>SUM(R25:R27)</f>
      </c>
      <c r="S24" s="214" t="str">
        <f>SUM(S25:S27)</f>
      </c>
      <c r="T24" s="214" t="str">
        <f>SUM(T25:T27)</f>
      </c>
      <c r="U24" s="214" t="str">
        <f>SUM(U25:U27)</f>
      </c>
      <c r="V24" s="214" t="str">
        <f>SUM(V25:V27)</f>
      </c>
      <c r="W24" s="214" t="str">
        <f>SUM(W25:W27)</f>
      </c>
      <c r="X24" s="214" t="str">
        <f>SUM(X25:X27)</f>
      </c>
      <c r="Y24" s="214" t="str">
        <f>SUM(Y25:Y27)</f>
      </c>
      <c r="Z24" s="214" t="str">
        <f>SUM(Z25:Z27)</f>
      </c>
      <c r="AA24" s="214" t="str">
        <f>SUM(AA25:AA27)</f>
      </c>
      <c r="AB24" s="214" t="str">
        <f>SUM(AB25:AB27)</f>
      </c>
      <c r="AC24" s="214" t="str">
        <f>SUM(AC25:AC27)</f>
      </c>
      <c r="AD24" s="214" t="str">
        <f>SUM(AD25:AD27)</f>
      </c>
      <c r="AE24" s="214" t="str">
        <f>SUM(AE25:AE27)</f>
      </c>
      <c r="AF24" s="214" t="str">
        <f>SUM(AF25:AF27)</f>
      </c>
      <c r="AG24" s="214" t="str">
        <f>SUM(AG25:AG27)</f>
      </c>
      <c r="AH24" s="214" t="str">
        <f>SUM(AH25:AH27)</f>
      </c>
      <c r="AI24" s="214" t="str">
        <f>SUM(AI25:AI27)</f>
      </c>
      <c r="AJ24" s="214" t="str">
        <f>SUM(AJ25:AJ27)</f>
      </c>
      <c r="AK24" s="214" t="str">
        <f>SUM(AK25:AK27)</f>
      </c>
      <c r="AL24" s="214" t="str">
        <f>SUM(AL25:AL27)</f>
      </c>
      <c r="AM24" s="214" t="str">
        <f>SUM(AM25:AM27)</f>
      </c>
      <c r="AN24" s="214" t="str">
        <f>SUM(AN25:AN27)</f>
      </c>
      <c r="AO24" s="214" t="str">
        <f>SUM(AO25:AO27)</f>
      </c>
      <c r="AP24" s="214" t="str">
        <f>SUM(AP25:AP27)</f>
      </c>
      <c r="AQ24" s="214" t="str">
        <f>SUM(AQ25:AQ27)</f>
      </c>
      <c r="AR24" s="214" t="str">
        <f>SUM(AR25:AR27)</f>
      </c>
      <c r="AS24" s="214" t="str">
        <f>SUM(AS25:AS27)</f>
      </c>
      <c r="AT24" s="214" t="str">
        <f>SUM(AT25:AT27)</f>
      </c>
      <c r="AU24" s="214" t="str">
        <f>SUM(AU25:AU27)</f>
      </c>
      <c r="AV24" s="214" t="str">
        <f>SUM(AV25:AV27)</f>
      </c>
      <c r="AW24" s="214" t="str">
        <f>SUM(AW25:AW27)</f>
      </c>
      <c r="AX24" s="214" t="str">
        <f>SUM(AX25:AX27)</f>
      </c>
      <c r="AY24" s="214" t="str">
        <f>SUM(AY25:AY27)</f>
      </c>
      <c r="AZ24" s="214" t="str">
        <f>SUM(AZ25:AZ27)</f>
      </c>
      <c r="BA24" s="214" t="str">
        <f>SUM(BA25:BA27)</f>
      </c>
      <c r="BB24" s="214" t="str">
        <f>SUM(BB25:BB27)</f>
      </c>
      <c r="BC24" s="214" t="str">
        <f>SUM(BC25:BC27)</f>
      </c>
      <c r="BD24" s="214" t="str">
        <f>SUM(BD25:BD27)</f>
      </c>
      <c r="BE24" s="214" t="str">
        <f>SUM(BE25:BE27)</f>
      </c>
      <c r="BF24" s="214" t="str">
        <f>SUM(BF25:BF27)</f>
      </c>
      <c r="BG24" s="214" t="str">
        <f>SUM(BG25:BG27)</f>
      </c>
      <c r="BH24" s="214" t="str">
        <f>SUM(BH25:BH27)</f>
      </c>
      <c r="BI24" s="214" t="str">
        <f>SUM(BI25:BI27)</f>
      </c>
      <c r="BJ24" s="214" t="str">
        <f>SUM(BJ25:BJ27)</f>
      </c>
      <c r="BK24" s="214" t="str">
        <f>SUM(BK25:BK27)</f>
      </c>
      <c r="BL24" s="214" t="str">
        <f>SUM(BL25:BL27)</f>
      </c>
      <c r="BM24" s="214" t="str">
        <f>SUM(BM25:BM27)</f>
      </c>
      <c r="BN24" s="214" t="str">
        <f>SUM(BN25:BN27)</f>
      </c>
      <c r="BO24" s="214" t="str">
        <f>SUM(BO25:BO27)</f>
      </c>
      <c r="BP24" s="214" t="str">
        <f>SUM(BP25:BP27)</f>
      </c>
      <c r="BQ24" s="214" t="str">
        <f>SUM(BQ25:BQ27)</f>
      </c>
      <c r="BR24" s="214" t="str">
        <f>SUM(BR25:BR27)</f>
      </c>
      <c r="BS24" s="214" t="str">
        <f>SUM(BS25:BS27)</f>
      </c>
      <c r="BT24" s="214" t="str">
        <f>SUM(BT25:BT27)</f>
      </c>
      <c r="BU24" s="214" t="str">
        <f>SUM(BU25:BU27)</f>
      </c>
      <c r="BV24" s="214" t="str">
        <f>SUM(BV25:BV27)</f>
      </c>
      <c r="BW24" s="214" t="str">
        <f>SUM(BW25:BW27)</f>
      </c>
      <c r="BX24" s="214" t="str">
        <f>SUM(BX25:BX27)</f>
      </c>
      <c r="BY24" s="214" t="str">
        <f>SUM(BY25:BY27)</f>
      </c>
      <c r="BZ24" s="214" t="str">
        <f>SUM(BZ25:BZ27)</f>
      </c>
      <c r="CA24" s="214" t="str">
        <f>SUM(CA25:CA27)</f>
      </c>
      <c r="CB24" s="214" t="str">
        <f>SUM(CB25:CB27)</f>
      </c>
      <c r="CC24" s="214" t="str">
        <f>SUM(CC25:CC27)</f>
      </c>
      <c r="CD24" s="214" t="str">
        <f>SUM(CD25:CD27)</f>
      </c>
      <c r="CE24" s="214" t="str">
        <f>SUM(CE25:CE27)</f>
      </c>
      <c r="CF24" s="214" t="str">
        <f>SUM(CF25:CF27)</f>
      </c>
      <c r="CG24" s="214" t="str">
        <f>SUM(CG25:CG27)</f>
      </c>
      <c r="CH24" s="214" t="str">
        <f>SUM(CH25:CH27)</f>
      </c>
      <c r="CI24" s="214" t="str">
        <f>SUM(CI25:CI27)</f>
      </c>
      <c r="CJ24" s="214" t="str">
        <f>SUM(CJ25:CJ27)</f>
      </c>
      <c r="CK24" s="214" t="str">
        <f>SUM(CK25:CK27)</f>
      </c>
      <c r="CL24" s="214" t="str">
        <f>SUM(CL25:CL27)</f>
      </c>
      <c r="CM24" s="214" t="str">
        <f>SUM(CM25:CM27)</f>
      </c>
      <c r="CN24" s="214" t="str">
        <f>SUM(CN25:CN27)</f>
      </c>
      <c r="CO24" s="214" t="str">
        <f>SUM(CO25:CO27)</f>
      </c>
      <c r="CP24" s="214" t="str">
        <f>SUM(CP25:CP27)</f>
      </c>
      <c r="CQ24" s="214" t="str">
        <f>SUM(CQ25:CQ27)</f>
      </c>
      <c r="CR24" s="214" t="str">
        <f>SUM(CR25:CR27)</f>
      </c>
      <c r="CS24" s="214" t="str">
        <f>SUM(CS25:CS27)</f>
      </c>
      <c r="CT24" s="214" t="str">
        <f>SUM(CT25:CT27)</f>
      </c>
      <c r="CU24" s="214" t="str">
        <f>SUM(CU25:CU27)</f>
      </c>
      <c r="CV24" s="214" t="str">
        <f>SUM(CV25:CV27)</f>
      </c>
      <c r="CW24" s="214" t="str">
        <f>SUM(CW25:CW27)</f>
      </c>
      <c r="CX24" s="214" t="str">
        <f>SUM(CX25:CX27)</f>
      </c>
      <c r="CY24" s="214" t="str">
        <f>SUM(CY25:CY27)</f>
      </c>
      <c r="CZ24" s="214" t="str">
        <f>SUM(CZ25:CZ27)</f>
      </c>
      <c r="DA24" s="214" t="str">
        <f>SUM(DA25:DA27)</f>
      </c>
      <c r="DB24" s="214" t="str">
        <f>SUM(DB25:DB27)</f>
      </c>
      <c r="DC24" s="214" t="str">
        <f>SUM(DC25:DC27)</f>
      </c>
      <c r="DD24" s="214" t="str">
        <f>SUM(DD25:DD27)</f>
      </c>
      <c r="DE24" s="214" t="str">
        <f>SUM(DE25:DE27)</f>
      </c>
      <c r="DF24" s="214" t="str">
        <f>SUM(DF25:DF27)</f>
      </c>
      <c r="DG24" s="214" t="str">
        <f>SUM(DG25:DG27)</f>
      </c>
      <c r="DH24" s="214" t="str">
        <f>SUM(DH25:DH27)</f>
      </c>
      <c r="DI24" s="214" t="str">
        <f>SUM(DI25:DI27)</f>
      </c>
      <c r="DJ24" s="214" t="str">
        <f>SUM(DJ25:DJ27)</f>
      </c>
      <c r="DK24" s="214" t="str">
        <f>SUM(DK25:DK27)</f>
      </c>
      <c r="DL24" s="214" t="str">
        <f>SUM(DL25:DL27)</f>
      </c>
      <c r="DM24" s="214" t="str">
        <f>SUM(DM25:DM27)</f>
      </c>
      <c r="DN24" s="214" t="str">
        <f>SUM(DN25:DN27)</f>
      </c>
      <c r="DO24" s="214" t="str">
        <f>SUM(DO25:DO27)</f>
      </c>
      <c r="DP24" s="214" t="str">
        <f>SUM(DP25:DP27)</f>
      </c>
      <c r="DQ24" s="214" t="str">
        <f>SUM(DQ25:DQ27)</f>
      </c>
      <c r="DR24" s="214" t="str">
        <f>SUM(DR25:DR27)</f>
      </c>
      <c r="DS24" s="214" t="str">
        <f>SUM(DS25:DS27)</f>
      </c>
      <c r="DT24" s="214" t="str">
        <f>SUM(DT25:DT27)</f>
      </c>
      <c r="DU24" s="214" t="str">
        <f>SUM(DU25:DU27)</f>
      </c>
      <c r="DV24" s="214" t="str">
        <f>SUM(DV25:DV27)</f>
      </c>
      <c r="DW24" s="214" t="str">
        <f>SUM(DW25:DW27)</f>
      </c>
      <c r="DX24" s="214" t="str">
        <f>SUM(DX25:DX27)</f>
      </c>
      <c r="DY24" s="214" t="str">
        <f>SUM(DY25:DY27)</f>
      </c>
      <c r="DZ24" s="214" t="str">
        <f>SUM(DZ25:DZ27)</f>
      </c>
      <c r="EA24" s="214" t="str">
        <f>SUM(EA25:EA27)</f>
      </c>
      <c r="EB24" s="214" t="str">
        <f>SUM(EB25:EB27)</f>
      </c>
      <c r="EC24" s="214" t="str">
        <f>SUM(EC25:EC27)</f>
      </c>
      <c r="ED24" s="214" t="str">
        <f>SUM(ED25:ED27)</f>
      </c>
      <c r="EE24" s="214" t="str">
        <f>SUM(EE25:EE27)</f>
      </c>
      <c r="EF24" s="214" t="str">
        <f>SUM(EF25:EF27)</f>
      </c>
      <c r="EG24" s="214" t="str">
        <f>SUM(EG25:EG27)</f>
      </c>
      <c r="EH24" s="214" t="str">
        <f>SUM(EH25:EH27)</f>
      </c>
      <c r="EI24" s="214" t="str">
        <f>SUM(EI25:EI27)</f>
      </c>
      <c r="EJ24" s="214" t="str">
        <f>SUM(EJ25:EJ27)</f>
      </c>
      <c r="EK24" s="213" t="str">
        <f>SUM(EK25:EK27)</f>
      </c>
      <c r="EL24" s="213" t="str">
        <f>SUM(EL25:EL27)</f>
      </c>
      <c r="EM24" s="213" t="str">
        <f>SUM(EM25:EM27)</f>
      </c>
      <c r="EN24" s="213" t="str">
        <f>SUM(EN25:EN27)</f>
      </c>
      <c r="EO24" s="213" t="str">
        <f>SUM(EO25:EO27)</f>
      </c>
      <c r="EP24" s="213" t="str">
        <f>SUM(EP25:EP27)</f>
      </c>
      <c r="EQ24" s="213" t="str">
        <f>SUM(EQ25:EQ27)</f>
      </c>
      <c r="ER24" s="213" t="str">
        <f>SUM(ER25:ER27)</f>
      </c>
      <c r="ES24" s="213" t="str">
        <f>SUM(ES25:ES27)</f>
      </c>
      <c r="ET24" s="213" t="str">
        <f>SUM(ET25:ET27)</f>
      </c>
    </row>
    <row r="25">
      <c r="A25" s="30" t="s">
        <v>5</v>
      </c>
      <c r="B25" s="210" t="n">
        <v>167361.501</v>
      </c>
      <c r="C25" s="210" t="n">
        <v>116036.3</v>
      </c>
      <c r="D25" s="210" t="n">
        <v>89971</v>
      </c>
      <c r="E25" s="210" t="n">
        <v>112359</v>
      </c>
      <c r="F25" s="210" t="n">
        <v>124391</v>
      </c>
      <c r="G25" s="210" t="n">
        <v>50975</v>
      </c>
      <c r="H25" s="210" t="n">
        <v>59197</v>
      </c>
      <c r="I25" s="210" t="n">
        <v>101076</v>
      </c>
      <c r="J25" s="210" t="n">
        <v>120287</v>
      </c>
      <c r="K25" s="210" t="n">
        <v>135622.73</v>
      </c>
      <c r="L25" s="210" t="n">
        <v>180167</v>
      </c>
      <c r="M25" s="210" t="n">
        <v>173349</v>
      </c>
      <c r="N25" s="210" t="n">
        <v>221653.92</v>
      </c>
      <c r="O25" s="210" t="n">
        <v>155960.64</v>
      </c>
      <c r="P25" s="210" t="n">
        <v>179770</v>
      </c>
      <c r="Q25" s="210" t="n">
        <v>212351</v>
      </c>
      <c r="R25" s="210" t="n">
        <v>96595</v>
      </c>
      <c r="S25" s="210" t="n">
        <v>258199.05</v>
      </c>
      <c r="T25" s="210" t="n">
        <v>200852</v>
      </c>
      <c r="U25" s="210" t="n">
        <v>231998</v>
      </c>
      <c r="V25" s="210" t="n">
        <v>213434</v>
      </c>
      <c r="W25" s="210" t="n">
        <v>354145</v>
      </c>
      <c r="X25" s="210" t="n">
        <v>170232</v>
      </c>
      <c r="Y25" s="210" t="n">
        <v>305807</v>
      </c>
      <c r="Z25" s="210" t="n">
        <v>438044</v>
      </c>
      <c r="AA25" s="210" t="n">
        <v>211887</v>
      </c>
      <c r="AB25" s="210" t="n">
        <v>405975</v>
      </c>
      <c r="AC25" s="210" t="n">
        <v>277845</v>
      </c>
      <c r="AD25" s="210" t="n">
        <v>366025</v>
      </c>
      <c r="AE25" s="210" t="n">
        <v>519979</v>
      </c>
      <c r="AF25" s="210" t="n">
        <v>284325</v>
      </c>
      <c r="AG25" s="210" t="n">
        <v>419205</v>
      </c>
      <c r="AH25" s="210" t="n">
        <v>447410</v>
      </c>
      <c r="AI25" s="210" t="n">
        <v>154724</v>
      </c>
      <c r="AJ25" s="210" t="n">
        <v>286457.09</v>
      </c>
      <c r="AK25" s="210" t="n">
        <v>354961</v>
      </c>
      <c r="AL25" s="210" t="n">
        <v>260252</v>
      </c>
      <c r="AM25" s="210" t="n">
        <v>375043</v>
      </c>
      <c r="AN25" s="210" t="n">
        <v>173404</v>
      </c>
      <c r="AO25" s="210" t="n">
        <v>293039.15</v>
      </c>
      <c r="AP25" s="210" t="n">
        <v>328463</v>
      </c>
      <c r="AQ25" s="210" t="n">
        <v>454580</v>
      </c>
      <c r="AR25" s="210" t="n">
        <v>318610</v>
      </c>
      <c r="AS25" s="210" t="n">
        <v>352409</v>
      </c>
      <c r="AT25" s="210" t="n">
        <v>318909.1</v>
      </c>
      <c r="AU25" s="210" t="n">
        <v>367057</v>
      </c>
      <c r="AV25" s="210" t="n">
        <v>438871</v>
      </c>
      <c r="AW25" s="210" t="n">
        <v>426409</v>
      </c>
      <c r="AX25" s="210" t="n">
        <v>474208</v>
      </c>
      <c r="AY25" s="210" t="n">
        <v>381475</v>
      </c>
      <c r="AZ25" s="210" t="n">
        <v>343941</v>
      </c>
      <c r="BA25" s="210" t="n">
        <v>510246</v>
      </c>
      <c r="BB25" s="210" t="n">
        <v>362647.3</v>
      </c>
      <c r="BC25" s="210" t="n">
        <v>589278.23</v>
      </c>
      <c r="BD25" s="210" t="n">
        <v>512987</v>
      </c>
      <c r="BE25" s="211" t="n">
        <v>466774.91</v>
      </c>
      <c r="BF25" s="211" t="n">
        <v>551759.58</v>
      </c>
      <c r="BG25" s="211" t="n">
        <v>623272</v>
      </c>
      <c r="BH25" s="211" t="n">
        <v>500587.94</v>
      </c>
      <c r="BI25" s="211" t="n">
        <v>534445.52</v>
      </c>
      <c r="BJ25" s="211" t="n">
        <v>381364</v>
      </c>
      <c r="BK25" s="211" t="n">
        <v>461245.35</v>
      </c>
      <c r="BL25" s="211" t="n">
        <v>540892</v>
      </c>
      <c r="BM25" s="211" t="n">
        <v>524917.22</v>
      </c>
      <c r="BN25" s="211" t="n">
        <v>472761</v>
      </c>
      <c r="BO25" s="211" t="n">
        <v>601855.79</v>
      </c>
      <c r="BP25" s="211" t="n">
        <v>495461</v>
      </c>
      <c r="BQ25" s="211" t="n">
        <v>760975</v>
      </c>
      <c r="BR25" s="211" t="n">
        <v>498142</v>
      </c>
      <c r="BS25" s="211" t="n">
        <v>829127.71</v>
      </c>
      <c r="BT25" s="211" t="n">
        <v>524106</v>
      </c>
      <c r="BU25" s="211" t="n">
        <v>868414</v>
      </c>
      <c r="BV25" s="211" t="n">
        <v>701439</v>
      </c>
      <c r="BW25" s="211" t="n">
        <v>424845</v>
      </c>
      <c r="BX25" s="211" t="n">
        <v>459512</v>
      </c>
      <c r="BY25" s="211" t="n">
        <v>427724</v>
      </c>
      <c r="BZ25" s="211" t="n">
        <v>705121</v>
      </c>
      <c r="CA25" s="211" t="n">
        <v>735717</v>
      </c>
      <c r="CB25" s="211" t="n">
        <v>689198</v>
      </c>
      <c r="CC25" s="211" t="n">
        <v>431258</v>
      </c>
      <c r="CD25" s="211" t="n">
        <v>523895</v>
      </c>
      <c r="CE25" s="211" t="n">
        <v>655809</v>
      </c>
      <c r="CF25" s="211" t="n">
        <v>504427</v>
      </c>
      <c r="CG25" s="211" t="n">
        <v>406394</v>
      </c>
      <c r="CH25" s="211" t="n">
        <v>569415</v>
      </c>
      <c r="CI25" s="211" t="n">
        <v>587789</v>
      </c>
      <c r="CJ25" s="211" t="n">
        <v>644638</v>
      </c>
      <c r="CK25" s="211" t="n">
        <v>617347</v>
      </c>
      <c r="CL25" s="211" t="n">
        <v>365112</v>
      </c>
      <c r="CM25" s="211" t="n">
        <v>544719</v>
      </c>
      <c r="CN25" s="210" t="n">
        <v>594117</v>
      </c>
      <c r="CO25" s="210" t="n">
        <v>639072</v>
      </c>
      <c r="CP25" s="210" t="n">
        <v>604844</v>
      </c>
      <c r="CQ25" s="210" t="n">
        <v>605230</v>
      </c>
      <c r="CR25" s="210" t="n">
        <v>434207</v>
      </c>
      <c r="CS25" s="210" t="n">
        <v>557377</v>
      </c>
      <c r="CT25" s="210" t="n">
        <v>443368</v>
      </c>
      <c r="CU25" s="210" t="n">
        <v>563644</v>
      </c>
      <c r="CV25" s="210" t="n">
        <v>546699</v>
      </c>
      <c r="CW25" s="210" t="n">
        <v>541933</v>
      </c>
      <c r="CX25" s="210" t="n">
        <v>463823</v>
      </c>
      <c r="CY25" s="210" t="n">
        <v>486811</v>
      </c>
      <c r="CZ25" s="210" t="n">
        <v>393943</v>
      </c>
      <c r="DA25" s="210" t="n">
        <v>374740</v>
      </c>
      <c r="DB25" s="210" t="n">
        <v>349136</v>
      </c>
      <c r="DC25" s="210" t="n">
        <v>477259</v>
      </c>
      <c r="DD25" s="210" t="n">
        <v>170375</v>
      </c>
      <c r="DE25" s="210" t="n">
        <v>329425</v>
      </c>
      <c r="DF25" s="210" t="n">
        <v>267707</v>
      </c>
      <c r="DG25" s="210" t="n">
        <v>310407</v>
      </c>
      <c r="DH25" s="210" t="n">
        <v>305052</v>
      </c>
      <c r="DI25" s="210" t="n">
        <v>303967</v>
      </c>
      <c r="DJ25" s="210" t="n">
        <v>112755</v>
      </c>
      <c r="DK25" s="210" t="n">
        <v>416528</v>
      </c>
      <c r="DL25" s="210" t="n">
        <v>231038</v>
      </c>
      <c r="DM25" s="210" t="n">
        <v>381611</v>
      </c>
      <c r="DN25" s="210" t="n">
        <v>235348</v>
      </c>
      <c r="DO25" s="210" t="n">
        <v>387111</v>
      </c>
      <c r="DP25" s="210" t="n">
        <v>309549</v>
      </c>
      <c r="DQ25" s="210" t="n">
        <v>318197</v>
      </c>
      <c r="DR25" s="210" t="n">
        <v>401672</v>
      </c>
      <c r="DS25" s="210" t="n">
        <v>318483</v>
      </c>
      <c r="DT25" s="210" t="n">
        <v>371287</v>
      </c>
      <c r="DU25" s="210" t="n">
        <v>348708</v>
      </c>
      <c r="DV25" s="210" t="n">
        <v>266092</v>
      </c>
      <c r="DW25" s="210" t="n">
        <v>238527</v>
      </c>
      <c r="DX25" s="210" t="n">
        <v>327412</v>
      </c>
      <c r="DY25" s="210" t="n">
        <v>275710</v>
      </c>
      <c r="DZ25" s="210" t="n">
        <v>289121</v>
      </c>
      <c r="EA25" s="210" t="n">
        <v>337766</v>
      </c>
      <c r="EB25" s="210" t="n">
        <v>270175</v>
      </c>
      <c r="EC25" s="210" t="n">
        <v>292557</v>
      </c>
      <c r="ED25" s="210" t="n">
        <v>238424</v>
      </c>
      <c r="EE25" s="210" t="n">
        <v>324534</v>
      </c>
      <c r="EF25" s="210" t="n">
        <v>260716</v>
      </c>
      <c r="EG25" s="210" t="n">
        <v>408415</v>
      </c>
      <c r="EH25" s="210" t="n">
        <v>264241</v>
      </c>
      <c r="EI25" s="210" t="n">
        <v>387374</v>
      </c>
      <c r="EJ25" s="210" t="n">
        <v>196963</v>
      </c>
      <c r="EK25" s="211" t="n">
        <v>352337</v>
      </c>
      <c r="EL25" s="211" t="n">
        <v>349698</v>
      </c>
      <c r="EM25" s="211" t="n">
        <v>371174</v>
      </c>
      <c r="EN25" s="211" t="n">
        <v>154897</v>
      </c>
      <c r="EO25" s="211" t="n">
        <v>214085</v>
      </c>
      <c r="EP25" s="211" t="n">
        <v>425032</v>
      </c>
      <c r="EQ25" s="211" t="n">
        <v>357021</v>
      </c>
      <c r="ER25" s="211" t="n">
        <v>324361</v>
      </c>
      <c r="ES25" s="211" t="n">
        <v>286236</v>
      </c>
      <c r="ET25" s="211" t="n">
        <v>339836</v>
      </c>
    </row>
    <row r="26">
      <c r="A26" s="30" t="s">
        <v>6</v>
      </c>
      <c r="B26" s="210" t="n">
        <v>0</v>
      </c>
      <c r="C26" s="210" t="n">
        <v>0</v>
      </c>
      <c r="D26" s="210" t="n">
        <v>0</v>
      </c>
      <c r="E26" s="210" t="n">
        <v>0.16</v>
      </c>
      <c r="F26" s="210" t="n">
        <v>38.46</v>
      </c>
      <c r="G26" s="210" t="n">
        <v>39.54</v>
      </c>
      <c r="H26" s="210" t="n">
        <v>0</v>
      </c>
      <c r="I26" s="210" t="n">
        <v>0</v>
      </c>
      <c r="J26" s="210" t="n">
        <v>0</v>
      </c>
      <c r="K26" s="210" t="n">
        <v>0</v>
      </c>
      <c r="L26" s="210" t="n">
        <v>0</v>
      </c>
      <c r="M26" s="210" t="n">
        <v>0</v>
      </c>
      <c r="N26" s="210" t="n">
        <v>0</v>
      </c>
      <c r="O26" s="210" t="n">
        <v>0</v>
      </c>
      <c r="P26" s="210" t="n">
        <v>0</v>
      </c>
      <c r="Q26" s="210" t="n">
        <v>0</v>
      </c>
      <c r="R26" s="210" t="n">
        <v>0</v>
      </c>
      <c r="S26" s="210" t="n">
        <v>0</v>
      </c>
      <c r="T26" s="210" t="n">
        <v>0</v>
      </c>
      <c r="U26" s="210" t="n">
        <v>0</v>
      </c>
      <c r="V26" s="210" t="n">
        <v>0</v>
      </c>
      <c r="W26" s="210" t="n">
        <v>0</v>
      </c>
      <c r="X26" s="210" t="n">
        <v>0</v>
      </c>
      <c r="Y26" s="210" t="n">
        <v>0</v>
      </c>
      <c r="Z26" s="210" t="n">
        <v>0</v>
      </c>
      <c r="AA26" s="210" t="n">
        <v>0</v>
      </c>
      <c r="AB26" s="210" t="n">
        <v>0</v>
      </c>
      <c r="AC26" s="210" t="n">
        <v>0</v>
      </c>
      <c r="AD26" s="210" t="n">
        <v>0</v>
      </c>
      <c r="AE26" s="210" t="n">
        <v>0</v>
      </c>
      <c r="AF26" s="210" t="n">
        <v>0</v>
      </c>
      <c r="AG26" s="210" t="n">
        <v>0</v>
      </c>
      <c r="AH26" s="210" t="n">
        <v>0</v>
      </c>
      <c r="AI26" s="210" t="n">
        <v>0</v>
      </c>
      <c r="AJ26" s="210" t="n">
        <v>0</v>
      </c>
      <c r="AK26" s="210" t="n">
        <v>13.26</v>
      </c>
      <c r="AL26" s="210" t="n">
        <v>0</v>
      </c>
      <c r="AM26" s="210" t="n">
        <v>0</v>
      </c>
      <c r="AN26" s="210" t="n">
        <v>0</v>
      </c>
      <c r="AO26" s="210" t="n">
        <v>0</v>
      </c>
      <c r="AP26" s="210" t="n">
        <v>0</v>
      </c>
      <c r="AQ26" s="210" t="n">
        <v>0</v>
      </c>
      <c r="AR26" s="210" t="n">
        <v>0</v>
      </c>
      <c r="AS26" s="210" t="n">
        <v>0</v>
      </c>
      <c r="AT26" s="210" t="n">
        <v>0</v>
      </c>
      <c r="AU26" s="210" t="n">
        <v>0</v>
      </c>
      <c r="AV26" s="210" t="n">
        <v>0</v>
      </c>
      <c r="AW26" s="210" t="n">
        <v>0</v>
      </c>
      <c r="AX26" s="210" t="n">
        <v>0</v>
      </c>
      <c r="AY26" s="210" t="n">
        <v>0</v>
      </c>
      <c r="AZ26" s="210" t="n">
        <v>0</v>
      </c>
      <c r="BA26" s="210" t="n">
        <v>0</v>
      </c>
      <c r="BB26" s="210" t="n">
        <v>0</v>
      </c>
      <c r="BC26" s="210" t="n">
        <v>0</v>
      </c>
      <c r="BD26" s="210" t="n">
        <v>0</v>
      </c>
      <c r="BE26" s="211" t="n">
        <v>0</v>
      </c>
      <c r="BF26" s="211" t="n">
        <v>0</v>
      </c>
      <c r="BG26" s="211" t="n">
        <v>0</v>
      </c>
      <c r="BH26" s="211" t="n">
        <v>0</v>
      </c>
      <c r="BI26" s="211" t="n">
        <v>0</v>
      </c>
      <c r="BJ26" s="211" t="n">
        <v>0</v>
      </c>
      <c r="BK26" s="211" t="n">
        <v>0</v>
      </c>
      <c r="BL26" s="211" t="n">
        <v>0</v>
      </c>
      <c r="BM26" s="211" t="n">
        <v>0</v>
      </c>
      <c r="BN26" s="211" t="n">
        <v>0.506</v>
      </c>
      <c r="BO26" s="211" t="n">
        <v>0</v>
      </c>
      <c r="BP26" s="211" t="n">
        <v>0</v>
      </c>
      <c r="BQ26" s="211" t="n">
        <v>0</v>
      </c>
      <c r="BR26" s="211" t="n">
        <v>0</v>
      </c>
      <c r="BS26" s="211" t="n">
        <v>11.29</v>
      </c>
      <c r="BT26" s="211" t="n">
        <v>3.84</v>
      </c>
      <c r="BU26" s="211" t="n">
        <v>0</v>
      </c>
      <c r="BV26" s="211" t="n">
        <v>0</v>
      </c>
      <c r="BW26" s="211" t="n">
        <v>0</v>
      </c>
      <c r="BX26" s="211" t="n">
        <v>0</v>
      </c>
      <c r="BY26" s="211" t="n">
        <v>0</v>
      </c>
      <c r="BZ26" s="211" t="n">
        <v>0</v>
      </c>
      <c r="CA26" s="211" t="n">
        <v>3</v>
      </c>
      <c r="CB26" s="211" t="n">
        <v>0.005</v>
      </c>
      <c r="CC26" s="211" t="n">
        <v>0.08</v>
      </c>
      <c r="CD26" s="211" t="n">
        <v>0</v>
      </c>
      <c r="CE26" s="211" t="n">
        <v>73136</v>
      </c>
      <c r="CF26" s="211" t="n">
        <v>0</v>
      </c>
      <c r="CG26" s="211" t="n">
        <v>0</v>
      </c>
      <c r="CH26" s="211" t="n">
        <v>0</v>
      </c>
      <c r="CI26" s="211" t="n">
        <v>0</v>
      </c>
      <c r="CJ26" s="211" t="n">
        <v>0</v>
      </c>
      <c r="CK26" s="211" t="n">
        <v>0</v>
      </c>
      <c r="CL26" s="211" t="n">
        <v>0</v>
      </c>
      <c r="CM26" s="211" t="n">
        <v>0</v>
      </c>
      <c r="CN26" s="210" t="n">
        <v>8859</v>
      </c>
      <c r="CO26" s="210" t="n">
        <v>8963</v>
      </c>
      <c r="CP26" s="210" t="n">
        <v>0</v>
      </c>
      <c r="CQ26" s="210" t="n">
        <v>0</v>
      </c>
      <c r="CR26" s="210" t="n">
        <v>0</v>
      </c>
      <c r="CS26" s="210" t="n">
        <v>0</v>
      </c>
      <c r="CT26" s="210" t="n">
        <v>0</v>
      </c>
      <c r="CU26" s="210" t="n">
        <v>0</v>
      </c>
      <c r="CV26" s="210" t="n">
        <v>0</v>
      </c>
      <c r="CW26" s="210" t="n">
        <v>0</v>
      </c>
      <c r="CX26" s="210" t="n">
        <v>21997</v>
      </c>
      <c r="CY26" s="210" t="n">
        <v>0</v>
      </c>
      <c r="CZ26" s="210" t="n">
        <v>0</v>
      </c>
      <c r="DA26" s="210" t="n">
        <v>0</v>
      </c>
      <c r="DB26" s="210" t="n">
        <v>43406</v>
      </c>
      <c r="DC26" s="210" t="n">
        <v>0</v>
      </c>
      <c r="DD26" s="210" t="n">
        <v>0</v>
      </c>
      <c r="DE26" s="210" t="n">
        <v>0</v>
      </c>
      <c r="DF26" s="210" t="n">
        <v>0</v>
      </c>
      <c r="DG26" s="210" t="n">
        <v>0</v>
      </c>
      <c r="DH26" s="210" t="n">
        <v>0</v>
      </c>
      <c r="DI26" s="210" t="n">
        <v>0</v>
      </c>
      <c r="DJ26" s="210" t="n">
        <v>43842</v>
      </c>
      <c r="DK26" s="210" t="n">
        <v>0</v>
      </c>
      <c r="DL26" s="210" t="n">
        <v>0</v>
      </c>
      <c r="DM26" s="210" t="n">
        <v>0</v>
      </c>
      <c r="DN26" s="210" t="n">
        <v>0</v>
      </c>
      <c r="DO26" s="210" t="n">
        <v>27725</v>
      </c>
      <c r="DP26" s="210" t="n">
        <v>0</v>
      </c>
      <c r="DQ26" s="210" t="n">
        <v>0</v>
      </c>
      <c r="DR26" s="210" t="n">
        <v>9608</v>
      </c>
      <c r="DS26" s="210" t="n">
        <v>0</v>
      </c>
      <c r="DT26" s="210" t="n">
        <v>0</v>
      </c>
      <c r="DU26" s="210" t="n">
        <v>0</v>
      </c>
      <c r="DV26" s="210" t="n">
        <v>23865</v>
      </c>
      <c r="DW26" s="210" t="n">
        <v>8725</v>
      </c>
      <c r="DX26" s="210" t="n">
        <v>0</v>
      </c>
      <c r="DY26" s="210" t="n">
        <v>0</v>
      </c>
      <c r="DZ26" s="210" t="n">
        <v>0</v>
      </c>
      <c r="EA26" s="210" t="n">
        <v>23951</v>
      </c>
      <c r="EB26" s="210" t="n">
        <v>15449</v>
      </c>
      <c r="EC26" s="210" t="n">
        <v>15348.6</v>
      </c>
      <c r="ED26" s="210" t="n">
        <v>7369</v>
      </c>
      <c r="EE26" s="210" t="n">
        <v>465</v>
      </c>
      <c r="EF26" s="210" t="n">
        <v>0</v>
      </c>
      <c r="EG26" s="210" t="n">
        <v>38046</v>
      </c>
      <c r="EH26" s="210" t="n">
        <v>0</v>
      </c>
      <c r="EI26" s="210" t="n">
        <v>0</v>
      </c>
      <c r="EJ26" s="210" t="n">
        <v>0</v>
      </c>
      <c r="EK26" s="211" t="n">
        <v>23282</v>
      </c>
      <c r="EL26" s="211" t="n">
        <v>0</v>
      </c>
      <c r="EM26" s="211" t="n">
        <v>7338</v>
      </c>
      <c r="EN26" s="211" t="n">
        <v>0</v>
      </c>
      <c r="EO26" s="211" t="n">
        <v>5004</v>
      </c>
      <c r="EP26" s="211" t="n">
        <v>7350</v>
      </c>
      <c r="EQ26" s="211" t="n">
        <v>7410</v>
      </c>
      <c r="ER26" s="211" t="n">
        <v>7410</v>
      </c>
      <c r="ES26" s="211" t="n">
        <v>15215</v>
      </c>
      <c r="ET26" s="211" t="n">
        <v>0</v>
      </c>
    </row>
    <row r="27">
      <c r="A27" s="30" t="s">
        <v>7</v>
      </c>
      <c r="B27" s="210" t="n">
        <v>0</v>
      </c>
      <c r="C27" s="210" t="n">
        <v>0</v>
      </c>
      <c r="D27" s="210" t="n">
        <v>0</v>
      </c>
      <c r="E27" s="210" t="n">
        <v>0</v>
      </c>
      <c r="F27" s="210" t="n">
        <v>0</v>
      </c>
      <c r="G27" s="210" t="n">
        <v>0</v>
      </c>
      <c r="H27" s="210" t="n">
        <v>0</v>
      </c>
      <c r="I27" s="210" t="n">
        <v>0</v>
      </c>
      <c r="J27" s="210" t="n">
        <v>0</v>
      </c>
      <c r="K27" s="210" t="n">
        <v>0</v>
      </c>
      <c r="L27" s="210" t="n">
        <v>0</v>
      </c>
      <c r="M27" s="210" t="n">
        <v>0</v>
      </c>
      <c r="N27" s="210" t="n">
        <v>0</v>
      </c>
      <c r="O27" s="210" t="n">
        <v>0</v>
      </c>
      <c r="P27" s="210" t="n">
        <v>0</v>
      </c>
      <c r="Q27" s="210" t="n">
        <v>0</v>
      </c>
      <c r="R27" s="210" t="n">
        <v>0</v>
      </c>
      <c r="S27" s="210" t="n">
        <v>0</v>
      </c>
      <c r="T27" s="210" t="n">
        <v>0</v>
      </c>
      <c r="U27" s="210" t="n">
        <v>0</v>
      </c>
      <c r="V27" s="210" t="n">
        <v>0</v>
      </c>
      <c r="W27" s="210" t="n">
        <v>0</v>
      </c>
      <c r="X27" s="210" t="n">
        <v>0</v>
      </c>
      <c r="Y27" s="210" t="n">
        <v>0</v>
      </c>
      <c r="Z27" s="210" t="n">
        <v>0</v>
      </c>
      <c r="AA27" s="210" t="n">
        <v>0</v>
      </c>
      <c r="AB27" s="210" t="n">
        <v>0</v>
      </c>
      <c r="AC27" s="210" t="n">
        <v>0</v>
      </c>
      <c r="AD27" s="210" t="n">
        <v>0</v>
      </c>
      <c r="AE27" s="210" t="n">
        <v>0</v>
      </c>
      <c r="AF27" s="210" t="n">
        <v>0</v>
      </c>
      <c r="AG27" s="210" t="n">
        <v>0</v>
      </c>
      <c r="AH27" s="210" t="n">
        <v>0</v>
      </c>
      <c r="AI27" s="210" t="n">
        <v>0</v>
      </c>
      <c r="AJ27" s="210" t="n">
        <v>0</v>
      </c>
      <c r="AK27" s="210" t="n">
        <v>0</v>
      </c>
      <c r="AL27" s="210" t="n">
        <v>0.006</v>
      </c>
      <c r="AM27" s="210" t="n">
        <v>2.068</v>
      </c>
      <c r="AN27" s="210" t="n">
        <v>0</v>
      </c>
      <c r="AO27" s="210" t="n">
        <v>2.688</v>
      </c>
      <c r="AP27" s="210" t="n">
        <v>0</v>
      </c>
      <c r="AQ27" s="210" t="n">
        <v>0</v>
      </c>
      <c r="AR27" s="210" t="n">
        <v>0</v>
      </c>
      <c r="AS27" s="210" t="n">
        <v>0</v>
      </c>
      <c r="AT27" s="210" t="n">
        <v>0</v>
      </c>
      <c r="AU27" s="210" t="n">
        <v>0</v>
      </c>
      <c r="AV27" s="210" t="n">
        <v>0</v>
      </c>
      <c r="AW27" s="210" t="n">
        <v>0</v>
      </c>
      <c r="AX27" s="210" t="n">
        <v>0</v>
      </c>
      <c r="AY27" s="210" t="n">
        <v>0</v>
      </c>
      <c r="AZ27" s="210" t="n">
        <v>0</v>
      </c>
      <c r="BA27" s="210" t="n">
        <v>0</v>
      </c>
      <c r="BB27" s="210" t="n">
        <v>0</v>
      </c>
      <c r="BC27" s="210" t="n">
        <v>0</v>
      </c>
      <c r="BD27" s="210" t="n">
        <v>0</v>
      </c>
      <c r="BE27" s="211" t="n">
        <v>0</v>
      </c>
      <c r="BF27" s="211" t="n">
        <v>0</v>
      </c>
      <c r="BG27" s="211" t="n">
        <v>0</v>
      </c>
      <c r="BH27" s="211" t="n">
        <v>0</v>
      </c>
      <c r="BI27" s="211" t="n">
        <v>0</v>
      </c>
      <c r="BJ27" s="211" t="n">
        <v>0</v>
      </c>
      <c r="BK27" s="211" t="n">
        <v>0</v>
      </c>
      <c r="BL27" s="211" t="n">
        <v>0</v>
      </c>
      <c r="BM27" s="211" t="n">
        <v>0</v>
      </c>
      <c r="BN27" s="211" t="n">
        <v>0</v>
      </c>
      <c r="BO27" s="211" t="n">
        <v>0</v>
      </c>
      <c r="BP27" s="211" t="n">
        <v>0</v>
      </c>
      <c r="BQ27" s="211" t="n">
        <v>0</v>
      </c>
      <c r="BR27" s="211" t="n">
        <v>0</v>
      </c>
      <c r="BS27" s="211" t="n">
        <v>0</v>
      </c>
      <c r="BT27" s="211" t="n">
        <v>0</v>
      </c>
      <c r="BU27" s="211" t="n">
        <v>0</v>
      </c>
      <c r="BV27" s="211" t="n">
        <v>0</v>
      </c>
      <c r="BW27" s="211" t="n">
        <v>0</v>
      </c>
      <c r="BX27" s="211" t="n">
        <v>0</v>
      </c>
      <c r="BY27" s="211" t="n">
        <v>0</v>
      </c>
      <c r="BZ27" s="211" t="n">
        <v>0</v>
      </c>
      <c r="CA27" s="211" t="n">
        <v>0</v>
      </c>
      <c r="CB27" s="211" t="n">
        <v>0</v>
      </c>
      <c r="CC27" s="211" t="n">
        <v>0</v>
      </c>
      <c r="CD27" s="211" t="n">
        <v>0</v>
      </c>
      <c r="CE27" s="211" t="n">
        <v>0</v>
      </c>
      <c r="CF27" s="211" t="n">
        <v>0</v>
      </c>
      <c r="CG27" s="211" t="n">
        <v>0</v>
      </c>
      <c r="CH27" s="211" t="n">
        <v>0</v>
      </c>
      <c r="CI27" s="211" t="n">
        <v>0</v>
      </c>
      <c r="CJ27" s="211" t="n">
        <v>0</v>
      </c>
      <c r="CK27" s="211" t="n">
        <v>0</v>
      </c>
      <c r="CL27" s="211" t="n">
        <v>0</v>
      </c>
      <c r="CM27" s="211" t="n">
        <v>0</v>
      </c>
      <c r="CN27" s="210" t="n">
        <v>0</v>
      </c>
      <c r="CO27" s="210" t="n">
        <v>0</v>
      </c>
      <c r="CP27" s="210" t="n">
        <v>0</v>
      </c>
      <c r="CQ27" s="210" t="n">
        <v>0</v>
      </c>
      <c r="CR27" s="210" t="n">
        <v>0</v>
      </c>
      <c r="CS27" s="210" t="n">
        <v>0</v>
      </c>
      <c r="CT27" s="210" t="n">
        <v>0</v>
      </c>
      <c r="CU27" s="210" t="n">
        <v>0</v>
      </c>
      <c r="CV27" s="210" t="n">
        <v>0</v>
      </c>
      <c r="CW27" s="210" t="n">
        <v>0</v>
      </c>
      <c r="CX27" s="210" t="n">
        <v>0</v>
      </c>
      <c r="CY27" s="210" t="n">
        <v>0</v>
      </c>
      <c r="CZ27" s="210" t="n">
        <v>0</v>
      </c>
      <c r="DA27" s="210" t="n">
        <v>0</v>
      </c>
      <c r="DB27" s="210" t="n">
        <v>0</v>
      </c>
      <c r="DC27" s="210" t="n">
        <v>0</v>
      </c>
      <c r="DD27" s="210" t="n">
        <v>0</v>
      </c>
      <c r="DE27" s="210" t="n">
        <v>0</v>
      </c>
      <c r="DF27" s="210" t="n">
        <v>0</v>
      </c>
      <c r="DG27" s="210" t="n">
        <v>0</v>
      </c>
      <c r="DH27" s="210" t="n">
        <v>0</v>
      </c>
      <c r="DI27" s="210" t="n">
        <v>0</v>
      </c>
      <c r="DJ27" s="210" t="n">
        <v>0</v>
      </c>
      <c r="DK27" s="210" t="n">
        <v>0</v>
      </c>
      <c r="DL27" s="210" t="n">
        <v>0</v>
      </c>
      <c r="DM27" s="210" t="n">
        <v>0</v>
      </c>
      <c r="DN27" s="210" t="n">
        <v>0</v>
      </c>
      <c r="DO27" s="210" t="n">
        <v>0</v>
      </c>
      <c r="DP27" s="210" t="n">
        <v>0</v>
      </c>
      <c r="DQ27" s="210" t="n">
        <v>0</v>
      </c>
      <c r="DR27" s="210" t="n">
        <v>0</v>
      </c>
      <c r="DS27" s="210" t="n">
        <v>0</v>
      </c>
      <c r="DT27" s="210" t="n">
        <v>0</v>
      </c>
      <c r="DU27" s="210" t="n">
        <v>0</v>
      </c>
      <c r="DV27" s="210" t="n">
        <v>0</v>
      </c>
      <c r="DW27" s="210" t="n">
        <v>0</v>
      </c>
      <c r="DX27" s="210" t="n">
        <v>0</v>
      </c>
      <c r="DY27" s="210" t="n">
        <v>0</v>
      </c>
      <c r="DZ27" s="210" t="n">
        <v>0</v>
      </c>
      <c r="EA27" s="210" t="n">
        <v>0</v>
      </c>
      <c r="EB27" s="210" t="n">
        <v>0</v>
      </c>
      <c r="EC27" s="210" t="n">
        <v>0</v>
      </c>
      <c r="ED27" s="210" t="n">
        <v>0</v>
      </c>
      <c r="EE27" s="210" t="n">
        <v>0</v>
      </c>
      <c r="EF27" s="210" t="n">
        <v>0</v>
      </c>
      <c r="EG27" s="210" t="n">
        <v>0</v>
      </c>
      <c r="EH27" s="210" t="n">
        <v>0</v>
      </c>
      <c r="EI27" s="210" t="n">
        <v>0</v>
      </c>
      <c r="EJ27" s="210" t="n">
        <v>0</v>
      </c>
      <c r="EK27" s="211" t="n">
        <v>0</v>
      </c>
      <c r="EL27" s="211" t="n">
        <v>0</v>
      </c>
      <c r="EM27" s="211" t="n">
        <v>0</v>
      </c>
      <c r="EN27" s="211" t="n">
        <v>0</v>
      </c>
      <c r="EO27" s="211" t="n">
        <v>0</v>
      </c>
      <c r="EP27" s="211" t="n">
        <v>0</v>
      </c>
      <c r="EQ27" s="211" t="n">
        <v>0</v>
      </c>
      <c r="ER27" s="211" t="n">
        <v>0</v>
      </c>
      <c r="ES27" s="211" t="n">
        <v>0</v>
      </c>
      <c r="ET27" s="211" t="n">
        <v>0</v>
      </c>
    </row>
    <row r="28">
      <c r="A28" s="6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23"/>
      <c r="DB28" s="23"/>
      <c r="DC28" s="23"/>
      <c r="DD28" s="23"/>
      <c r="DE28" s="23"/>
      <c r="DF28" s="23"/>
      <c r="DG28" s="23"/>
      <c r="DH28" s="23"/>
      <c r="DI28" s="23"/>
      <c r="DJ28" s="23"/>
    </row>
    <row r="29" ht="16.2" customHeight="1">
      <c r="A29" s="26" t="s">
        <v>113</v>
      </c>
      <c r="B29" s="212"/>
      <c r="C29" s="212"/>
      <c r="D29" s="212"/>
      <c r="E29" s="212"/>
      <c r="F29" s="212"/>
      <c r="G29" s="212"/>
      <c r="H29" s="212"/>
      <c r="I29" s="212"/>
      <c r="J29" s="212"/>
      <c r="K29" s="212"/>
      <c r="L29" s="212"/>
      <c r="M29" s="212"/>
      <c r="N29" s="212"/>
      <c r="O29" s="212" t="n">
        <v>306172.649627952</v>
      </c>
      <c r="P29" s="212" t="n">
        <v>-139198.947589777</v>
      </c>
      <c r="Q29" s="212" t="n">
        <v>246609.803785183</v>
      </c>
      <c r="R29" s="212" t="n">
        <v>-86329.6363636362</v>
      </c>
      <c r="S29" s="212" t="n">
        <v>-13342.4090909092</v>
      </c>
      <c r="T29" s="212" t="n">
        <v>63498.8181818184</v>
      </c>
      <c r="U29" s="212" t="n">
        <v>27308.4090909089</v>
      </c>
      <c r="V29" s="212" t="n">
        <v>-328190.729537367</v>
      </c>
      <c r="W29" s="212" t="n">
        <v>204828.757360078</v>
      </c>
      <c r="X29" s="212" t="n">
        <v>-290187.258815917</v>
      </c>
      <c r="Y29" s="212" t="n">
        <v>32003.8471368488</v>
      </c>
      <c r="Z29" s="212" t="n">
        <v>-174043.435610621</v>
      </c>
      <c r="AA29" s="212" t="n">
        <v>51138.9674933782</v>
      </c>
      <c r="AB29" s="212" t="n">
        <v>18678.8071492678</v>
      </c>
      <c r="AC29" s="212" t="n">
        <v>209706.176980496</v>
      </c>
      <c r="AD29" s="212" t="n">
        <v>-30658.595396537</v>
      </c>
      <c r="AE29" s="212" t="n">
        <v>-82599.2973972814</v>
      </c>
      <c r="AF29" s="212" t="n">
        <v>383271.280323096</v>
      </c>
      <c r="AG29" s="212" t="n">
        <v>-12144.6704682267</v>
      </c>
      <c r="AH29" s="212" t="n">
        <v>55077.9843909542</v>
      </c>
      <c r="AI29" s="212" t="n">
        <v>31722.4444120293</v>
      </c>
      <c r="AJ29" s="212" t="n">
        <v>81699.2696449198</v>
      </c>
      <c r="AK29" s="212" t="n">
        <v>-81989.3289421559</v>
      </c>
      <c r="AL29" s="212" t="n">
        <v>103606.29297579</v>
      </c>
      <c r="AM29" s="212" t="n">
        <v>-247518.02273624</v>
      </c>
      <c r="AN29" s="212" t="n">
        <v>77359.1483626542</v>
      </c>
      <c r="AO29" s="212" t="n">
        <v>-37497.9009179706</v>
      </c>
      <c r="AP29" s="212" t="n">
        <v>-104896.162971175</v>
      </c>
      <c r="AQ29" s="212" t="n">
        <v>-114269.368070954</v>
      </c>
      <c r="AR29" s="212" t="n">
        <v>-75933.2971175165</v>
      </c>
      <c r="AS29" s="212" t="n">
        <v>5195.88478045561</v>
      </c>
      <c r="AT29" s="212" t="n">
        <v>8249.01552106417</v>
      </c>
      <c r="AU29" s="212" t="n">
        <v>9773.71618625289</v>
      </c>
      <c r="AV29" s="212" t="n">
        <v>-182341.141552106</v>
      </c>
      <c r="AW29" s="212" t="n">
        <v>-7286.87804878049</v>
      </c>
      <c r="AX29" s="212" t="n">
        <v>-48953.3495343681</v>
      </c>
      <c r="AY29" s="212" t="n">
        <v>-116753.46113082</v>
      </c>
      <c r="AZ29" s="212" t="n">
        <v>103675.640798226</v>
      </c>
      <c r="BA29" s="212" t="n">
        <v>-418131.66518847</v>
      </c>
      <c r="BB29" s="212" t="n">
        <v>276016.970013328</v>
      </c>
      <c r="BC29" s="212" t="n">
        <v>181568.608820322</v>
      </c>
      <c r="BD29" s="212" t="n">
        <v>103151.46538912</v>
      </c>
      <c r="BE29" s="212" t="n">
        <v>-95902.7848620814</v>
      </c>
      <c r="BF29" s="212" t="n">
        <v>-298017.593964804</v>
      </c>
      <c r="BG29" s="212" t="n">
        <v>-61026.1318076393</v>
      </c>
      <c r="BH29" s="212" t="n">
        <v>147220.072895953</v>
      </c>
      <c r="BI29" s="212" t="n">
        <v>-13554.932965372</v>
      </c>
      <c r="BJ29" s="212" t="n">
        <v>339015.116341287</v>
      </c>
      <c r="BK29" s="212" t="n">
        <v>-394767.174149976</v>
      </c>
      <c r="BL29" s="212" t="n">
        <v>130053.867241705</v>
      </c>
      <c r="BM29" s="212" t="n">
        <v>36522.5963710757</v>
      </c>
      <c r="BN29" s="212" t="n">
        <v>126465.111183197</v>
      </c>
      <c r="BO29" s="212" t="n">
        <v>-140355.318384559</v>
      </c>
      <c r="BP29" s="212" t="n">
        <v>-109171.095855973</v>
      </c>
      <c r="BQ29" s="212" t="n">
        <v>-142871.079717785</v>
      </c>
      <c r="BR29" s="212" t="n">
        <v>-6087.88984849633</v>
      </c>
      <c r="BS29" s="212" t="n">
        <v>6926.82957553893</v>
      </c>
      <c r="BT29" s="212" t="n">
        <v>384627.748188476</v>
      </c>
      <c r="BU29" s="212" t="n">
        <v>-61352.4791733379</v>
      </c>
      <c r="BV29" s="212" t="n">
        <v>7089.54366831388</v>
      </c>
      <c r="BW29" s="212" t="n">
        <v>-23209.5269405085</v>
      </c>
      <c r="BX29" s="212" t="n">
        <v>-12787.520283118</v>
      </c>
      <c r="BY29" s="212" t="n">
        <v>255392.501425393</v>
      </c>
      <c r="BZ29" s="212" t="n">
        <v>-341806.952129415</v>
      </c>
      <c r="CA29" s="212" t="n">
        <v>-272811.309864911</v>
      </c>
      <c r="CB29" s="212" t="n">
        <v>-310433.176564232</v>
      </c>
      <c r="CC29" s="212" t="n">
        <v>-139506.753062036</v>
      </c>
      <c r="CD29" s="212" t="n">
        <v>366219.335043575</v>
      </c>
      <c r="CE29" s="212" t="n">
        <v>-218535.24489078</v>
      </c>
      <c r="CF29" s="212" t="n">
        <v>26077</v>
      </c>
      <c r="CG29" s="212" t="n">
        <v>-71530</v>
      </c>
      <c r="CH29" s="212" t="n">
        <v>112907</v>
      </c>
      <c r="CI29" s="212" t="n">
        <v>217719</v>
      </c>
      <c r="CJ29" s="212" t="n">
        <v>198023</v>
      </c>
      <c r="CK29" s="212" t="n">
        <v>-11761</v>
      </c>
      <c r="CL29" s="212" t="n">
        <v>239809</v>
      </c>
      <c r="CM29" s="212" t="n">
        <v>211210</v>
      </c>
      <c r="CN29" s="212" t="n">
        <v>-221469</v>
      </c>
      <c r="CO29" s="212" t="n">
        <v>-104800</v>
      </c>
      <c r="CP29" s="212" t="n">
        <v>76259</v>
      </c>
      <c r="CQ29" s="212" t="n">
        <v>-464108</v>
      </c>
      <c r="CR29" s="212" t="n">
        <v>-20021</v>
      </c>
      <c r="CS29" s="212" t="n">
        <v>-124946</v>
      </c>
      <c r="CT29" s="212" t="n">
        <v>110509</v>
      </c>
      <c r="CU29" s="212" t="n">
        <v>-125607</v>
      </c>
      <c r="CV29" s="212" t="n">
        <v>99</v>
      </c>
      <c r="CW29" s="212" t="n">
        <v>149755</v>
      </c>
      <c r="CX29" s="212" t="n">
        <v>39910</v>
      </c>
      <c r="CY29" s="212" t="n">
        <v>-74618</v>
      </c>
      <c r="CZ29" s="212" t="n">
        <v>-11341</v>
      </c>
      <c r="DA29" s="212" t="n">
        <v>-115633</v>
      </c>
      <c r="DB29" s="212" t="n">
        <v>-84825</v>
      </c>
      <c r="DC29" s="212" t="n">
        <v>-130017</v>
      </c>
      <c r="DD29" s="212" t="n">
        <v>71398</v>
      </c>
      <c r="DE29" s="212" t="n">
        <v>-233267</v>
      </c>
      <c r="DF29" s="212" t="n">
        <v>-28809</v>
      </c>
      <c r="DG29" s="212" t="n">
        <v>-135242</v>
      </c>
      <c r="DH29" s="212" t="n">
        <v>-7443</v>
      </c>
      <c r="DI29" s="212" t="n">
        <v>-88884</v>
      </c>
      <c r="DJ29" s="212" t="n">
        <v>-55740</v>
      </c>
      <c r="DK29" s="212" t="n">
        <v>-18237</v>
      </c>
      <c r="DL29" s="212" t="n">
        <v>-4576</v>
      </c>
      <c r="DM29" s="212" t="n">
        <v>-130848</v>
      </c>
      <c r="DN29" s="212" t="n">
        <v>150556</v>
      </c>
      <c r="DO29" s="212" t="n">
        <v>-8994</v>
      </c>
      <c r="DP29" s="212" t="n">
        <v>3740</v>
      </c>
      <c r="DQ29" s="212" t="n">
        <v>37479</v>
      </c>
      <c r="DR29" s="212" t="n">
        <v>-95224</v>
      </c>
      <c r="DS29" s="212" t="n">
        <v>254069</v>
      </c>
      <c r="DT29" s="212" t="n">
        <v>-145903</v>
      </c>
      <c r="DU29" s="212" t="n">
        <v>-41680</v>
      </c>
      <c r="DV29" s="212" t="n">
        <v>118307</v>
      </c>
      <c r="DW29" s="212" t="n">
        <v>-32118</v>
      </c>
      <c r="DX29" s="212" t="n">
        <v>-39378</v>
      </c>
      <c r="DY29" s="212" t="n">
        <v>166882</v>
      </c>
      <c r="DZ29" s="212" t="n">
        <v>-193701</v>
      </c>
      <c r="EA29" s="212" t="n">
        <v>-135964.53</v>
      </c>
      <c r="EB29" s="212" t="n">
        <v>350549.39</v>
      </c>
      <c r="EC29" s="212" t="n">
        <v>293596.34</v>
      </c>
      <c r="ED29" s="212" t="n">
        <v>94703.8500000001</v>
      </c>
      <c r="EE29" s="212" t="n">
        <v>-87.3400000001302</v>
      </c>
      <c r="EF29" s="212" t="n">
        <v>90136.4699999999</v>
      </c>
      <c r="EG29" s="212" t="n">
        <v>-140656.77</v>
      </c>
      <c r="EH29" s="212" t="n">
        <v>25333.0099999999</v>
      </c>
      <c r="EI29" s="212" t="n">
        <v>-15435.42</v>
      </c>
      <c r="EJ29" s="212" t="n">
        <v>21085.54</v>
      </c>
      <c r="EK29" s="213" t="n">
        <v>-231338.24</v>
      </c>
      <c r="EL29" s="213" t="n">
        <v>-87573.17</v>
      </c>
      <c r="EM29" s="213" t="n">
        <v>-374669.13</v>
      </c>
      <c r="EN29" s="213" t="n">
        <v>167753.66</v>
      </c>
      <c r="EO29" s="213" t="n">
        <v>262944.34</v>
      </c>
      <c r="EP29" s="213" t="n">
        <v>-199709</v>
      </c>
      <c r="EQ29" s="213" t="n">
        <v>168500.79</v>
      </c>
      <c r="ER29" s="213" t="n">
        <v>428101.85</v>
      </c>
      <c r="ES29" s="213" t="n">
        <v>104931.35</v>
      </c>
      <c r="ET29" s="213" t="n">
        <v>-7752.99</v>
      </c>
    </row>
    <row r="30">
      <c r="A30" s="6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CN30" s="23"/>
      <c r="CO30" s="23"/>
      <c r="CP30" s="23"/>
      <c r="CQ30" s="23"/>
      <c r="CR30" s="23"/>
      <c r="CS30" s="23"/>
      <c r="CT30" s="23"/>
      <c r="CU30" s="23"/>
      <c r="CV30" s="23"/>
      <c r="CW30" s="23"/>
      <c r="CX30" s="23"/>
      <c r="CY30" s="23"/>
      <c r="CZ30" s="23"/>
      <c r="DA30" s="23"/>
      <c r="DB30" s="23"/>
      <c r="DC30" s="23"/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</row>
    <row r="31" ht="16.2" customHeight="1">
      <c r="A31" s="29" t="s">
        <v>114</v>
      </c>
      <c r="B31" s="212" t="str">
        <f>SUM(B32, B36, B40, B41)</f>
      </c>
      <c r="C31" s="212" t="str">
        <f>SUM(C32, C36, C40, C41)</f>
      </c>
      <c r="D31" s="212" t="str">
        <f>SUM(D32, D36, D40, D41)</f>
      </c>
      <c r="E31" s="212" t="str">
        <f>SUM(E32, E36, E40, E41)</f>
      </c>
      <c r="F31" s="212" t="str">
        <f>SUM(F32, F36, F40, F41)</f>
      </c>
      <c r="G31" s="212" t="str">
        <f>SUM(G32, G36, G40, G41)</f>
      </c>
      <c r="H31" s="212" t="str">
        <f>SUM(H32, H36, H40, H41)</f>
      </c>
      <c r="I31" s="212" t="str">
        <f>SUM(I32, I36, I40, I41)</f>
      </c>
      <c r="J31" s="212" t="str">
        <f>SUM(J32, J36, J40, J41)</f>
      </c>
      <c r="K31" s="212" t="str">
        <f>SUM(K32, K36, K40, K41)</f>
      </c>
      <c r="L31" s="212" t="str">
        <f>SUM(L32, L36, L40, L41)</f>
      </c>
      <c r="M31" s="212" t="str">
        <f>SUM(M32, M36, M40, M41)</f>
      </c>
      <c r="N31" s="212" t="str">
        <f>SUM(N32, N36, N40, N41)</f>
      </c>
      <c r="O31" s="212" t="str">
        <f>SUM(O32, O36, O40, O41)</f>
      </c>
      <c r="P31" s="212" t="str">
        <f>SUM(P32, P36, P40, P41)</f>
      </c>
      <c r="Q31" s="212" t="str">
        <f>SUM(Q32, Q36, Q40, Q41)</f>
      </c>
      <c r="R31" s="212" t="str">
        <f>SUM(R32, R36, R40, R41)</f>
      </c>
      <c r="S31" s="212" t="str">
        <f>SUM(S32, S36, S40, S41)</f>
      </c>
      <c r="T31" s="212" t="str">
        <f>SUM(T32, T36, T40, T41)</f>
      </c>
      <c r="U31" s="212" t="str">
        <f>SUM(U32, U36, U40, U41)</f>
      </c>
      <c r="V31" s="212" t="str">
        <f>SUM(V32, V36, V40, V41)</f>
      </c>
      <c r="W31" s="212" t="str">
        <f>SUM(W32, W36, W40, W41)</f>
      </c>
      <c r="X31" s="212" t="str">
        <f>SUM(X32, X36, X40, X41)</f>
      </c>
      <c r="Y31" s="212" t="str">
        <f>SUM(Y32, Y36, Y40, Y41)</f>
      </c>
      <c r="Z31" s="212" t="str">
        <f>SUM(Z32, Z36, Z40, Z41)</f>
      </c>
      <c r="AA31" s="212" t="str">
        <f>SUM(AA32, AA36, AA40, AA41)</f>
      </c>
      <c r="AB31" s="212" t="str">
        <f>SUM(AB32, AB36, AB40, AB41)</f>
      </c>
      <c r="AC31" s="212" t="str">
        <f>SUM(AC32, AC36, AC40, AC41)</f>
      </c>
      <c r="AD31" s="212" t="str">
        <f>SUM(AD32, AD36, AD40, AD41)</f>
      </c>
      <c r="AE31" s="212" t="str">
        <f>SUM(AE32, AE36, AE40, AE41)</f>
      </c>
      <c r="AF31" s="212" t="str">
        <f>SUM(AF32, AF36, AF40, AF41)</f>
      </c>
      <c r="AG31" s="212" t="str">
        <f>SUM(AG32, AG36, AG40, AG41)</f>
      </c>
      <c r="AH31" s="212" t="str">
        <f>SUM(AH32, AH36, AH40, AH41)</f>
      </c>
      <c r="AI31" s="212" t="str">
        <f>SUM(AI32, AI36, AI40, AI41)</f>
      </c>
      <c r="AJ31" s="212" t="str">
        <f>SUM(AJ32, AJ36, AJ40, AJ41)</f>
      </c>
      <c r="AK31" s="212" t="str">
        <f>SUM(AK32, AK36, AK40, AK41)</f>
      </c>
      <c r="AL31" s="212" t="str">
        <f>SUM(AL32, AL36, AL40, AL41)</f>
      </c>
      <c r="AM31" s="212" t="str">
        <f>SUM(AM32, AM36, AM40, AM41)</f>
      </c>
      <c r="AN31" s="212" t="str">
        <f>SUM(AN32, AN36, AN40, AN41)</f>
      </c>
      <c r="AO31" s="212" t="str">
        <f>SUM(AO32, AO36, AO40, AO41)</f>
      </c>
      <c r="AP31" s="212" t="str">
        <f>SUM(AP32, AP36, AP40, AP41)</f>
      </c>
      <c r="AQ31" s="212" t="str">
        <f>SUM(AQ32, AQ36, AQ40, AQ41)</f>
      </c>
      <c r="AR31" s="212" t="str">
        <f>SUM(AR32, AR36, AR40, AR41)</f>
      </c>
      <c r="AS31" s="212" t="str">
        <f>SUM(AS32, AS36, AS40, AS41)</f>
      </c>
      <c r="AT31" s="212" t="str">
        <f>SUM(AT32, AT36, AT40, AT41)</f>
      </c>
      <c r="AU31" s="212" t="str">
        <f>SUM(AU32, AU36, AU40, AU41)</f>
      </c>
      <c r="AV31" s="212" t="str">
        <f>SUM(AV32, AV36, AV40, AV41)</f>
      </c>
      <c r="AW31" s="212" t="str">
        <f>SUM(AW32, AW36, AW40, AW41)</f>
      </c>
      <c r="AX31" s="212" t="str">
        <f>SUM(AX32, AX36, AX40, AX41)</f>
      </c>
      <c r="AY31" s="212" t="str">
        <f>SUM(AY32, AY36, AY40, AY41)</f>
      </c>
      <c r="AZ31" s="212" t="str">
        <f>SUM(AZ32, AZ36, AZ40, AZ41)</f>
      </c>
      <c r="BA31" s="212" t="str">
        <f>SUM(BA32, BA36, BA40, BA41)</f>
      </c>
      <c r="BB31" s="212" t="str">
        <f>SUM(BB32, BB36, BB40, BB41)</f>
      </c>
      <c r="BC31" s="212" t="str">
        <f>SUM(BC32, BC36, BC40, BC41)</f>
      </c>
      <c r="BD31" s="212" t="str">
        <f>SUM(BD32, BD36, BD40, BD41)</f>
      </c>
      <c r="BE31" s="212" t="str">
        <f>SUM(BE32, BE36, BE40, BE41)</f>
      </c>
      <c r="BF31" s="212" t="str">
        <f>SUM(BF32, BF36, BF40, BF41)</f>
      </c>
      <c r="BG31" s="212" t="str">
        <f>SUM(BG32, BG36, BG40, BG41)</f>
      </c>
      <c r="BH31" s="212" t="str">
        <f>SUM(BH32, BH36, BH40, BH41)</f>
      </c>
      <c r="BI31" s="212" t="str">
        <f>SUM(BI32, BI36, BI40, BI41)</f>
      </c>
      <c r="BJ31" s="212" t="str">
        <f>SUM(BJ32, BJ36, BJ40, BJ41)</f>
      </c>
      <c r="BK31" s="212" t="str">
        <f>SUM(BK32, BK36, BK40, BK41)</f>
      </c>
      <c r="BL31" s="212" t="str">
        <f>SUM(BL32, BL36, BL40, BL41)</f>
      </c>
      <c r="BM31" s="212" t="str">
        <f>SUM(BM32, BM36, BM40, BM41)</f>
      </c>
      <c r="BN31" s="212" t="str">
        <f>SUM(BN32, BN36, BN40, BN41)</f>
      </c>
      <c r="BO31" s="212" t="str">
        <f>SUM(BO32, BO36, BO40, BO41)</f>
      </c>
      <c r="BP31" s="212" t="str">
        <f>SUM(BP32, BP36, BP40, BP41)</f>
      </c>
      <c r="BQ31" s="212" t="str">
        <f>SUM(BQ32, BQ36, BQ40, BQ41)</f>
      </c>
      <c r="BR31" s="212" t="str">
        <f>SUM(BR32, BR36, BR40, BR41)</f>
      </c>
      <c r="BS31" s="212" t="str">
        <f>SUM(BS32, BS36, BS40, BS41)</f>
      </c>
      <c r="BT31" s="212" t="str">
        <f>SUM(BT32, BT36, BT40, BT41)</f>
      </c>
      <c r="BU31" s="212" t="str">
        <f>SUM(BU32, BU36, BU40, BU41)</f>
      </c>
      <c r="BV31" s="212" t="str">
        <f>SUM(BV32, BV36, BV40, BV41)</f>
      </c>
      <c r="BW31" s="212" t="str">
        <f>SUM(BW32, BW36, BW40, BW41)</f>
      </c>
      <c r="BX31" s="212" t="str">
        <f>SUM(BX32, BX36, BX40, BX41)</f>
      </c>
      <c r="BY31" s="212" t="str">
        <f>SUM(BY32, BY36, BY40, BY41)</f>
      </c>
      <c r="BZ31" s="212" t="str">
        <f>SUM(BZ32, BZ36, BZ40, BZ41)</f>
      </c>
      <c r="CA31" s="212" t="str">
        <f>SUM(CA32, CA36, CA40, CA41)</f>
      </c>
      <c r="CB31" s="212" t="str">
        <f>SUM(CB32, CB36, CB40, CB41)</f>
      </c>
      <c r="CC31" s="212" t="str">
        <f>SUM(CC32, CC36, CC40, CC41)</f>
      </c>
      <c r="CD31" s="212" t="str">
        <f>SUM(CD32, CD36, CD40, CD41)</f>
      </c>
      <c r="CE31" s="212" t="str">
        <f>SUM(CE32, CE36, CE40, CE41)</f>
      </c>
      <c r="CF31" s="212" t="str">
        <f>SUM(CF32, CF36, CF40, CF41)</f>
      </c>
      <c r="CG31" s="212" t="str">
        <f>SUM(CG32, CG36, CG40, CG41)</f>
      </c>
      <c r="CH31" s="212" t="str">
        <f>SUM(CH32, CH36, CH40, CH41)</f>
      </c>
      <c r="CI31" s="212" t="str">
        <f>SUM(CI32, CI36, CI40, CI41)</f>
      </c>
      <c r="CJ31" s="212" t="str">
        <f>SUM(CJ32, CJ36, CJ40, CJ41)</f>
      </c>
      <c r="CK31" s="212" t="str">
        <f>SUM(CK32, CK36, CK40, CK41)</f>
      </c>
      <c r="CL31" s="212" t="str">
        <f>SUM(CL32, CL36, CL40, CL41)</f>
      </c>
      <c r="CM31" s="212" t="str">
        <f>SUM(CM32, CM36, CM40, CM41)</f>
      </c>
      <c r="CN31" s="212" t="str">
        <f>SUM(CN32, CN36, CN40, CN41)</f>
      </c>
      <c r="CO31" s="212" t="str">
        <f>SUM(CO32, CO36, CO40, CO41)</f>
      </c>
      <c r="CP31" s="212" t="str">
        <f>SUM(CP32, CP36, CP40, CP41)</f>
      </c>
      <c r="CQ31" s="212" t="str">
        <f>SUM(CQ32, CQ36, CQ40, CQ41)</f>
      </c>
      <c r="CR31" s="212" t="str">
        <f>SUM(CR32, CR36, CR40, CR41)</f>
      </c>
      <c r="CS31" s="212" t="str">
        <f>SUM(CS32, CS36, CS40, CS41)</f>
      </c>
      <c r="CT31" s="212" t="str">
        <f>SUM(CT32, CT36, CT40, CT41)</f>
      </c>
      <c r="CU31" s="212" t="str">
        <f>SUM(CU32, CU36, CU40, CU41)</f>
      </c>
      <c r="CV31" s="212" t="str">
        <f>SUM(CV32, CV36, CV40, CV41)</f>
      </c>
      <c r="CW31" s="212" t="str">
        <f>SUM(CW32, CW36, CW40, CW41)</f>
      </c>
      <c r="CX31" s="212" t="str">
        <f>SUM(CX32, CX36, CX40, CX41)</f>
      </c>
      <c r="CY31" s="212" t="str">
        <f>SUM(CY32, CY36, CY40, CY41)</f>
      </c>
      <c r="CZ31" s="212" t="str">
        <f>SUM(CZ32, CZ36, CZ40, CZ41)</f>
      </c>
      <c r="DA31" s="212" t="str">
        <f>SUM(DA32, DA36, DA40, DA41)</f>
      </c>
      <c r="DB31" s="212" t="str">
        <f>SUM(DB32, DB36, DB40, DB41)</f>
      </c>
      <c r="DC31" s="212" t="str">
        <f>SUM(DC32, DC36, DC40, DC41)</f>
      </c>
      <c r="DD31" s="212" t="str">
        <f>SUM(DD32, DD36, DD40, DD41)</f>
      </c>
      <c r="DE31" s="212" t="str">
        <f>SUM(DE32, DE36, DE40, DE41)</f>
      </c>
      <c r="DF31" s="212" t="str">
        <f>SUM(DF32, DF36, DF40, DF41)</f>
      </c>
      <c r="DG31" s="212" t="str">
        <f>SUM(DG32, DG36, DG40, DG41)</f>
      </c>
      <c r="DH31" s="212" t="str">
        <f>SUM(DH32, DH36, DH40, DH41)</f>
      </c>
      <c r="DI31" s="212" t="str">
        <f>SUM(DI32, DI36, DI40, DI41)</f>
      </c>
      <c r="DJ31" s="212" t="str">
        <f>SUM(DJ32, DJ36, DJ40, DJ41)</f>
      </c>
      <c r="DK31" s="212" t="str">
        <f>SUM(DK32, DK36, DK40, DK41)</f>
      </c>
      <c r="DL31" s="212" t="str">
        <f>SUM(DL32, DL36, DL40, DL41)</f>
      </c>
      <c r="DM31" s="212" t="str">
        <f>SUM(DM32, DM36, DM40, DM41)</f>
      </c>
      <c r="DN31" s="212" t="str">
        <f>SUM(DN32, DN36, DN40, DN41)</f>
      </c>
      <c r="DO31" s="212" t="str">
        <f>SUM(DO32, DO36, DO40, DO41)</f>
      </c>
      <c r="DP31" s="212" t="str">
        <f>SUM(DP32, DP36, DP40, DP41)</f>
      </c>
      <c r="DQ31" s="212" t="str">
        <f>SUM(DQ32, DQ36, DQ40, DQ41)</f>
      </c>
      <c r="DR31" s="212" t="str">
        <f>SUM(DR32, DR36, DR40, DR41)</f>
      </c>
      <c r="DS31" s="212" t="str">
        <f>SUM(DS32, DS36, DS40, DS41)</f>
      </c>
      <c r="DT31" s="212" t="str">
        <f>SUM(DT32, DT36, DT40, DT41)</f>
      </c>
      <c r="DU31" s="212" t="str">
        <f>SUM(DU32, DU36, DU40, DU41)</f>
      </c>
      <c r="DV31" s="212" t="str">
        <f>SUM(DV32, DV36, DV40, DV41)</f>
      </c>
      <c r="DW31" s="212" t="str">
        <f>SUM(DW32, DW36, DW40, DW41)</f>
      </c>
      <c r="DX31" s="212" t="str">
        <f>SUM(DX32, DX36, DX40, DX41)</f>
      </c>
      <c r="DY31" s="212" t="str">
        <f>SUM(DY32, DY36, DY40, DY41)</f>
      </c>
      <c r="DZ31" s="212" t="str">
        <f>SUM(DZ32, DZ36, DZ40, DZ41)</f>
      </c>
      <c r="EA31" s="212" t="str">
        <f>SUM(EA32, EA36, EA40, EA41)</f>
      </c>
      <c r="EB31" s="212" t="str">
        <f>SUM(EB32, EB36, EB40, EB41)</f>
      </c>
      <c r="EC31" s="212" t="str">
        <f>SUM(EC32, EC36, EC40, EC41)</f>
      </c>
      <c r="ED31" s="212" t="str">
        <f>SUM(ED32, ED36, ED40, ED41)</f>
      </c>
      <c r="EE31" s="212" t="str">
        <f>SUM(EE32, EE36, EE40, EE41)</f>
      </c>
      <c r="EF31" s="212" t="str">
        <f>SUM(EF32, EF36, EF40, EF41)</f>
      </c>
      <c r="EG31" s="212" t="str">
        <f>SUM(EG32, EG36, EG40, EG41)</f>
      </c>
      <c r="EH31" s="212" t="str">
        <f>SUM(EH32, EH36, EH40, EH41)</f>
      </c>
      <c r="EI31" s="212" t="str">
        <f>SUM(EI32, EI36, EI40, EI41)</f>
      </c>
      <c r="EJ31" s="212" t="str">
        <f>SUM(EJ32, EJ36, EJ40, EJ41)</f>
      </c>
      <c r="EK31" s="213" t="str">
        <f>SUM(EK32, EK36, EK40, EK41)</f>
      </c>
      <c r="EL31" s="213" t="str">
        <f>SUM(EL32, EL36, EL40, EL41)</f>
      </c>
      <c r="EM31" s="213" t="str">
        <f>SUM(EM32, EM36, EM40, EM41)</f>
      </c>
      <c r="EN31" s="213" t="str">
        <f>SUM(EN32, EN36, EN40, EN41)</f>
      </c>
      <c r="EO31" s="213" t="str">
        <f>SUM(EO32, EO36, EO40, EO41)</f>
      </c>
      <c r="EP31" s="213" t="str">
        <f>SUM(EP32, EP36, EP40, EP41)</f>
      </c>
      <c r="EQ31" s="213" t="str">
        <f>SUM(EQ32, EQ36, EQ40, EQ41)</f>
      </c>
      <c r="ER31" s="213" t="str">
        <f>SUM(ER32, ER36, ER40, ER41)</f>
      </c>
      <c r="ES31" s="213" t="str">
        <f>SUM(ES32, ES36, ES40, ES41)</f>
      </c>
      <c r="ET31" s="213" t="str">
        <f>SUM(ET32, ET36, ET40, ET41)</f>
      </c>
    </row>
    <row r="32">
      <c r="A32" s="31" t="s">
        <v>9</v>
      </c>
      <c r="B32" s="212" t="str">
        <f>SUM(B33:B35)</f>
      </c>
      <c r="C32" s="212" t="str">
        <f>SUM(C33:C35)</f>
      </c>
      <c r="D32" s="212" t="str">
        <f>SUM(D33:D35)</f>
      </c>
      <c r="E32" s="212" t="str">
        <f>SUM(E33:E35)</f>
      </c>
      <c r="F32" s="212" t="str">
        <f>SUM(F33:F35)</f>
      </c>
      <c r="G32" s="212" t="str">
        <f>SUM(G33:G35)</f>
      </c>
      <c r="H32" s="212" t="str">
        <f>SUM(H33:H35)</f>
      </c>
      <c r="I32" s="212" t="str">
        <f>SUM(I33:I35)</f>
      </c>
      <c r="J32" s="212" t="str">
        <f>SUM(J33:J35)</f>
      </c>
      <c r="K32" s="212" t="str">
        <f>SUM(K33:K35)</f>
      </c>
      <c r="L32" s="212" t="str">
        <f>SUM(L33:L35)</f>
      </c>
      <c r="M32" s="212" t="str">
        <f>SUM(M33:M35)</f>
      </c>
      <c r="N32" s="212" t="str">
        <f>SUM(N33:N35)</f>
      </c>
      <c r="O32" s="212" t="str">
        <f>SUM(O33:O35)</f>
      </c>
      <c r="P32" s="212" t="str">
        <f>SUM(P33:P35)</f>
      </c>
      <c r="Q32" s="212" t="str">
        <f>SUM(Q33:Q35)</f>
      </c>
      <c r="R32" s="212" t="str">
        <f>SUM(R33:R35)</f>
      </c>
      <c r="S32" s="212" t="str">
        <f>SUM(S33:S35)</f>
      </c>
      <c r="T32" s="212" t="str">
        <f>SUM(T33:T35)</f>
      </c>
      <c r="U32" s="212" t="str">
        <f>SUM(U33:U35)</f>
      </c>
      <c r="V32" s="212" t="str">
        <f>SUM(V33:V35)</f>
      </c>
      <c r="W32" s="212" t="str">
        <f>SUM(W33:W35)</f>
      </c>
      <c r="X32" s="212" t="str">
        <f>SUM(X33:X35)</f>
      </c>
      <c r="Y32" s="212" t="str">
        <f>SUM(Y33:Y35)</f>
      </c>
      <c r="Z32" s="212" t="str">
        <f>SUM(Z33:Z35)</f>
      </c>
      <c r="AA32" s="212" t="str">
        <f>SUM(AA33:AA35)</f>
      </c>
      <c r="AB32" s="212" t="str">
        <f>SUM(AB33:AB35)</f>
      </c>
      <c r="AC32" s="212" t="str">
        <f>SUM(AC33:AC35)</f>
      </c>
      <c r="AD32" s="212" t="str">
        <f>SUM(AD33:AD35)</f>
      </c>
      <c r="AE32" s="212" t="str">
        <f>SUM(AE33:AE35)</f>
      </c>
      <c r="AF32" s="212" t="str">
        <f>SUM(AF33:AF35)</f>
      </c>
      <c r="AG32" s="212" t="str">
        <f>SUM(AG33:AG35)</f>
      </c>
      <c r="AH32" s="212" t="str">
        <f>SUM(AH33:AH35)</f>
      </c>
      <c r="AI32" s="212" t="str">
        <f>SUM(AI33:AI35)</f>
      </c>
      <c r="AJ32" s="212" t="str">
        <f>SUM(AJ33:AJ35)</f>
      </c>
      <c r="AK32" s="212" t="str">
        <f>SUM(AK33:AK35)</f>
      </c>
      <c r="AL32" s="212" t="str">
        <f>SUM(AL33:AL35)</f>
      </c>
      <c r="AM32" s="212" t="str">
        <f>SUM(AM33:AM35)</f>
      </c>
      <c r="AN32" s="212" t="str">
        <f>SUM(AN33:AN35)</f>
      </c>
      <c r="AO32" s="212" t="str">
        <f>SUM(AO33:AO35)</f>
      </c>
      <c r="AP32" s="212" t="str">
        <f>SUM(AP33:AP35)</f>
      </c>
      <c r="AQ32" s="212" t="str">
        <f>SUM(AQ33:AQ35)</f>
      </c>
      <c r="AR32" s="212" t="str">
        <f>SUM(AR33:AR35)</f>
      </c>
      <c r="AS32" s="212" t="str">
        <f>SUM(AS33:AS35)</f>
      </c>
      <c r="AT32" s="212" t="str">
        <f>SUM(AT33:AT35)</f>
      </c>
      <c r="AU32" s="212" t="str">
        <f>SUM(AU33:AU35)</f>
      </c>
      <c r="AV32" s="212" t="str">
        <f>SUM(AV33:AV35)</f>
      </c>
      <c r="AW32" s="212" t="str">
        <f>SUM(AW33:AW35)</f>
      </c>
      <c r="AX32" s="212" t="str">
        <f>SUM(AX33:AX35)</f>
      </c>
      <c r="AY32" s="212" t="str">
        <f>SUM(AY33:AY35)</f>
      </c>
      <c r="AZ32" s="212" t="str">
        <f>SUM(AZ33:AZ35)</f>
      </c>
      <c r="BA32" s="212" t="str">
        <f>SUM(BA33:BA35)</f>
      </c>
      <c r="BB32" s="212" t="str">
        <f>SUM(BB33:BB35)</f>
      </c>
      <c r="BC32" s="212" t="str">
        <f>SUM(BC33:BC35)</f>
      </c>
      <c r="BD32" s="212" t="str">
        <f>SUM(BD33:BD35)</f>
      </c>
      <c r="BE32" s="213" t="str">
        <f>SUM(BE33:BE35)</f>
      </c>
      <c r="BF32" s="213" t="str">
        <f>SUM(BF33:BF35)</f>
      </c>
      <c r="BG32" s="213" t="str">
        <f>SUM(BG33:BG35)</f>
      </c>
      <c r="BH32" s="213" t="str">
        <f>SUM(BH33:BH35)</f>
      </c>
      <c r="BI32" s="213" t="str">
        <f>SUM(BI33:BI35)</f>
      </c>
      <c r="BJ32" s="213" t="str">
        <f>SUM(BJ33:BJ35)</f>
      </c>
      <c r="BK32" s="213" t="str">
        <f>SUM(BK33:BK35)</f>
      </c>
      <c r="BL32" s="213" t="str">
        <f>SUM(BL33:BL35)</f>
      </c>
      <c r="BM32" s="213" t="str">
        <f>SUM(BM33:BM35)</f>
      </c>
      <c r="BN32" s="213" t="str">
        <f>SUM(BN33:BN35)</f>
      </c>
      <c r="BO32" s="213" t="str">
        <f>SUM(BO33:BO35)</f>
      </c>
      <c r="BP32" s="213" t="str">
        <f>SUM(BP33:BP35)</f>
      </c>
      <c r="BQ32" s="213" t="str">
        <f>SUM(BQ33:BQ35)</f>
      </c>
      <c r="BR32" s="213" t="str">
        <f>SUM(BR33:BR35)</f>
      </c>
      <c r="BS32" s="213" t="str">
        <f>SUM(BS33:BS35)</f>
      </c>
      <c r="BT32" s="213" t="str">
        <f>SUM(BT33:BT35)</f>
      </c>
      <c r="BU32" s="213" t="str">
        <f>SUM(BU33:BU35)</f>
      </c>
      <c r="BV32" s="213" t="str">
        <f>SUM(BV33:BV35)</f>
      </c>
      <c r="BW32" s="213" t="str">
        <f>SUM(BW33:BW35)</f>
      </c>
      <c r="BX32" s="213" t="str">
        <f>SUM(BX33:BX35)</f>
      </c>
      <c r="BY32" s="213" t="str">
        <f>SUM(BY33:BY35)</f>
      </c>
      <c r="BZ32" s="213" t="str">
        <f>SUM(BZ33:BZ35)</f>
      </c>
      <c r="CA32" s="213" t="str">
        <f>SUM(CA33:CA35)</f>
      </c>
      <c r="CB32" s="213" t="str">
        <f>SUM(CB33:CB35)</f>
      </c>
      <c r="CC32" s="213" t="str">
        <f>SUM(CC33:CC35)</f>
      </c>
      <c r="CD32" s="213" t="str">
        <f>SUM(CD33:CD35)</f>
      </c>
      <c r="CE32" s="213" t="str">
        <f>SUM(CE33:CE35)</f>
      </c>
      <c r="CF32" s="213" t="str">
        <f>SUM(CF33:CF35)</f>
      </c>
      <c r="CG32" s="213" t="str">
        <f>SUM(CG33:CG35)</f>
      </c>
      <c r="CH32" s="213" t="str">
        <f>SUM(CH33:CH35)</f>
      </c>
      <c r="CI32" s="213" t="str">
        <f>SUM(CI33:CI35)</f>
      </c>
      <c r="CJ32" s="213" t="str">
        <f>SUM(CJ33:CJ35)</f>
      </c>
      <c r="CK32" s="213" t="str">
        <f>SUM(CK33:CK35)</f>
      </c>
      <c r="CL32" s="213" t="str">
        <f>SUM(CL33:CL35)</f>
      </c>
      <c r="CM32" s="213" t="str">
        <f>SUM(CM33:CM35)</f>
      </c>
      <c r="CN32" s="212" t="str">
        <f>SUM(CN33:CN35)</f>
      </c>
      <c r="CO32" s="212" t="str">
        <f>SUM(CO33:CO35)</f>
      </c>
      <c r="CP32" s="212" t="str">
        <f>SUM(CP33:CP35)</f>
      </c>
      <c r="CQ32" s="212" t="str">
        <f>SUM(CQ33:CQ35)</f>
      </c>
      <c r="CR32" s="212" t="str">
        <f>SUM(CR33:CR35)</f>
      </c>
      <c r="CS32" s="212" t="str">
        <f>SUM(CS33:CS35)</f>
      </c>
      <c r="CT32" s="212" t="str">
        <f>SUM(CT33:CT35)</f>
      </c>
      <c r="CU32" s="212" t="str">
        <f>SUM(CU33:CU35)</f>
      </c>
      <c r="CV32" s="212" t="str">
        <f>SUM(CV33:CV35)</f>
      </c>
      <c r="CW32" s="212" t="str">
        <f>SUM(CW33:CW35)</f>
      </c>
      <c r="CX32" s="212" t="str">
        <f>SUM(CX33:CX35)</f>
      </c>
      <c r="CY32" s="212" t="str">
        <f>SUM(CY33:CY35)</f>
      </c>
      <c r="CZ32" s="212" t="str">
        <f>SUM(CZ33:CZ35)</f>
      </c>
      <c r="DA32" s="212" t="str">
        <f>SUM(DA33:DA35)</f>
      </c>
      <c r="DB32" s="212" t="str">
        <f>SUM(DB33:DB35)</f>
      </c>
      <c r="DC32" s="212" t="str">
        <f>SUM(DC33:DC35)</f>
      </c>
      <c r="DD32" s="212" t="str">
        <f>SUM(DD33:DD35)</f>
      </c>
      <c r="DE32" s="212" t="str">
        <f>SUM(DE33:DE35)</f>
      </c>
      <c r="DF32" s="212" t="str">
        <f>SUM(DF33:DF35)</f>
      </c>
      <c r="DG32" s="212" t="str">
        <f>SUM(DG33:DG35)</f>
      </c>
      <c r="DH32" s="212" t="str">
        <f>SUM(DH33:DH35)</f>
      </c>
      <c r="DI32" s="212" t="str">
        <f>SUM(DI33:DI35)</f>
      </c>
      <c r="DJ32" s="212" t="str">
        <f>SUM(DJ33:DJ35)</f>
      </c>
      <c r="DK32" s="212" t="str">
        <f>SUM(DK33:DK35)</f>
      </c>
      <c r="DL32" s="212" t="str">
        <f>SUM(DL33:DL35)</f>
      </c>
      <c r="DM32" s="212" t="str">
        <f>SUM(DM33:DM35)</f>
      </c>
      <c r="DN32" s="212" t="str">
        <f>SUM(DN33:DN35)</f>
      </c>
      <c r="DO32" s="212" t="str">
        <f>SUM(DO33:DO35)</f>
      </c>
      <c r="DP32" s="212" t="str">
        <f>SUM(DP33:DP35)</f>
      </c>
      <c r="DQ32" s="212" t="str">
        <f>SUM(DQ33:DQ35)</f>
      </c>
      <c r="DR32" s="212" t="str">
        <f>SUM(DR33:DR35)</f>
      </c>
      <c r="DS32" s="212" t="str">
        <f>SUM(DS33:DS35)</f>
      </c>
      <c r="DT32" s="212" t="str">
        <f>SUM(DT33:DT35)</f>
      </c>
      <c r="DU32" s="212" t="str">
        <f>SUM(DU33:DU35)</f>
      </c>
      <c r="DV32" s="212" t="str">
        <f>SUM(DV33:DV35)</f>
      </c>
      <c r="DW32" s="212" t="str">
        <f>SUM(DW33:DW35)</f>
      </c>
      <c r="DX32" s="212" t="str">
        <f>SUM(DX33:DX35)</f>
      </c>
      <c r="DY32" s="212" t="str">
        <f>SUM(DY33:DY35)</f>
      </c>
      <c r="DZ32" s="212" t="str">
        <f>SUM(DZ33:DZ35)</f>
      </c>
      <c r="EA32" s="212" t="str">
        <f>SUM(EA33:EA35)</f>
      </c>
      <c r="EB32" s="212" t="str">
        <f>SUM(EB33:EB35)</f>
      </c>
      <c r="EC32" s="212" t="str">
        <f>SUM(EC33:EC35)</f>
      </c>
      <c r="ED32" s="212" t="str">
        <f>SUM(ED33:ED35)</f>
      </c>
      <c r="EE32" s="212" t="str">
        <f>SUM(EE33:EE35)</f>
      </c>
      <c r="EF32" s="212" t="str">
        <f>SUM(EF33:EF35)</f>
      </c>
      <c r="EG32" s="212" t="str">
        <f>SUM(EG33:EG35)</f>
      </c>
      <c r="EH32" s="212" t="str">
        <f>SUM(EH33:EH35)</f>
      </c>
      <c r="EI32" s="212" t="str">
        <f>SUM(EI33:EI35)</f>
      </c>
      <c r="EJ32" s="212" t="str">
        <f>SUM(EJ33:EJ35)</f>
      </c>
      <c r="EK32" s="213" t="str">
        <f>SUM(EK33:EK35)</f>
      </c>
      <c r="EL32" s="213" t="str">
        <f>SUM(EL33:EL35)</f>
      </c>
      <c r="EM32" s="213" t="str">
        <f>SUM(EM33:EM35)</f>
      </c>
      <c r="EN32" s="213" t="str">
        <f>SUM(EN33:EN35)</f>
      </c>
      <c r="EO32" s="213" t="str">
        <f>SUM(EO33:EO35)</f>
      </c>
      <c r="EP32" s="213" t="str">
        <f>SUM(EP33:EP35)</f>
      </c>
      <c r="EQ32" s="213" t="str">
        <f>SUM(EQ33:EQ35)</f>
      </c>
      <c r="ER32" s="213" t="str">
        <f>SUM(ER33:ER35)</f>
      </c>
      <c r="ES32" s="213" t="str">
        <f>SUM(ES33:ES35)</f>
      </c>
      <c r="ET32" s="213" t="str">
        <f>SUM(ET33:ET35)</f>
      </c>
    </row>
    <row r="33">
      <c r="A33" s="30" t="s">
        <v>5</v>
      </c>
      <c r="B33" s="210" t="n">
        <v>0</v>
      </c>
      <c r="C33" s="210" t="n">
        <v>0</v>
      </c>
      <c r="D33" s="210" t="n">
        <v>0</v>
      </c>
      <c r="E33" s="210" t="n">
        <v>0</v>
      </c>
      <c r="F33" s="210" t="n">
        <v>0</v>
      </c>
      <c r="G33" s="210" t="n">
        <v>0</v>
      </c>
      <c r="H33" s="210" t="n">
        <v>0</v>
      </c>
      <c r="I33" s="210" t="n">
        <v>0</v>
      </c>
      <c r="J33" s="210" t="n">
        <v>0</v>
      </c>
      <c r="K33" s="210" t="n">
        <v>0</v>
      </c>
      <c r="L33" s="210" t="n">
        <v>0</v>
      </c>
      <c r="M33" s="210" t="n">
        <v>0</v>
      </c>
      <c r="N33" s="210" t="n">
        <v>0</v>
      </c>
      <c r="O33" s="210" t="n">
        <v>0</v>
      </c>
      <c r="P33" s="210" t="n">
        <v>0</v>
      </c>
      <c r="Q33" s="210" t="n">
        <v>0</v>
      </c>
      <c r="R33" s="210" t="n">
        <v>0</v>
      </c>
      <c r="S33" s="210" t="n">
        <v>0</v>
      </c>
      <c r="T33" s="210" t="n">
        <v>0</v>
      </c>
      <c r="U33" s="210" t="n">
        <v>0</v>
      </c>
      <c r="V33" s="210" t="n">
        <v>0</v>
      </c>
      <c r="W33" s="210" t="n">
        <v>0</v>
      </c>
      <c r="X33" s="210" t="n">
        <v>0</v>
      </c>
      <c r="Y33" s="210" t="n">
        <v>0</v>
      </c>
      <c r="Z33" s="210" t="n">
        <v>0</v>
      </c>
      <c r="AA33" s="210" t="n">
        <v>0</v>
      </c>
      <c r="AB33" s="210" t="n">
        <v>0</v>
      </c>
      <c r="AC33" s="210" t="n">
        <v>0</v>
      </c>
      <c r="AD33" s="210" t="n">
        <v>0</v>
      </c>
      <c r="AE33" s="210" t="n">
        <v>0</v>
      </c>
      <c r="AF33" s="210" t="n">
        <v>0</v>
      </c>
      <c r="AG33" s="210" t="n">
        <v>0</v>
      </c>
      <c r="AH33" s="210" t="n">
        <v>0</v>
      </c>
      <c r="AI33" s="210" t="n">
        <v>0</v>
      </c>
      <c r="AJ33" s="210" t="n">
        <v>0</v>
      </c>
      <c r="AK33" s="210" t="n">
        <v>0</v>
      </c>
      <c r="AL33" s="210" t="n">
        <v>0</v>
      </c>
      <c r="AM33" s="210" t="n">
        <v>0</v>
      </c>
      <c r="AN33" s="210" t="n">
        <v>0</v>
      </c>
      <c r="AO33" s="210" t="n">
        <v>0</v>
      </c>
      <c r="AP33" s="210" t="n">
        <v>0</v>
      </c>
      <c r="AQ33" s="210" t="n">
        <v>0</v>
      </c>
      <c r="AR33" s="210" t="n">
        <v>0</v>
      </c>
      <c r="AS33" s="210" t="n">
        <v>0</v>
      </c>
      <c r="AT33" s="210" t="n">
        <v>0</v>
      </c>
      <c r="AU33" s="210" t="n">
        <v>0</v>
      </c>
      <c r="AV33" s="210" t="n">
        <v>0</v>
      </c>
      <c r="AW33" s="210" t="n">
        <v>0</v>
      </c>
      <c r="AX33" s="210" t="n">
        <v>0</v>
      </c>
      <c r="AY33" s="210" t="n">
        <v>0</v>
      </c>
      <c r="AZ33" s="210" t="n">
        <v>0</v>
      </c>
      <c r="BA33" s="210" t="n">
        <v>0</v>
      </c>
      <c r="BB33" s="210" t="n">
        <v>0</v>
      </c>
      <c r="BC33" s="210" t="n">
        <v>0</v>
      </c>
      <c r="BD33" s="210" t="n">
        <v>0</v>
      </c>
      <c r="BE33" s="211" t="n">
        <v>0</v>
      </c>
      <c r="BF33" s="211" t="n">
        <v>0</v>
      </c>
      <c r="BG33" s="211" t="n">
        <v>0</v>
      </c>
      <c r="BH33" s="211" t="n">
        <v>0</v>
      </c>
      <c r="BI33" s="211" t="n">
        <v>0</v>
      </c>
      <c r="BJ33" s="211" t="n">
        <v>0</v>
      </c>
      <c r="BK33" s="211" t="n">
        <v>0</v>
      </c>
      <c r="BL33" s="211" t="n">
        <v>0</v>
      </c>
      <c r="BM33" s="211" t="n">
        <v>0</v>
      </c>
      <c r="BN33" s="211" t="n">
        <v>0</v>
      </c>
      <c r="BO33" s="211" t="n">
        <v>0</v>
      </c>
      <c r="BP33" s="211" t="n">
        <v>0</v>
      </c>
      <c r="BQ33" s="211" t="n">
        <v>0</v>
      </c>
      <c r="BR33" s="211" t="n">
        <v>0</v>
      </c>
      <c r="BS33" s="211" t="n">
        <v>0</v>
      </c>
      <c r="BT33" s="211" t="n">
        <v>0</v>
      </c>
      <c r="BU33" s="211" t="n">
        <v>0</v>
      </c>
      <c r="BV33" s="211" t="n">
        <v>0</v>
      </c>
      <c r="BW33" s="211" t="n">
        <v>0</v>
      </c>
      <c r="BX33" s="211" t="n">
        <v>0</v>
      </c>
      <c r="BY33" s="211" t="n">
        <v>0</v>
      </c>
      <c r="BZ33" s="211" t="n">
        <v>0</v>
      </c>
      <c r="CA33" s="211" t="n">
        <v>0</v>
      </c>
      <c r="CB33" s="211" t="n">
        <v>0</v>
      </c>
      <c r="CC33" s="211" t="n">
        <v>0</v>
      </c>
      <c r="CD33" s="211" t="n">
        <v>0</v>
      </c>
      <c r="CE33" s="211" t="n">
        <v>0</v>
      </c>
      <c r="CF33" s="211" t="n">
        <v>0</v>
      </c>
      <c r="CG33" s="211" t="n">
        <v>0</v>
      </c>
      <c r="CH33" s="211" t="n">
        <v>0</v>
      </c>
      <c r="CI33" s="211" t="n">
        <v>0</v>
      </c>
      <c r="CJ33" s="211" t="n">
        <v>0</v>
      </c>
      <c r="CK33" s="211" t="n">
        <v>0</v>
      </c>
      <c r="CL33" s="211" t="n">
        <v>0</v>
      </c>
      <c r="CM33" s="211" t="n">
        <v>0</v>
      </c>
      <c r="CN33" s="210" t="n">
        <v>0</v>
      </c>
      <c r="CO33" s="210" t="n">
        <v>0</v>
      </c>
      <c r="CP33" s="210" t="n">
        <v>0</v>
      </c>
      <c r="CQ33" s="210" t="n">
        <v>0</v>
      </c>
      <c r="CR33" s="210" t="n">
        <v>0</v>
      </c>
      <c r="CS33" s="210" t="n">
        <v>0</v>
      </c>
      <c r="CT33" s="210" t="n">
        <v>0</v>
      </c>
      <c r="CU33" s="210" t="n">
        <v>0</v>
      </c>
      <c r="CV33" s="210" t="n">
        <v>0</v>
      </c>
      <c r="CW33" s="210" t="n">
        <v>0</v>
      </c>
      <c r="CX33" s="210" t="n">
        <v>0</v>
      </c>
      <c r="CY33" s="210" t="n">
        <v>0</v>
      </c>
      <c r="CZ33" s="210" t="n">
        <v>0</v>
      </c>
      <c r="DA33" s="210" t="n">
        <v>0</v>
      </c>
      <c r="DB33" s="210" t="n">
        <v>0</v>
      </c>
      <c r="DC33" s="210" t="n">
        <v>0</v>
      </c>
      <c r="DD33" s="210" t="n">
        <v>0</v>
      </c>
      <c r="DE33" s="210" t="n">
        <v>0</v>
      </c>
      <c r="DF33" s="210" t="n">
        <v>0</v>
      </c>
      <c r="DG33" s="210" t="n">
        <v>0</v>
      </c>
      <c r="DH33" s="210" t="n">
        <v>0</v>
      </c>
      <c r="DI33" s="210" t="n">
        <v>0</v>
      </c>
      <c r="DJ33" s="210" t="n">
        <v>0</v>
      </c>
      <c r="DK33" s="210" t="n">
        <v>0</v>
      </c>
      <c r="DL33" s="210" t="n">
        <v>0</v>
      </c>
      <c r="DM33" s="210" t="n">
        <v>0</v>
      </c>
      <c r="DN33" s="210" t="n">
        <v>0</v>
      </c>
      <c r="DO33" s="210" t="n">
        <v>0</v>
      </c>
      <c r="DP33" s="210" t="n">
        <v>0</v>
      </c>
      <c r="DQ33" s="210" t="n">
        <v>0</v>
      </c>
      <c r="DR33" s="210" t="n">
        <v>0</v>
      </c>
      <c r="DS33" s="210" t="n">
        <v>0</v>
      </c>
      <c r="DT33" s="210" t="n">
        <v>0</v>
      </c>
      <c r="DU33" s="210" t="n">
        <v>0</v>
      </c>
      <c r="DV33" s="210" t="n">
        <v>0</v>
      </c>
      <c r="DW33" s="210" t="n">
        <v>0</v>
      </c>
      <c r="DX33" s="210" t="n">
        <v>0</v>
      </c>
      <c r="DY33" s="210" t="n">
        <v>0</v>
      </c>
      <c r="DZ33" s="210" t="n">
        <v>0</v>
      </c>
      <c r="EA33" s="210" t="n">
        <v>0</v>
      </c>
      <c r="EB33" s="210" t="n">
        <v>0</v>
      </c>
      <c r="EC33" s="210" t="n">
        <v>0</v>
      </c>
      <c r="ED33" s="210" t="n">
        <v>0</v>
      </c>
      <c r="EE33" s="210" t="n">
        <v>0</v>
      </c>
      <c r="EF33" s="210" t="n">
        <v>0</v>
      </c>
      <c r="EG33" s="210" t="n">
        <v>0</v>
      </c>
      <c r="EH33" s="210" t="n">
        <v>0</v>
      </c>
      <c r="EI33" s="210" t="n">
        <v>0</v>
      </c>
      <c r="EJ33" s="210" t="n">
        <v>0</v>
      </c>
      <c r="EK33" s="211" t="n">
        <v>0</v>
      </c>
      <c r="EL33" s="211" t="n">
        <v>0</v>
      </c>
      <c r="EM33" s="211" t="n">
        <v>0</v>
      </c>
      <c r="EN33" s="211" t="n">
        <v>0</v>
      </c>
      <c r="EO33" s="211" t="n">
        <v>0</v>
      </c>
      <c r="EP33" s="211" t="n">
        <v>0</v>
      </c>
      <c r="EQ33" s="211" t="n">
        <v>0</v>
      </c>
      <c r="ER33" s="211" t="n">
        <v>0</v>
      </c>
      <c r="ES33" s="211" t="n">
        <v>0</v>
      </c>
      <c r="ET33" s="211" t="n">
        <v>0</v>
      </c>
    </row>
    <row r="34">
      <c r="A34" s="30" t="s">
        <v>6</v>
      </c>
      <c r="B34" s="210" t="n">
        <v>27399</v>
      </c>
      <c r="C34" s="210" t="n">
        <v>31564</v>
      </c>
      <c r="D34" s="210" t="n">
        <v>37897</v>
      </c>
      <c r="E34" s="210" t="n">
        <v>71847</v>
      </c>
      <c r="F34" s="210" t="n">
        <v>87606</v>
      </c>
      <c r="G34" s="210" t="n">
        <v>41931</v>
      </c>
      <c r="H34" s="210" t="n">
        <v>78777</v>
      </c>
      <c r="I34" s="210" t="n">
        <v>23255</v>
      </c>
      <c r="J34" s="210" t="n">
        <v>20721</v>
      </c>
      <c r="K34" s="210" t="n">
        <v>20370</v>
      </c>
      <c r="L34" s="210" t="n">
        <v>44099</v>
      </c>
      <c r="M34" s="210" t="n">
        <v>22632</v>
      </c>
      <c r="N34" s="210" t="n">
        <v>255599</v>
      </c>
      <c r="O34" s="210" t="n">
        <v>40123</v>
      </c>
      <c r="P34" s="210" t="n">
        <v>69924</v>
      </c>
      <c r="Q34" s="210" t="n">
        <v>64965</v>
      </c>
      <c r="R34" s="210" t="n">
        <v>14972</v>
      </c>
      <c r="S34" s="210" t="n">
        <v>31599</v>
      </c>
      <c r="T34" s="210" t="n">
        <v>144432</v>
      </c>
      <c r="U34" s="210" t="n">
        <v>19185</v>
      </c>
      <c r="V34" s="210" t="n">
        <v>19158</v>
      </c>
      <c r="W34" s="210" t="n">
        <v>108313</v>
      </c>
      <c r="X34" s="210" t="n">
        <v>31372</v>
      </c>
      <c r="Y34" s="210" t="n">
        <v>24449</v>
      </c>
      <c r="Z34" s="210" t="n">
        <v>129703</v>
      </c>
      <c r="AA34" s="210" t="n">
        <v>98415</v>
      </c>
      <c r="AB34" s="210" t="n">
        <v>18596</v>
      </c>
      <c r="AC34" s="210" t="n">
        <v>17766</v>
      </c>
      <c r="AD34" s="210" t="n">
        <v>15464</v>
      </c>
      <c r="AE34" s="210" t="n">
        <v>18089</v>
      </c>
      <c r="AF34" s="210" t="n">
        <v>87464</v>
      </c>
      <c r="AG34" s="210" t="n">
        <v>168774</v>
      </c>
      <c r="AH34" s="210" t="n">
        <v>20050</v>
      </c>
      <c r="AI34" s="210" t="n">
        <v>208516</v>
      </c>
      <c r="AJ34" s="210" t="n">
        <v>196046</v>
      </c>
      <c r="AK34" s="210" t="n">
        <v>140971</v>
      </c>
      <c r="AL34" s="210" t="n">
        <v>74899</v>
      </c>
      <c r="AM34" s="210" t="n">
        <v>209771</v>
      </c>
      <c r="AN34" s="210" t="n">
        <v>74985</v>
      </c>
      <c r="AO34" s="210" t="n">
        <v>2355</v>
      </c>
      <c r="AP34" s="210" t="n">
        <v>28486</v>
      </c>
      <c r="AQ34" s="210" t="n">
        <v>179153</v>
      </c>
      <c r="AR34" s="210" t="n">
        <v>202633</v>
      </c>
      <c r="AS34" s="210" t="n">
        <v>122351</v>
      </c>
      <c r="AT34" s="210" t="n">
        <v>134394</v>
      </c>
      <c r="AU34" s="210" t="n">
        <v>137611</v>
      </c>
      <c r="AV34" s="210" t="n">
        <v>101602</v>
      </c>
      <c r="AW34" s="210" t="n">
        <v>55963</v>
      </c>
      <c r="AX34" s="210" t="n">
        <v>94755</v>
      </c>
      <c r="AY34" s="210" t="n">
        <v>172625</v>
      </c>
      <c r="AZ34" s="210" t="n">
        <v>244038</v>
      </c>
      <c r="BA34" s="210" t="n">
        <v>146291</v>
      </c>
      <c r="BB34" s="210" t="n">
        <v>109151</v>
      </c>
      <c r="BC34" s="210" t="n">
        <v>232658</v>
      </c>
      <c r="BD34" s="210" t="n">
        <v>121158</v>
      </c>
      <c r="BE34" s="211" t="n">
        <v>197535</v>
      </c>
      <c r="BF34" s="211" t="n">
        <v>295562</v>
      </c>
      <c r="BG34" s="211" t="n">
        <v>416358</v>
      </c>
      <c r="BH34" s="211" t="n">
        <v>394556</v>
      </c>
      <c r="BI34" s="211" t="n">
        <v>344408</v>
      </c>
      <c r="BJ34" s="211" t="n">
        <v>269535</v>
      </c>
      <c r="BK34" s="211" t="n">
        <v>609678.000000001</v>
      </c>
      <c r="BL34" s="211" t="n">
        <v>538410</v>
      </c>
      <c r="BM34" s="211" t="n">
        <v>480357</v>
      </c>
      <c r="BN34" s="211" t="n">
        <v>339524</v>
      </c>
      <c r="BO34" s="211" t="n">
        <v>647216</v>
      </c>
      <c r="BP34" s="211" t="n">
        <v>780556</v>
      </c>
      <c r="BQ34" s="211" t="n">
        <v>638714</v>
      </c>
      <c r="BR34" s="211" t="n">
        <v>490577.91</v>
      </c>
      <c r="BS34" s="211" t="n">
        <v>631873.920000001</v>
      </c>
      <c r="BT34" s="211" t="n">
        <v>672258.870000001</v>
      </c>
      <c r="BU34" s="211" t="n">
        <v>481537.79</v>
      </c>
      <c r="BV34" s="211" t="n">
        <v>299270.89</v>
      </c>
      <c r="BW34" s="211" t="n">
        <v>408378.000000001</v>
      </c>
      <c r="BX34" s="211" t="n">
        <v>233718.11</v>
      </c>
      <c r="BY34" s="211" t="n">
        <v>224895</v>
      </c>
      <c r="BZ34" s="211" t="n">
        <v>438457.999999999</v>
      </c>
      <c r="CA34" s="211" t="n">
        <v>730336.559999999</v>
      </c>
      <c r="CB34" s="211" t="n">
        <v>485345.999999999</v>
      </c>
      <c r="CC34" s="211" t="n">
        <v>306876</v>
      </c>
      <c r="CD34" s="211" t="n">
        <v>228889.653582501</v>
      </c>
      <c r="CE34" s="211" t="n">
        <v>446038.776532092</v>
      </c>
      <c r="CF34" s="211" t="n">
        <v>370762.230565736</v>
      </c>
      <c r="CG34" s="211" t="n">
        <v>232892.63193916</v>
      </c>
      <c r="CH34" s="211" t="n">
        <v>239589.118842222</v>
      </c>
      <c r="CI34" s="211" t="n">
        <v>138016.90646539</v>
      </c>
      <c r="CJ34" s="211" t="n">
        <v>100490.312445798</v>
      </c>
      <c r="CK34" s="211" t="n">
        <v>174665.90960007</v>
      </c>
      <c r="CL34" s="211" t="n">
        <v>120559.274941073</v>
      </c>
      <c r="CM34" s="211" t="n">
        <v>137520.83974271</v>
      </c>
      <c r="CN34" s="210" t="n">
        <v>298543.565919074</v>
      </c>
      <c r="CO34" s="210" t="n">
        <v>251703.723453574</v>
      </c>
      <c r="CP34" s="210" t="n">
        <v>243352.211050189</v>
      </c>
      <c r="CQ34" s="210" t="n">
        <v>568673.833448494</v>
      </c>
      <c r="CR34" s="210" t="n">
        <v>332073.356183303</v>
      </c>
      <c r="CS34" s="210" t="n">
        <v>203409.164160379</v>
      </c>
      <c r="CT34" s="210" t="n">
        <v>206781.499835774</v>
      </c>
      <c r="CU34" s="210" t="n">
        <v>395782.863267581</v>
      </c>
      <c r="CV34" s="210" t="n">
        <v>179294.709306293</v>
      </c>
      <c r="CW34" s="210" t="n">
        <v>29778.468549449</v>
      </c>
      <c r="CX34" s="210" t="n">
        <v>109156.907383739</v>
      </c>
      <c r="CY34" s="210" t="n">
        <v>211969.170442155</v>
      </c>
      <c r="CZ34" s="210" t="n">
        <v>147112.934540443</v>
      </c>
      <c r="DA34" s="210" t="n">
        <v>218837.461982612</v>
      </c>
      <c r="DB34" s="210" t="n">
        <v>249211.046561317</v>
      </c>
      <c r="DC34" s="210" t="n">
        <v>74120.6286500556</v>
      </c>
      <c r="DD34" s="210" t="n">
        <v>82696.2093092265</v>
      </c>
      <c r="DE34" s="210" t="n">
        <v>153937.147226467</v>
      </c>
      <c r="DF34" s="210" t="n">
        <v>95040.6665349733</v>
      </c>
      <c r="DG34" s="210" t="n">
        <v>100358.711188058</v>
      </c>
      <c r="DH34" s="210" t="n">
        <v>20078.4906705009</v>
      </c>
      <c r="DI34" s="210" t="n">
        <v>12701.5416738057</v>
      </c>
      <c r="DJ34" s="210" t="n">
        <v>0</v>
      </c>
      <c r="DK34" s="210" t="n">
        <v>69010.7952854991</v>
      </c>
      <c r="DL34" s="210" t="n">
        <v>92776.1929267592</v>
      </c>
      <c r="DM34" s="210" t="n">
        <v>107010.132164041</v>
      </c>
      <c r="DN34" s="210" t="n">
        <v>75211.490668187</v>
      </c>
      <c r="DO34" s="210" t="n">
        <v>68651.4122579571</v>
      </c>
      <c r="DP34" s="210" t="n">
        <v>51260.0421417233</v>
      </c>
      <c r="DQ34" s="210" t="n">
        <v>249131.685431243</v>
      </c>
      <c r="DR34" s="210" t="n">
        <v>262532.246981385</v>
      </c>
      <c r="DS34" s="210" t="n">
        <v>151014.38160242</v>
      </c>
      <c r="DT34" s="210" t="n">
        <v>193242.427016836</v>
      </c>
      <c r="DU34" s="210" t="n">
        <v>161702.538296405</v>
      </c>
      <c r="DV34" s="210" t="n">
        <v>209230.168506947</v>
      </c>
      <c r="DW34" s="210" t="n">
        <v>139931.649812145</v>
      </c>
      <c r="DX34" s="210" t="n">
        <v>288326.069346023</v>
      </c>
      <c r="DY34" s="210" t="n">
        <v>186670.297826003</v>
      </c>
      <c r="DZ34" s="210" t="n">
        <v>445168.452511907</v>
      </c>
      <c r="EA34" s="210" t="n">
        <v>594016.453071536</v>
      </c>
      <c r="EB34" s="210" t="n">
        <v>175299.367538046</v>
      </c>
      <c r="EC34" s="210" t="n">
        <v>4808.81457096621</v>
      </c>
      <c r="ED34" s="210" t="n">
        <v>154290.921473477</v>
      </c>
      <c r="EE34" s="210" t="n">
        <v>193058.320359785</v>
      </c>
      <c r="EF34" s="210" t="n">
        <v>13963.4515312747</v>
      </c>
      <c r="EG34" s="210" t="n">
        <v>4568.13806919459</v>
      </c>
      <c r="EH34" s="210" t="n">
        <v>34431.1164584087</v>
      </c>
      <c r="EI34" s="210" t="n">
        <v>5938.20333399805</v>
      </c>
      <c r="EJ34" s="210" t="n">
        <v>103757.985806791</v>
      </c>
      <c r="EK34" s="211" t="n">
        <v>126202.607105048</v>
      </c>
      <c r="EL34" s="211" t="n">
        <v>107555.375512426</v>
      </c>
      <c r="EM34" s="211" t="n">
        <v>391600.683727242</v>
      </c>
      <c r="EN34" s="211" t="n">
        <v>363513.188356667</v>
      </c>
      <c r="EO34" s="211" t="n">
        <v>6693.06621466872</v>
      </c>
      <c r="EP34" s="211" t="n">
        <v>214138.412697343</v>
      </c>
      <c r="EQ34" s="211" t="n">
        <v>233530</v>
      </c>
      <c r="ER34" s="211" t="n">
        <v>86945.9666865896</v>
      </c>
      <c r="ES34" s="211" t="n">
        <v>6198.52880542109</v>
      </c>
      <c r="ET34" s="211" t="n">
        <v>30413.599</v>
      </c>
    </row>
    <row r="35">
      <c r="A35" s="30" t="s">
        <v>7</v>
      </c>
      <c r="B35" s="210" t="n">
        <v>0</v>
      </c>
      <c r="C35" s="210" t="n">
        <v>0</v>
      </c>
      <c r="D35" s="210" t="n">
        <v>0</v>
      </c>
      <c r="E35" s="210" t="n">
        <v>0</v>
      </c>
      <c r="F35" s="210" t="n">
        <v>0</v>
      </c>
      <c r="G35" s="210" t="n">
        <v>0</v>
      </c>
      <c r="H35" s="210" t="n">
        <v>0</v>
      </c>
      <c r="I35" s="210" t="n">
        <v>0</v>
      </c>
      <c r="J35" s="210" t="n">
        <v>0</v>
      </c>
      <c r="K35" s="210" t="n">
        <v>0</v>
      </c>
      <c r="L35" s="210" t="n">
        <v>0</v>
      </c>
      <c r="M35" s="210" t="n">
        <v>0</v>
      </c>
      <c r="N35" s="210" t="n">
        <v>0</v>
      </c>
      <c r="O35" s="210" t="n">
        <v>0</v>
      </c>
      <c r="P35" s="210" t="n">
        <v>0</v>
      </c>
      <c r="Q35" s="210" t="n">
        <v>0</v>
      </c>
      <c r="R35" s="210" t="n">
        <v>0</v>
      </c>
      <c r="S35" s="210" t="n">
        <v>0</v>
      </c>
      <c r="T35" s="210" t="n">
        <v>0</v>
      </c>
      <c r="U35" s="210" t="n">
        <v>0</v>
      </c>
      <c r="V35" s="210" t="n">
        <v>0</v>
      </c>
      <c r="W35" s="210" t="n">
        <v>0</v>
      </c>
      <c r="X35" s="210" t="n">
        <v>0</v>
      </c>
      <c r="Y35" s="210" t="n">
        <v>0</v>
      </c>
      <c r="Z35" s="210" t="n">
        <v>0</v>
      </c>
      <c r="AA35" s="210" t="n">
        <v>0</v>
      </c>
      <c r="AB35" s="210" t="n">
        <v>0</v>
      </c>
      <c r="AC35" s="210" t="n">
        <v>0</v>
      </c>
      <c r="AD35" s="210" t="n">
        <v>0</v>
      </c>
      <c r="AE35" s="210" t="n">
        <v>0</v>
      </c>
      <c r="AF35" s="210" t="n">
        <v>0</v>
      </c>
      <c r="AG35" s="210" t="n">
        <v>0</v>
      </c>
      <c r="AH35" s="210" t="n">
        <v>0</v>
      </c>
      <c r="AI35" s="210" t="n">
        <v>0</v>
      </c>
      <c r="AJ35" s="210" t="n">
        <v>0</v>
      </c>
      <c r="AK35" s="210" t="n">
        <v>0</v>
      </c>
      <c r="AL35" s="210" t="n">
        <v>0</v>
      </c>
      <c r="AM35" s="210" t="n">
        <v>0</v>
      </c>
      <c r="AN35" s="210" t="n">
        <v>0</v>
      </c>
      <c r="AO35" s="210" t="n">
        <v>0</v>
      </c>
      <c r="AP35" s="210" t="n">
        <v>0</v>
      </c>
      <c r="AQ35" s="210" t="n">
        <v>0</v>
      </c>
      <c r="AR35" s="210" t="n">
        <v>0</v>
      </c>
      <c r="AS35" s="210" t="n">
        <v>0</v>
      </c>
      <c r="AT35" s="210" t="n">
        <v>0</v>
      </c>
      <c r="AU35" s="210" t="n">
        <v>0</v>
      </c>
      <c r="AV35" s="210" t="n">
        <v>0</v>
      </c>
      <c r="AW35" s="210" t="n">
        <v>0</v>
      </c>
      <c r="AX35" s="210" t="n">
        <v>0</v>
      </c>
      <c r="AY35" s="210" t="n">
        <v>0</v>
      </c>
      <c r="AZ35" s="210" t="n">
        <v>0</v>
      </c>
      <c r="BA35" s="210" t="n">
        <v>0</v>
      </c>
      <c r="BB35" s="210" t="n">
        <v>0</v>
      </c>
      <c r="BC35" s="210" t="n">
        <v>0</v>
      </c>
      <c r="BD35" s="210" t="n">
        <v>0</v>
      </c>
      <c r="BE35" s="211" t="n">
        <v>0</v>
      </c>
      <c r="BF35" s="211" t="n">
        <v>0</v>
      </c>
      <c r="BG35" s="211" t="n">
        <v>0</v>
      </c>
      <c r="BH35" s="211" t="n">
        <v>0</v>
      </c>
      <c r="BI35" s="211" t="n">
        <v>0</v>
      </c>
      <c r="BJ35" s="211" t="n">
        <v>0</v>
      </c>
      <c r="BK35" s="211" t="n">
        <v>0</v>
      </c>
      <c r="BL35" s="211" t="n">
        <v>0</v>
      </c>
      <c r="BM35" s="211" t="n">
        <v>0</v>
      </c>
      <c r="BN35" s="211" t="n">
        <v>0</v>
      </c>
      <c r="BO35" s="211" t="n">
        <v>0</v>
      </c>
      <c r="BP35" s="211" t="n">
        <v>0</v>
      </c>
      <c r="BQ35" s="211" t="n">
        <v>0</v>
      </c>
      <c r="BR35" s="211" t="n">
        <v>0</v>
      </c>
      <c r="BS35" s="211" t="n">
        <v>0</v>
      </c>
      <c r="BT35" s="211" t="n">
        <v>0</v>
      </c>
      <c r="BU35" s="211" t="n">
        <v>0</v>
      </c>
      <c r="BV35" s="211" t="n">
        <v>0</v>
      </c>
      <c r="BW35" s="211" t="n">
        <v>0</v>
      </c>
      <c r="BX35" s="211" t="n">
        <v>0</v>
      </c>
      <c r="BY35" s="211" t="n">
        <v>0</v>
      </c>
      <c r="BZ35" s="211" t="n">
        <v>0</v>
      </c>
      <c r="CA35" s="211" t="n">
        <v>0</v>
      </c>
      <c r="CB35" s="211" t="n">
        <v>0</v>
      </c>
      <c r="CC35" s="211" t="n">
        <v>0</v>
      </c>
      <c r="CD35" s="211" t="n">
        <v>0</v>
      </c>
      <c r="CE35" s="211" t="n">
        <v>0</v>
      </c>
      <c r="CF35" s="211" t="n">
        <v>0</v>
      </c>
      <c r="CG35" s="211" t="n">
        <v>0</v>
      </c>
      <c r="CH35" s="211" t="n">
        <v>0</v>
      </c>
      <c r="CI35" s="211" t="n">
        <v>0</v>
      </c>
      <c r="CJ35" s="211" t="n">
        <v>0</v>
      </c>
      <c r="CK35" s="211" t="n">
        <v>0</v>
      </c>
      <c r="CL35" s="211" t="n">
        <v>0</v>
      </c>
      <c r="CM35" s="211" t="n">
        <v>0</v>
      </c>
      <c r="CN35" s="210" t="n">
        <v>0</v>
      </c>
      <c r="CO35" s="210" t="n">
        <v>0</v>
      </c>
      <c r="CP35" s="210" t="n">
        <v>0</v>
      </c>
      <c r="CQ35" s="210" t="n">
        <v>0</v>
      </c>
      <c r="CR35" s="210" t="n">
        <v>0</v>
      </c>
      <c r="CS35" s="210" t="n">
        <v>0</v>
      </c>
      <c r="CT35" s="210" t="n">
        <v>0</v>
      </c>
      <c r="CU35" s="210" t="n">
        <v>0</v>
      </c>
      <c r="CV35" s="210" t="n">
        <v>0</v>
      </c>
      <c r="CW35" s="210" t="n">
        <v>0</v>
      </c>
      <c r="CX35" s="210" t="n">
        <v>0</v>
      </c>
      <c r="CY35" s="210" t="n">
        <v>0</v>
      </c>
      <c r="CZ35" s="210" t="n">
        <v>0</v>
      </c>
      <c r="DA35" s="210" t="n">
        <v>0</v>
      </c>
      <c r="DB35" s="210" t="n">
        <v>0</v>
      </c>
      <c r="DC35" s="210" t="n">
        <v>0</v>
      </c>
      <c r="DD35" s="210" t="n">
        <v>0</v>
      </c>
      <c r="DE35" s="210" t="n">
        <v>0</v>
      </c>
      <c r="DF35" s="210" t="n">
        <v>0</v>
      </c>
      <c r="DG35" s="210" t="n">
        <v>0</v>
      </c>
      <c r="DH35" s="210" t="n">
        <v>0</v>
      </c>
      <c r="DI35" s="210" t="n">
        <v>0</v>
      </c>
      <c r="DJ35" s="210" t="n">
        <v>0</v>
      </c>
      <c r="DK35" s="210" t="n">
        <v>0</v>
      </c>
      <c r="DL35" s="210" t="n">
        <v>0</v>
      </c>
      <c r="DM35" s="210" t="n">
        <v>0</v>
      </c>
      <c r="DN35" s="210" t="n">
        <v>0</v>
      </c>
      <c r="DO35" s="210" t="n">
        <v>0</v>
      </c>
      <c r="DP35" s="210" t="n">
        <v>0</v>
      </c>
      <c r="DQ35" s="210" t="n">
        <v>0</v>
      </c>
      <c r="DR35" s="210" t="n">
        <v>0</v>
      </c>
      <c r="DS35" s="210" t="n">
        <v>0</v>
      </c>
      <c r="DT35" s="210" t="n">
        <v>0</v>
      </c>
      <c r="DU35" s="210" t="n">
        <v>0</v>
      </c>
      <c r="DV35" s="210" t="n">
        <v>0</v>
      </c>
      <c r="DW35" s="210" t="n">
        <v>0</v>
      </c>
      <c r="DX35" s="210" t="n">
        <v>0</v>
      </c>
      <c r="DY35" s="210" t="n">
        <v>0</v>
      </c>
      <c r="DZ35" s="210" t="n">
        <v>0</v>
      </c>
      <c r="EA35" s="210" t="n">
        <v>0</v>
      </c>
      <c r="EB35" s="210" t="n">
        <v>0</v>
      </c>
      <c r="EC35" s="210" t="n">
        <v>0</v>
      </c>
      <c r="ED35" s="210" t="n">
        <v>0</v>
      </c>
      <c r="EE35" s="210" t="n">
        <v>0</v>
      </c>
      <c r="EF35" s="210" t="n">
        <v>0</v>
      </c>
      <c r="EG35" s="210" t="n">
        <v>0</v>
      </c>
      <c r="EH35" s="210" t="n">
        <v>0</v>
      </c>
      <c r="EI35" s="210" t="n">
        <v>0</v>
      </c>
      <c r="EJ35" s="210" t="n">
        <v>0</v>
      </c>
      <c r="EK35" s="211" t="n">
        <v>0</v>
      </c>
      <c r="EL35" s="211" t="n">
        <v>0</v>
      </c>
      <c r="EM35" s="211" t="n">
        <v>0</v>
      </c>
      <c r="EN35" s="211" t="n">
        <v>0</v>
      </c>
      <c r="EO35" s="211" t="n">
        <v>0</v>
      </c>
      <c r="EP35" s="211" t="n">
        <v>0</v>
      </c>
      <c r="EQ35" s="211" t="n">
        <v>0</v>
      </c>
      <c r="ER35" s="211" t="n">
        <v>0</v>
      </c>
      <c r="ES35" s="211" t="n">
        <v>0</v>
      </c>
      <c r="ET35" s="211" t="n">
        <v>0</v>
      </c>
    </row>
    <row r="36">
      <c r="A36" s="31" t="s">
        <v>10</v>
      </c>
      <c r="B36" s="212" t="str">
        <f>SUM(B37:B39)</f>
      </c>
      <c r="C36" s="212" t="str">
        <f>SUM(C37:C39)</f>
      </c>
      <c r="D36" s="212" t="str">
        <f>SUM(D37:D39)</f>
      </c>
      <c r="E36" s="212" t="str">
        <f>SUM(E37:E39)</f>
      </c>
      <c r="F36" s="212" t="str">
        <f>SUM(F37:F39)</f>
      </c>
      <c r="G36" s="212" t="str">
        <f>SUM(G37:G39)</f>
      </c>
      <c r="H36" s="212" t="str">
        <f>SUM(H37:H39)</f>
      </c>
      <c r="I36" s="212" t="str">
        <f>SUM(I37:I39)</f>
      </c>
      <c r="J36" s="212" t="str">
        <f>SUM(J37:J39)</f>
      </c>
      <c r="K36" s="212" t="str">
        <f>SUM(K37:K39)</f>
      </c>
      <c r="L36" s="212" t="str">
        <f>SUM(L37:L39)</f>
      </c>
      <c r="M36" s="212" t="str">
        <f>SUM(M37:M39)</f>
      </c>
      <c r="N36" s="212" t="str">
        <f>SUM(N37:N39)</f>
      </c>
      <c r="O36" s="212" t="str">
        <f>SUM(O37:O39)</f>
      </c>
      <c r="P36" s="212" t="str">
        <f>SUM(P37:P39)</f>
      </c>
      <c r="Q36" s="212" t="str">
        <f>SUM(Q37:Q39)</f>
      </c>
      <c r="R36" s="212" t="str">
        <f>SUM(R37:R39)</f>
      </c>
      <c r="S36" s="212" t="str">
        <f>SUM(S37:S39)</f>
      </c>
      <c r="T36" s="212" t="str">
        <f>SUM(T37:T39)</f>
      </c>
      <c r="U36" s="212" t="str">
        <f>SUM(U37:U39)</f>
      </c>
      <c r="V36" s="212" t="str">
        <f>SUM(V37:V39)</f>
      </c>
      <c r="W36" s="212" t="str">
        <f>SUM(W37:W39)</f>
      </c>
      <c r="X36" s="212" t="str">
        <f>SUM(X37:X39)</f>
      </c>
      <c r="Y36" s="212" t="str">
        <f>SUM(Y37:Y39)</f>
      </c>
      <c r="Z36" s="212" t="str">
        <f>SUM(Z37:Z39)</f>
      </c>
      <c r="AA36" s="212" t="str">
        <f>SUM(AA37:AA39)</f>
      </c>
      <c r="AB36" s="212" t="str">
        <f>SUM(AB37:AB39)</f>
      </c>
      <c r="AC36" s="212" t="str">
        <f>SUM(AC37:AC39)</f>
      </c>
      <c r="AD36" s="212" t="str">
        <f>SUM(AD37:AD39)</f>
      </c>
      <c r="AE36" s="212" t="str">
        <f>SUM(AE37:AE39)</f>
      </c>
      <c r="AF36" s="212" t="str">
        <f>SUM(AF37:AF39)</f>
      </c>
      <c r="AG36" s="212" t="str">
        <f>SUM(AG37:AG39)</f>
      </c>
      <c r="AH36" s="212" t="str">
        <f>SUM(AH37:AH39)</f>
      </c>
      <c r="AI36" s="212" t="str">
        <f>SUM(AI37:AI39)</f>
      </c>
      <c r="AJ36" s="212" t="str">
        <f>SUM(AJ37:AJ39)</f>
      </c>
      <c r="AK36" s="212" t="str">
        <f>SUM(AK37:AK39)</f>
      </c>
      <c r="AL36" s="212" t="str">
        <f>SUM(AL37:AL39)</f>
      </c>
      <c r="AM36" s="212" t="str">
        <f>SUM(AM37:AM39)</f>
      </c>
      <c r="AN36" s="212" t="str">
        <f>SUM(AN37:AN39)</f>
      </c>
      <c r="AO36" s="212" t="str">
        <f>SUM(AO37:AO39)</f>
      </c>
      <c r="AP36" s="212" t="str">
        <f>SUM(AP37:AP39)</f>
      </c>
      <c r="AQ36" s="212" t="str">
        <f>SUM(AQ37:AQ39)</f>
      </c>
      <c r="AR36" s="212" t="str">
        <f>SUM(AR37:AR39)</f>
      </c>
      <c r="AS36" s="212" t="str">
        <f>SUM(AS37:AS39)</f>
      </c>
      <c r="AT36" s="212" t="str">
        <f>SUM(AT37:AT39)</f>
      </c>
      <c r="AU36" s="212" t="str">
        <f>SUM(AU37:AU39)</f>
      </c>
      <c r="AV36" s="212" t="str">
        <f>SUM(AV37:AV39)</f>
      </c>
      <c r="AW36" s="212" t="str">
        <f>SUM(AW37:AW39)</f>
      </c>
      <c r="AX36" s="212" t="str">
        <f>SUM(AX37:AX39)</f>
      </c>
      <c r="AY36" s="212" t="str">
        <f>SUM(AY37:AY39)</f>
      </c>
      <c r="AZ36" s="212" t="str">
        <f>SUM(AZ37:AZ39)</f>
      </c>
      <c r="BA36" s="212" t="str">
        <f>SUM(BA37:BA39)</f>
      </c>
      <c r="BB36" s="212" t="str">
        <f>SUM(BB37:BB39)</f>
      </c>
      <c r="BC36" s="212" t="str">
        <f>SUM(BC37:BC39)</f>
      </c>
      <c r="BD36" s="212" t="str">
        <f>SUM(BD37:BD39)</f>
      </c>
      <c r="BE36" s="213" t="str">
        <f>SUM(BE37:BE39)</f>
      </c>
      <c r="BF36" s="213" t="str">
        <f>SUM(BF37:BF39)</f>
      </c>
      <c r="BG36" s="213" t="str">
        <f>SUM(BG37:BG39)</f>
      </c>
      <c r="BH36" s="213" t="str">
        <f>SUM(BH37:BH39)</f>
      </c>
      <c r="BI36" s="213" t="str">
        <f>SUM(BI37:BI39)</f>
      </c>
      <c r="BJ36" s="213" t="str">
        <f>SUM(BJ37:BJ39)</f>
      </c>
      <c r="BK36" s="213" t="str">
        <f>SUM(BK37:BK39)</f>
      </c>
      <c r="BL36" s="213" t="str">
        <f>SUM(BL37:BL39)</f>
      </c>
      <c r="BM36" s="213" t="str">
        <f>SUM(BM37:BM39)</f>
      </c>
      <c r="BN36" s="213" t="str">
        <f>SUM(BN37:BN39)</f>
      </c>
      <c r="BO36" s="213" t="str">
        <f>SUM(BO37:BO39)</f>
      </c>
      <c r="BP36" s="213" t="str">
        <f>SUM(BP37:BP39)</f>
      </c>
      <c r="BQ36" s="213" t="str">
        <f>SUM(BQ37:BQ39)</f>
      </c>
      <c r="BR36" s="213" t="str">
        <f>SUM(BR37:BR39)</f>
      </c>
      <c r="BS36" s="213" t="str">
        <f>SUM(BS37:BS39)</f>
      </c>
      <c r="BT36" s="213" t="str">
        <f>SUM(BT37:BT39)</f>
      </c>
      <c r="BU36" s="213" t="str">
        <f>SUM(BU37:BU39)</f>
      </c>
      <c r="BV36" s="213" t="str">
        <f>SUM(BV37:BV39)</f>
      </c>
      <c r="BW36" s="213" t="str">
        <f>SUM(BW37:BW39)</f>
      </c>
      <c r="BX36" s="213" t="str">
        <f>SUM(BX37:BX39)</f>
      </c>
      <c r="BY36" s="213" t="str">
        <f>SUM(BY37:BY39)</f>
      </c>
      <c r="BZ36" s="213" t="str">
        <f>SUM(BZ37:BZ39)</f>
      </c>
      <c r="CA36" s="213" t="str">
        <f>SUM(CA37:CA39)</f>
      </c>
      <c r="CB36" s="213" t="str">
        <f>SUM(CB37:CB39)</f>
      </c>
      <c r="CC36" s="213" t="str">
        <f>SUM(CC37:CC39)</f>
      </c>
      <c r="CD36" s="213" t="str">
        <f>SUM(CD37:CD39)</f>
      </c>
      <c r="CE36" s="213" t="str">
        <f>SUM(CE37:CE39)</f>
      </c>
      <c r="CF36" s="213" t="str">
        <f>SUM(CF37:CF39)</f>
      </c>
      <c r="CG36" s="213" t="str">
        <f>SUM(CG37:CG39)</f>
      </c>
      <c r="CH36" s="213" t="str">
        <f>SUM(CH37:CH39)</f>
      </c>
      <c r="CI36" s="213" t="str">
        <f>SUM(CI37:CI39)</f>
      </c>
      <c r="CJ36" s="213" t="str">
        <f>SUM(CJ37:CJ39)</f>
      </c>
      <c r="CK36" s="213" t="str">
        <f>SUM(CK37:CK39)</f>
      </c>
      <c r="CL36" s="213" t="str">
        <f>SUM(CL37:CL39)</f>
      </c>
      <c r="CM36" s="213" t="str">
        <f>SUM(CM37:CM39)</f>
      </c>
      <c r="CN36" s="212" t="str">
        <f>SUM(CN37:CN39)</f>
      </c>
      <c r="CO36" s="212" t="str">
        <f>SUM(CO37:CO39)</f>
      </c>
      <c r="CP36" s="212" t="str">
        <f>SUM(CP37:CP39)</f>
      </c>
      <c r="CQ36" s="212" t="str">
        <f>SUM(CQ37:CQ39)</f>
      </c>
      <c r="CR36" s="212" t="str">
        <f>SUM(CR37:CR39)</f>
      </c>
      <c r="CS36" s="212" t="str">
        <f>SUM(CS37:CS39)</f>
      </c>
      <c r="CT36" s="212" t="str">
        <f>SUM(CT37:CT39)</f>
      </c>
      <c r="CU36" s="212" t="str">
        <f>SUM(CU37:CU39)</f>
      </c>
      <c r="CV36" s="212" t="str">
        <f>SUM(CV37:CV39)</f>
      </c>
      <c r="CW36" s="212" t="str">
        <f>SUM(CW37:CW39)</f>
      </c>
      <c r="CX36" s="212" t="str">
        <f>SUM(CX37:CX39)</f>
      </c>
      <c r="CY36" s="212" t="str">
        <f>SUM(CY37:CY39)</f>
      </c>
      <c r="CZ36" s="212" t="str">
        <f>SUM(CZ37:CZ39)</f>
      </c>
      <c r="DA36" s="212" t="str">
        <f>SUM(DA37:DA39)</f>
      </c>
      <c r="DB36" s="212" t="str">
        <f>SUM(DB37:DB39)</f>
      </c>
      <c r="DC36" s="212" t="str">
        <f>SUM(DC37:DC39)</f>
      </c>
      <c r="DD36" s="212" t="str">
        <f>SUM(DD37:DD39)</f>
      </c>
      <c r="DE36" s="212" t="str">
        <f>SUM(DE37:DE39)</f>
      </c>
      <c r="DF36" s="212" t="str">
        <f>SUM(DF37:DF39)</f>
      </c>
      <c r="DG36" s="212" t="str">
        <f>SUM(DG37:DG39)</f>
      </c>
      <c r="DH36" s="212" t="str">
        <f>SUM(DH37:DH39)</f>
      </c>
      <c r="DI36" s="212" t="str">
        <f>SUM(DI37:DI39)</f>
      </c>
      <c r="DJ36" s="212" t="str">
        <f>SUM(DJ37:DJ39)</f>
      </c>
      <c r="DK36" s="212" t="str">
        <f>SUM(DK37:DK39)</f>
      </c>
      <c r="DL36" s="212" t="str">
        <f>SUM(DL37:DL39)</f>
      </c>
      <c r="DM36" s="212" t="str">
        <f>SUM(DM37:DM39)</f>
      </c>
      <c r="DN36" s="212" t="str">
        <f>SUM(DN37:DN39)</f>
      </c>
      <c r="DO36" s="212" t="str">
        <f>SUM(DO37:DO39)</f>
      </c>
      <c r="DP36" s="212" t="str">
        <f>SUM(DP37:DP39)</f>
      </c>
      <c r="DQ36" s="212" t="str">
        <f>SUM(DQ37:DQ39)</f>
      </c>
      <c r="DR36" s="212" t="str">
        <f>SUM(DR37:DR39)</f>
      </c>
      <c r="DS36" s="212" t="str">
        <f>SUM(DS37:DS39)</f>
      </c>
      <c r="DT36" s="212" t="str">
        <f>SUM(DT37:DT39)</f>
      </c>
      <c r="DU36" s="212" t="str">
        <f>SUM(DU37:DU39)</f>
      </c>
      <c r="DV36" s="212" t="str">
        <f>SUM(DV37:DV39)</f>
      </c>
      <c r="DW36" s="212" t="str">
        <f>SUM(DW37:DW39)</f>
      </c>
      <c r="DX36" s="212" t="str">
        <f>SUM(DX37:DX39)</f>
      </c>
      <c r="DY36" s="212" t="str">
        <f>SUM(DY37:DY39)</f>
      </c>
      <c r="DZ36" s="212" t="str">
        <f>SUM(DZ37:DZ39)</f>
      </c>
      <c r="EA36" s="212" t="str">
        <f>SUM(EA37:EA39)</f>
      </c>
      <c r="EB36" s="212" t="str">
        <f>SUM(EB37:EB39)</f>
      </c>
      <c r="EC36" s="212" t="str">
        <f>SUM(EC37:EC39)</f>
      </c>
      <c r="ED36" s="212" t="str">
        <f>SUM(ED37:ED39)</f>
      </c>
      <c r="EE36" s="212" t="str">
        <f>SUM(EE37:EE39)</f>
      </c>
      <c r="EF36" s="212" t="str">
        <f>SUM(EF37:EF39)</f>
      </c>
      <c r="EG36" s="212" t="str">
        <f>SUM(EG37:EG39)</f>
      </c>
      <c r="EH36" s="212" t="str">
        <f>SUM(EH37:EH39)</f>
      </c>
      <c r="EI36" s="212" t="str">
        <f>SUM(EI37:EI39)</f>
      </c>
      <c r="EJ36" s="212" t="str">
        <f>SUM(EJ37:EJ39)</f>
      </c>
      <c r="EK36" s="213" t="str">
        <f>SUM(EK37:EK39)</f>
      </c>
      <c r="EL36" s="213" t="str">
        <f>SUM(EL37:EL39)</f>
      </c>
      <c r="EM36" s="213" t="str">
        <f>SUM(EM37:EM39)</f>
      </c>
      <c r="EN36" s="213" t="str">
        <f>SUM(EN37:EN39)</f>
      </c>
      <c r="EO36" s="213" t="str">
        <f>SUM(EO37:EO39)</f>
      </c>
      <c r="EP36" s="213" t="str">
        <f>SUM(EP37:EP39)</f>
      </c>
      <c r="EQ36" s="213" t="str">
        <f>SUM(EQ37:EQ39)</f>
      </c>
      <c r="ER36" s="213" t="str">
        <f>SUM(ER37:ER39)</f>
      </c>
      <c r="ES36" s="213" t="str">
        <f>SUM(ES37:ES39)</f>
      </c>
      <c r="ET36" s="213" t="str">
        <f>SUM(ET37:ET39)</f>
      </c>
    </row>
    <row r="37">
      <c r="A37" s="30" t="s">
        <v>5</v>
      </c>
      <c r="B37" s="210" t="n">
        <v>0</v>
      </c>
      <c r="C37" s="210" t="n">
        <v>0</v>
      </c>
      <c r="D37" s="210" t="n">
        <v>0</v>
      </c>
      <c r="E37" s="210" t="n">
        <v>0</v>
      </c>
      <c r="F37" s="210" t="n">
        <v>0</v>
      </c>
      <c r="G37" s="210" t="n">
        <v>0</v>
      </c>
      <c r="H37" s="210" t="n">
        <v>0</v>
      </c>
      <c r="I37" s="210" t="n">
        <v>0</v>
      </c>
      <c r="J37" s="210" t="n">
        <v>0</v>
      </c>
      <c r="K37" s="210" t="n">
        <v>0</v>
      </c>
      <c r="L37" s="210" t="n">
        <v>0</v>
      </c>
      <c r="M37" s="210" t="n">
        <v>0</v>
      </c>
      <c r="N37" s="210" t="n">
        <v>0</v>
      </c>
      <c r="O37" s="210" t="n">
        <v>0</v>
      </c>
      <c r="P37" s="210" t="n">
        <v>0</v>
      </c>
      <c r="Q37" s="210" t="n">
        <v>0</v>
      </c>
      <c r="R37" s="210" t="n">
        <v>0</v>
      </c>
      <c r="S37" s="210" t="n">
        <v>0</v>
      </c>
      <c r="T37" s="210" t="n">
        <v>0</v>
      </c>
      <c r="U37" s="210" t="n">
        <v>0</v>
      </c>
      <c r="V37" s="210" t="n">
        <v>0</v>
      </c>
      <c r="W37" s="210" t="n">
        <v>0</v>
      </c>
      <c r="X37" s="210" t="n">
        <v>0</v>
      </c>
      <c r="Y37" s="210" t="n">
        <v>0</v>
      </c>
      <c r="Z37" s="210" t="n">
        <v>0</v>
      </c>
      <c r="AA37" s="210" t="n">
        <v>0</v>
      </c>
      <c r="AB37" s="210" t="n">
        <v>0</v>
      </c>
      <c r="AC37" s="210" t="n">
        <v>0</v>
      </c>
      <c r="AD37" s="210" t="n">
        <v>0</v>
      </c>
      <c r="AE37" s="210" t="n">
        <v>0</v>
      </c>
      <c r="AF37" s="210" t="n">
        <v>0</v>
      </c>
      <c r="AG37" s="210" t="n">
        <v>0</v>
      </c>
      <c r="AH37" s="210" t="n">
        <v>0</v>
      </c>
      <c r="AI37" s="210" t="n">
        <v>0</v>
      </c>
      <c r="AJ37" s="210" t="n">
        <v>0</v>
      </c>
      <c r="AK37" s="210" t="n">
        <v>0</v>
      </c>
      <c r="AL37" s="210" t="n">
        <v>0</v>
      </c>
      <c r="AM37" s="210" t="n">
        <v>0</v>
      </c>
      <c r="AN37" s="210" t="n">
        <v>0</v>
      </c>
      <c r="AO37" s="210" t="n">
        <v>0</v>
      </c>
      <c r="AP37" s="210" t="n">
        <v>0</v>
      </c>
      <c r="AQ37" s="210" t="n">
        <v>0</v>
      </c>
      <c r="AR37" s="210" t="n">
        <v>0</v>
      </c>
      <c r="AS37" s="210" t="n">
        <v>0</v>
      </c>
      <c r="AT37" s="210" t="n">
        <v>0</v>
      </c>
      <c r="AU37" s="210" t="n">
        <v>0</v>
      </c>
      <c r="AV37" s="210" t="n">
        <v>0</v>
      </c>
      <c r="AW37" s="210" t="n">
        <v>0</v>
      </c>
      <c r="AX37" s="210" t="n">
        <v>0</v>
      </c>
      <c r="AY37" s="210" t="n">
        <v>0</v>
      </c>
      <c r="AZ37" s="210" t="n">
        <v>0</v>
      </c>
      <c r="BA37" s="210" t="n">
        <v>0</v>
      </c>
      <c r="BB37" s="210" t="n">
        <v>0</v>
      </c>
      <c r="BC37" s="210" t="n">
        <v>0</v>
      </c>
      <c r="BD37" s="210" t="n">
        <v>0</v>
      </c>
      <c r="BE37" s="211" t="n">
        <v>0</v>
      </c>
      <c r="BF37" s="211" t="n">
        <v>0</v>
      </c>
      <c r="BG37" s="211" t="n">
        <v>0</v>
      </c>
      <c r="BH37" s="211" t="n">
        <v>0</v>
      </c>
      <c r="BI37" s="211" t="n">
        <v>0</v>
      </c>
      <c r="BJ37" s="211" t="n">
        <v>0</v>
      </c>
      <c r="BK37" s="211" t="n">
        <v>0</v>
      </c>
      <c r="BL37" s="211" t="n">
        <v>0</v>
      </c>
      <c r="BM37" s="211" t="n">
        <v>0</v>
      </c>
      <c r="BN37" s="211" t="n">
        <v>0</v>
      </c>
      <c r="BO37" s="211" t="n">
        <v>0</v>
      </c>
      <c r="BP37" s="211" t="n">
        <v>0</v>
      </c>
      <c r="BQ37" s="211" t="n">
        <v>0</v>
      </c>
      <c r="BR37" s="211" t="n">
        <v>0</v>
      </c>
      <c r="BS37" s="211" t="n">
        <v>0</v>
      </c>
      <c r="BT37" s="211" t="n">
        <v>0</v>
      </c>
      <c r="BU37" s="211" t="n">
        <v>0</v>
      </c>
      <c r="BV37" s="211" t="n">
        <v>0</v>
      </c>
      <c r="BW37" s="211" t="n">
        <v>0</v>
      </c>
      <c r="BX37" s="211" t="n">
        <v>0</v>
      </c>
      <c r="BY37" s="211" t="n">
        <v>0</v>
      </c>
      <c r="BZ37" s="211" t="n">
        <v>0</v>
      </c>
      <c r="CA37" s="211" t="n">
        <v>0</v>
      </c>
      <c r="CB37" s="211" t="n">
        <v>0</v>
      </c>
      <c r="CC37" s="211" t="n">
        <v>0</v>
      </c>
      <c r="CD37" s="211" t="n">
        <v>0</v>
      </c>
      <c r="CE37" s="211" t="n">
        <v>0</v>
      </c>
      <c r="CF37" s="211" t="n">
        <v>0</v>
      </c>
      <c r="CG37" s="211" t="n">
        <v>0</v>
      </c>
      <c r="CH37" s="211" t="n">
        <v>0</v>
      </c>
      <c r="CI37" s="211" t="n">
        <v>0</v>
      </c>
      <c r="CJ37" s="211" t="n">
        <v>0</v>
      </c>
      <c r="CK37" s="211" t="n">
        <v>0</v>
      </c>
      <c r="CL37" s="211" t="n">
        <v>0</v>
      </c>
      <c r="CM37" s="211" t="n">
        <v>0</v>
      </c>
      <c r="CN37" s="210" t="n">
        <v>0</v>
      </c>
      <c r="CO37" s="210" t="n">
        <v>0</v>
      </c>
      <c r="CP37" s="210" t="n">
        <v>0</v>
      </c>
      <c r="CQ37" s="210" t="n">
        <v>0</v>
      </c>
      <c r="CR37" s="210" t="n">
        <v>0</v>
      </c>
      <c r="CS37" s="210" t="n">
        <v>0</v>
      </c>
      <c r="CT37" s="210" t="n">
        <v>0</v>
      </c>
      <c r="CU37" s="210" t="n">
        <v>0</v>
      </c>
      <c r="CV37" s="210" t="n">
        <v>0</v>
      </c>
      <c r="CW37" s="210" t="n">
        <v>0</v>
      </c>
      <c r="CX37" s="210" t="n">
        <v>0</v>
      </c>
      <c r="CY37" s="210" t="n">
        <v>0</v>
      </c>
      <c r="CZ37" s="210" t="n">
        <v>0</v>
      </c>
      <c r="DA37" s="210" t="n">
        <v>0</v>
      </c>
      <c r="DB37" s="210" t="n">
        <v>0</v>
      </c>
      <c r="DC37" s="210" t="n">
        <v>0</v>
      </c>
      <c r="DD37" s="210" t="n">
        <v>0</v>
      </c>
      <c r="DE37" s="210" t="n">
        <v>0</v>
      </c>
      <c r="DF37" s="210" t="n">
        <v>0</v>
      </c>
      <c r="DG37" s="210" t="n">
        <v>0</v>
      </c>
      <c r="DH37" s="210" t="n">
        <v>0</v>
      </c>
      <c r="DI37" s="210" t="n">
        <v>0</v>
      </c>
      <c r="DJ37" s="210" t="n">
        <v>0</v>
      </c>
      <c r="DK37" s="210" t="n">
        <v>0</v>
      </c>
      <c r="DL37" s="210" t="n">
        <v>0</v>
      </c>
      <c r="DM37" s="210" t="n">
        <v>0</v>
      </c>
      <c r="DN37" s="210" t="n">
        <v>0</v>
      </c>
      <c r="DO37" s="210" t="n">
        <v>0</v>
      </c>
      <c r="DP37" s="210" t="n">
        <v>0</v>
      </c>
      <c r="DQ37" s="210" t="n">
        <v>0</v>
      </c>
      <c r="DR37" s="210" t="n">
        <v>0</v>
      </c>
      <c r="DS37" s="210" t="n">
        <v>0</v>
      </c>
      <c r="DT37" s="210" t="n">
        <v>0</v>
      </c>
      <c r="DU37" s="210" t="n">
        <v>0</v>
      </c>
      <c r="DV37" s="210" t="n">
        <v>0</v>
      </c>
      <c r="DW37" s="210" t="n">
        <v>0</v>
      </c>
      <c r="DX37" s="210" t="n">
        <v>0</v>
      </c>
      <c r="DY37" s="210" t="n">
        <v>0</v>
      </c>
      <c r="DZ37" s="210" t="n">
        <v>0</v>
      </c>
      <c r="EA37" s="210" t="n">
        <v>0</v>
      </c>
      <c r="EB37" s="210" t="n">
        <v>0</v>
      </c>
      <c r="EC37" s="210" t="n">
        <v>0</v>
      </c>
      <c r="ED37" s="210" t="n">
        <v>0</v>
      </c>
      <c r="EE37" s="210" t="n">
        <v>0</v>
      </c>
      <c r="EF37" s="210" t="n">
        <v>0</v>
      </c>
      <c r="EG37" s="210" t="n">
        <v>0</v>
      </c>
      <c r="EH37" s="210" t="n">
        <v>0</v>
      </c>
      <c r="EI37" s="210" t="n">
        <v>0</v>
      </c>
      <c r="EJ37" s="210" t="n">
        <v>0</v>
      </c>
      <c r="EK37" s="211" t="n">
        <v>0</v>
      </c>
      <c r="EL37" s="211" t="n">
        <v>0</v>
      </c>
      <c r="EM37" s="211" t="n">
        <v>0</v>
      </c>
      <c r="EN37" s="211" t="n">
        <v>0</v>
      </c>
      <c r="EO37" s="211" t="n">
        <v>0</v>
      </c>
      <c r="EP37" s="211" t="n">
        <v>0</v>
      </c>
      <c r="EQ37" s="211" t="n">
        <v>0</v>
      </c>
      <c r="ER37" s="211" t="n">
        <v>0</v>
      </c>
      <c r="ES37" s="211" t="n">
        <v>0</v>
      </c>
      <c r="ET37" s="211" t="n">
        <v>0</v>
      </c>
    </row>
    <row r="38">
      <c r="A38" s="30" t="s">
        <v>6</v>
      </c>
      <c r="B38" s="210" t="n">
        <v>17551.05187968</v>
      </c>
      <c r="C38" s="210" t="n">
        <v>17551.05187968</v>
      </c>
      <c r="D38" s="210" t="n">
        <v>17551.05187968</v>
      </c>
      <c r="E38" s="210" t="n">
        <v>17551.05187968</v>
      </c>
      <c r="F38" s="210" t="n">
        <v>24048.44541792</v>
      </c>
      <c r="G38" s="210" t="n">
        <v>24048.44541792</v>
      </c>
      <c r="H38" s="210" t="n">
        <v>24048.44541792</v>
      </c>
      <c r="I38" s="210" t="n">
        <v>24048.44541792</v>
      </c>
      <c r="J38" s="210" t="n">
        <v>29594.10733488</v>
      </c>
      <c r="K38" s="210" t="n">
        <v>29594.10733488</v>
      </c>
      <c r="L38" s="210" t="n">
        <v>29594.10733488</v>
      </c>
      <c r="M38" s="210" t="n">
        <v>29594.10733488</v>
      </c>
      <c r="N38" s="210" t="n">
        <v>30576.39946416</v>
      </c>
      <c r="O38" s="210" t="n">
        <v>28215.73500768</v>
      </c>
      <c r="P38" s="210" t="n">
        <v>30289.66983504</v>
      </c>
      <c r="Q38" s="210" t="n">
        <v>29640.81553488</v>
      </c>
      <c r="R38" s="210" t="n">
        <v>30927.55971888</v>
      </c>
      <c r="S38" s="210" t="n">
        <v>32731.32897936</v>
      </c>
      <c r="T38" s="210" t="n">
        <v>34342.04123856</v>
      </c>
      <c r="U38" s="210" t="n">
        <v>30756.77852544</v>
      </c>
      <c r="V38" s="210" t="n">
        <v>37857.95161632</v>
      </c>
      <c r="W38" s="210" t="n">
        <v>27866.9662128</v>
      </c>
      <c r="X38" s="210" t="n">
        <v>31098.67187328</v>
      </c>
      <c r="Y38" s="210" t="n">
        <v>36706.46370336</v>
      </c>
      <c r="Z38" s="210" t="n">
        <v>35908.566144</v>
      </c>
      <c r="AA38" s="210" t="n">
        <v>31803.2927784</v>
      </c>
      <c r="AB38" s="210" t="n">
        <v>31155.1508928</v>
      </c>
      <c r="AC38" s="210" t="n">
        <v>32373.2978712</v>
      </c>
      <c r="AD38" s="210" t="n">
        <v>32206.9741488</v>
      </c>
      <c r="AE38" s="210" t="n">
        <v>31068.0882336</v>
      </c>
      <c r="AF38" s="210" t="n">
        <v>30509.88798</v>
      </c>
      <c r="AG38" s="210" t="n">
        <v>35271.7352592</v>
      </c>
      <c r="AH38" s="210" t="n">
        <v>34820.8511616</v>
      </c>
      <c r="AI38" s="210" t="n">
        <v>34928.3661312</v>
      </c>
      <c r="AJ38" s="210" t="n">
        <v>41836.3436544</v>
      </c>
      <c r="AK38" s="210" t="n">
        <v>52936.2791808</v>
      </c>
      <c r="AL38" s="210" t="n">
        <v>87213.8685696</v>
      </c>
      <c r="AM38" s="210" t="n">
        <v>78639.1275648</v>
      </c>
      <c r="AN38" s="210" t="n">
        <v>70865.9641344</v>
      </c>
      <c r="AO38" s="210" t="n">
        <v>82991.513664</v>
      </c>
      <c r="AP38" s="210" t="n">
        <v>71740.5529032509</v>
      </c>
      <c r="AQ38" s="210" t="n">
        <v>78413.7033606342</v>
      </c>
      <c r="AR38" s="210" t="n">
        <v>70687.2687743125</v>
      </c>
      <c r="AS38" s="210" t="n">
        <v>86424.3302699543</v>
      </c>
      <c r="AT38" s="210" t="n">
        <v>80198.1330215398</v>
      </c>
      <c r="AU38" s="210" t="n">
        <v>63423.6399113082</v>
      </c>
      <c r="AV38" s="210" t="n">
        <v>85316.4947228381</v>
      </c>
      <c r="AW38" s="210" t="n">
        <v>78574.3274501109</v>
      </c>
      <c r="AX38" s="210" t="n">
        <v>84552.1631929047</v>
      </c>
      <c r="AY38" s="210" t="n">
        <v>82380.6752993348</v>
      </c>
      <c r="AZ38" s="210" t="n">
        <v>84237.2462971175</v>
      </c>
      <c r="BA38" s="210" t="n">
        <v>85251.7296674058</v>
      </c>
      <c r="BB38" s="210" t="n">
        <v>58474.611106175</v>
      </c>
      <c r="BC38" s="210" t="n">
        <v>80137.4194580187</v>
      </c>
      <c r="BD38" s="210" t="n">
        <v>86999.0333185251</v>
      </c>
      <c r="BE38" s="211" t="n">
        <v>86596.1885384274</v>
      </c>
      <c r="BF38" s="211" t="n">
        <v>98710.8503122212</v>
      </c>
      <c r="BG38" s="211" t="n">
        <v>97951.6732929773</v>
      </c>
      <c r="BH38" s="211" t="n">
        <v>91369.9248884924</v>
      </c>
      <c r="BI38" s="211" t="n">
        <v>83677.016235504</v>
      </c>
      <c r="BJ38" s="211" t="n">
        <v>92075.5858494109</v>
      </c>
      <c r="BK38" s="211" t="n">
        <v>80258.1798422466</v>
      </c>
      <c r="BL38" s="211" t="n">
        <v>87324.9526934454</v>
      </c>
      <c r="BM38" s="211" t="n">
        <v>101554.881169768</v>
      </c>
      <c r="BN38" s="211" t="n">
        <v>77442.4631757359</v>
      </c>
      <c r="BO38" s="211" t="n">
        <v>81835.5234628952</v>
      </c>
      <c r="BP38" s="211" t="n">
        <v>81554.9468010705</v>
      </c>
      <c r="BQ38" s="211" t="n">
        <v>95643.83514719</v>
      </c>
      <c r="BR38" s="211" t="n">
        <v>87277.7836296491</v>
      </c>
      <c r="BS38" s="211" t="n">
        <v>88361.2615493503</v>
      </c>
      <c r="BT38" s="211" t="n">
        <v>86922.0127641407</v>
      </c>
      <c r="BU38" s="211" t="n">
        <v>89565.9220690329</v>
      </c>
      <c r="BV38" s="211" t="n">
        <v>77668.773958519</v>
      </c>
      <c r="BW38" s="211" t="n">
        <v>90084.8966085122</v>
      </c>
      <c r="BX38" s="211" t="n">
        <v>79008.6240225538</v>
      </c>
      <c r="BY38" s="211" t="n">
        <v>85860.1523142044</v>
      </c>
      <c r="BZ38" s="211" t="n">
        <v>79660.7160143982</v>
      </c>
      <c r="CA38" s="211" t="n">
        <v>82354.1038578233</v>
      </c>
      <c r="CB38" s="211" t="n">
        <v>78838.4179634399</v>
      </c>
      <c r="CC38" s="211" t="n">
        <v>80755.3748170934</v>
      </c>
      <c r="CD38" s="211" t="n">
        <v>87617.8822854926</v>
      </c>
      <c r="CE38" s="211" t="n">
        <v>76140.200135388</v>
      </c>
      <c r="CF38" s="211" t="n">
        <v>77173.6240100975</v>
      </c>
      <c r="CG38" s="211" t="n">
        <v>74710.3855986838</v>
      </c>
      <c r="CH38" s="211" t="n">
        <v>93301.2078652794</v>
      </c>
      <c r="CI38" s="211" t="n">
        <v>97756.3818951166</v>
      </c>
      <c r="CJ38" s="211" t="n">
        <v>91784.3107012362</v>
      </c>
      <c r="CK38" s="211" t="n">
        <v>86261.7068339272</v>
      </c>
      <c r="CL38" s="211" t="n">
        <v>91021.0923343336</v>
      </c>
      <c r="CM38" s="211" t="n">
        <v>89659.1251776089</v>
      </c>
      <c r="CN38" s="210" t="n">
        <v>66164.4147582813</v>
      </c>
      <c r="CO38" s="210" t="n">
        <v>88104.8326489966</v>
      </c>
      <c r="CP38" s="210" t="n">
        <v>74174.8432762008</v>
      </c>
      <c r="CQ38" s="210" t="n">
        <v>93876.256262606</v>
      </c>
      <c r="CR38" s="210" t="n">
        <v>91685.8693901746</v>
      </c>
      <c r="CS38" s="210" t="n">
        <v>83414.0964017803</v>
      </c>
      <c r="CT38" s="210" t="n">
        <v>92040.9591344492</v>
      </c>
      <c r="CU38" s="210" t="n">
        <v>83587.0987416741</v>
      </c>
      <c r="CV38" s="210" t="n">
        <v>93664.6467681027</v>
      </c>
      <c r="CW38" s="210" t="n">
        <v>87933.6737230778</v>
      </c>
      <c r="CX38" s="210" t="n">
        <v>102309.300010295</v>
      </c>
      <c r="CY38" s="210" t="n">
        <v>88930.2877850502</v>
      </c>
      <c r="CZ38" s="210" t="n">
        <v>98280.0983118643</v>
      </c>
      <c r="DA38" s="210" t="n">
        <v>100709.115682931</v>
      </c>
      <c r="DB38" s="210" t="n">
        <v>91817.8665386058</v>
      </c>
      <c r="DC38" s="210" t="n">
        <v>95580.7032622087</v>
      </c>
      <c r="DD38" s="210" t="n">
        <v>81483.589793544</v>
      </c>
      <c r="DE38" s="210" t="n">
        <v>92518.6648122146</v>
      </c>
      <c r="DF38" s="210" t="n">
        <v>76380.9333688948</v>
      </c>
      <c r="DG38" s="210" t="n">
        <v>87007.9541245411</v>
      </c>
      <c r="DH38" s="210" t="n">
        <v>92324.0039864558</v>
      </c>
      <c r="DI38" s="210" t="n">
        <v>84962.6710744728</v>
      </c>
      <c r="DJ38" s="210" t="n">
        <v>86042.2548228216</v>
      </c>
      <c r="DK38" s="210" t="n">
        <v>96554.3934201628</v>
      </c>
      <c r="DL38" s="210" t="n">
        <v>88663.6215243925</v>
      </c>
      <c r="DM38" s="210" t="n">
        <v>90995.7470898626</v>
      </c>
      <c r="DN38" s="210" t="n">
        <v>74303.9366300713</v>
      </c>
      <c r="DO38" s="210" t="n">
        <v>82942.2573660367</v>
      </c>
      <c r="DP38" s="210" t="n">
        <v>79137.9439406344</v>
      </c>
      <c r="DQ38" s="210" t="n">
        <v>80301.106577811</v>
      </c>
      <c r="DR38" s="210" t="n">
        <v>95048.3766981759</v>
      </c>
      <c r="DS38" s="210" t="n">
        <v>102961.973703364</v>
      </c>
      <c r="DT38" s="210" t="n">
        <v>99434.3607420164</v>
      </c>
      <c r="DU38" s="210" t="n">
        <v>91842.7216669386</v>
      </c>
      <c r="DV38" s="210" t="n">
        <v>75601.9432401088</v>
      </c>
      <c r="DW38" s="210" t="n">
        <v>77787.249100445</v>
      </c>
      <c r="DX38" s="210" t="n">
        <v>109790.492358757</v>
      </c>
      <c r="DY38" s="210" t="n">
        <v>90450.08339988</v>
      </c>
      <c r="DZ38" s="210" t="n">
        <v>98019.1490247947</v>
      </c>
      <c r="EA38" s="210" t="n">
        <v>108770.873492254</v>
      </c>
      <c r="EB38" s="210" t="n">
        <v>107167.989255875</v>
      </c>
      <c r="EC38" s="210" t="n">
        <v>82568.3465917633</v>
      </c>
      <c r="ED38" s="210" t="n">
        <v>97040.5767583487</v>
      </c>
      <c r="EE38" s="210" t="n">
        <v>94652.9163354698</v>
      </c>
      <c r="EF38" s="210" t="n">
        <v>95983.0883246765</v>
      </c>
      <c r="EG38" s="210" t="n">
        <v>65040.4294391951</v>
      </c>
      <c r="EH38" s="210" t="n">
        <v>68225.154851183</v>
      </c>
      <c r="EI38" s="210" t="n">
        <v>81856.6150331493</v>
      </c>
      <c r="EJ38" s="210" t="n">
        <v>88194.6507437683</v>
      </c>
      <c r="EK38" s="211" t="n">
        <v>83254.5564617529</v>
      </c>
      <c r="EL38" s="211" t="n">
        <v>89292.5138542299</v>
      </c>
      <c r="EM38" s="211" t="n">
        <v>90726.2955838643</v>
      </c>
      <c r="EN38" s="211" t="n">
        <v>88867.9243543476</v>
      </c>
      <c r="EO38" s="211" t="n">
        <v>74505.2834602946</v>
      </c>
      <c r="EP38" s="211" t="n">
        <v>78567.2477732101</v>
      </c>
      <c r="EQ38" s="211" t="n">
        <v>64101.8415684095</v>
      </c>
      <c r="ER38" s="211" t="n">
        <v>80376.9648434406</v>
      </c>
      <c r="ES38" s="211" t="n">
        <v>91182.7753169469</v>
      </c>
      <c r="ET38" s="211" t="n">
        <v>76780.4555774792</v>
      </c>
    </row>
    <row r="39">
      <c r="A39" s="30" t="s">
        <v>7</v>
      </c>
      <c r="B39" s="210" t="n">
        <v>3343.74144</v>
      </c>
      <c r="C39" s="210" t="n">
        <v>3343.74144</v>
      </c>
      <c r="D39" s="210" t="n">
        <v>3343.74144</v>
      </c>
      <c r="E39" s="210" t="n">
        <v>3343.74144</v>
      </c>
      <c r="F39" s="210" t="n">
        <v>3343.74144</v>
      </c>
      <c r="G39" s="210" t="n">
        <v>3343.74144</v>
      </c>
      <c r="H39" s="210" t="n">
        <v>3343.74144</v>
      </c>
      <c r="I39" s="210" t="n">
        <v>3343.74144</v>
      </c>
      <c r="J39" s="210" t="n">
        <v>3343.74144</v>
      </c>
      <c r="K39" s="210" t="n">
        <v>3343.74144</v>
      </c>
      <c r="L39" s="210" t="n">
        <v>3343.74144</v>
      </c>
      <c r="M39" s="210" t="n">
        <v>3343.74144</v>
      </c>
      <c r="N39" s="210" t="n">
        <v>3343.74144</v>
      </c>
      <c r="O39" s="210" t="n">
        <v>3343.74144</v>
      </c>
      <c r="P39" s="210" t="n">
        <v>3343.74144</v>
      </c>
      <c r="Q39" s="210" t="n">
        <v>3343.74144</v>
      </c>
      <c r="R39" s="210" t="n">
        <v>3343.74144</v>
      </c>
      <c r="S39" s="210" t="n">
        <v>3343.74144</v>
      </c>
      <c r="T39" s="210" t="n">
        <v>3343.74144</v>
      </c>
      <c r="U39" s="210" t="n">
        <v>3343.74144</v>
      </c>
      <c r="V39" s="210" t="n">
        <v>3343.74144</v>
      </c>
      <c r="W39" s="210" t="n">
        <v>3343.74144</v>
      </c>
      <c r="X39" s="210" t="n">
        <v>3343.74144</v>
      </c>
      <c r="Y39" s="210" t="n">
        <v>3343.74144</v>
      </c>
      <c r="Z39" s="210" t="n">
        <v>3201.7824</v>
      </c>
      <c r="AA39" s="210" t="n">
        <v>3201.7824</v>
      </c>
      <c r="AB39" s="210" t="n">
        <v>3201.7824</v>
      </c>
      <c r="AC39" s="210" t="n">
        <v>3201.7824</v>
      </c>
      <c r="AD39" s="210" t="n">
        <v>3201.7824</v>
      </c>
      <c r="AE39" s="210" t="n">
        <v>3201.7824</v>
      </c>
      <c r="AF39" s="210" t="n">
        <v>3201.7824</v>
      </c>
      <c r="AG39" s="210" t="n">
        <v>3201.7824</v>
      </c>
      <c r="AH39" s="210" t="n">
        <v>3258.89472</v>
      </c>
      <c r="AI39" s="210" t="n">
        <v>3258.89472</v>
      </c>
      <c r="AJ39" s="210" t="n">
        <v>3258.89472</v>
      </c>
      <c r="AK39" s="210" t="n">
        <v>3258.89472</v>
      </c>
      <c r="AL39" s="210" t="n">
        <v>3258.89472</v>
      </c>
      <c r="AM39" s="210" t="n">
        <v>3258.89472</v>
      </c>
      <c r="AN39" s="210" t="n">
        <v>3258.89472</v>
      </c>
      <c r="AO39" s="210" t="n">
        <v>3258.89472</v>
      </c>
      <c r="AP39" s="210" t="n">
        <v>3275.51020408163</v>
      </c>
      <c r="AQ39" s="210" t="n">
        <v>3275.51020408163</v>
      </c>
      <c r="AR39" s="210" t="n">
        <v>3275.51020408163</v>
      </c>
      <c r="AS39" s="210" t="n">
        <v>3275.51020408163</v>
      </c>
      <c r="AT39" s="210" t="n">
        <v>3275.51020408163</v>
      </c>
      <c r="AU39" s="210" t="n">
        <v>3275.51020408163</v>
      </c>
      <c r="AV39" s="210" t="n">
        <v>3275.51020408163</v>
      </c>
      <c r="AW39" s="210" t="n">
        <v>3275.51020408163</v>
      </c>
      <c r="AX39" s="210" t="n">
        <v>3275.51020408163</v>
      </c>
      <c r="AY39" s="210" t="n">
        <v>3275.51020408163</v>
      </c>
      <c r="AZ39" s="210" t="n">
        <v>3275.51020408163</v>
      </c>
      <c r="BA39" s="210" t="n">
        <v>3275.51020408163</v>
      </c>
      <c r="BB39" s="210" t="n">
        <v>3397.34944237918</v>
      </c>
      <c r="BC39" s="210" t="n">
        <v>3397.34944237918</v>
      </c>
      <c r="BD39" s="210" t="n">
        <v>3397.34944237918</v>
      </c>
      <c r="BE39" s="211" t="n">
        <v>3397.34944237918</v>
      </c>
      <c r="BF39" s="211" t="n">
        <v>3463.87997473152</v>
      </c>
      <c r="BG39" s="211" t="n">
        <v>3463.87997473152</v>
      </c>
      <c r="BH39" s="211" t="n">
        <v>3463.87997473152</v>
      </c>
      <c r="BI39" s="211" t="n">
        <v>3463.87997473152</v>
      </c>
      <c r="BJ39" s="211" t="n">
        <v>3398.25371147259</v>
      </c>
      <c r="BK39" s="211" t="n">
        <v>3398.25371147259</v>
      </c>
      <c r="BL39" s="211" t="n">
        <v>3398.25371147259</v>
      </c>
      <c r="BM39" s="211" t="n">
        <v>3398.25371147259</v>
      </c>
      <c r="BN39" s="211" t="n">
        <v>3442.13559322034</v>
      </c>
      <c r="BO39" s="211" t="n">
        <v>3305.11111111111</v>
      </c>
      <c r="BP39" s="211" t="n">
        <v>3305.11111111111</v>
      </c>
      <c r="BQ39" s="211" t="n">
        <v>3305.11111111111</v>
      </c>
      <c r="BR39" s="211" t="n">
        <v>3298.30725385287</v>
      </c>
      <c r="BS39" s="211" t="n">
        <v>3435.04965920709</v>
      </c>
      <c r="BT39" s="211" t="n">
        <v>3435.04965920709</v>
      </c>
      <c r="BU39" s="211" t="n">
        <v>3435.04965920709</v>
      </c>
      <c r="BV39" s="211" t="n">
        <v>3459.19714983355</v>
      </c>
      <c r="BW39" s="211" t="n">
        <v>4463.01639065576</v>
      </c>
      <c r="BX39" s="211" t="n">
        <v>4463.01639065576</v>
      </c>
      <c r="BY39" s="211" t="n">
        <v>4463.01639065576</v>
      </c>
      <c r="BZ39" s="211" t="n">
        <v>4718.27064645841</v>
      </c>
      <c r="CA39" s="211" t="n">
        <v>4828.95379561304</v>
      </c>
      <c r="CB39" s="211" t="n">
        <v>4828.95379561304</v>
      </c>
      <c r="CC39" s="211" t="n">
        <v>4828.95379561304</v>
      </c>
      <c r="CD39" s="211" t="n">
        <v>4738.83790124818</v>
      </c>
      <c r="CE39" s="211" t="n">
        <v>4636.52303788997</v>
      </c>
      <c r="CF39" s="211" t="n">
        <v>4636.52303788997</v>
      </c>
      <c r="CG39" s="211" t="n">
        <v>4636.52303788997</v>
      </c>
      <c r="CH39" s="211" t="n">
        <v>4631.42624197504</v>
      </c>
      <c r="CI39" s="211" t="n">
        <v>3947.05048681668</v>
      </c>
      <c r="CJ39" s="211" t="n">
        <v>3947.05048681668</v>
      </c>
      <c r="CK39" s="211" t="n">
        <v>3947.05048681668</v>
      </c>
      <c r="CL39" s="211" t="n">
        <v>3943.80324304239</v>
      </c>
      <c r="CM39" s="211" t="n">
        <v>3792.42029309619</v>
      </c>
      <c r="CN39" s="210" t="n">
        <v>3792.42029309619</v>
      </c>
      <c r="CO39" s="210" t="n">
        <v>3792.42029309619</v>
      </c>
      <c r="CP39" s="210" t="n">
        <v>3782.3689925745</v>
      </c>
      <c r="CQ39" s="210" t="n">
        <v>3045.39138734996</v>
      </c>
      <c r="CR39" s="210" t="n">
        <v>3045.39138734996</v>
      </c>
      <c r="CS39" s="210" t="n">
        <v>3045.39138734996</v>
      </c>
      <c r="CT39" s="210" t="n">
        <v>3056.02552055491</v>
      </c>
      <c r="CU39" s="210" t="n">
        <v>3570.39982016211</v>
      </c>
      <c r="CV39" s="210" t="n">
        <v>3570.39982016211</v>
      </c>
      <c r="CW39" s="210" t="n">
        <v>3570.39982016211</v>
      </c>
      <c r="CX39" s="210" t="n">
        <v>3577.56808496714</v>
      </c>
      <c r="CY39" s="210" t="n">
        <v>4092.97508997827</v>
      </c>
      <c r="CZ39" s="210" t="n">
        <v>4092.97508997827</v>
      </c>
      <c r="DA39" s="210" t="n">
        <v>4092.97508997827</v>
      </c>
      <c r="DB39" s="210" t="n">
        <v>4095.51154283942</v>
      </c>
      <c r="DC39" s="210" t="n">
        <v>3227.97177243627</v>
      </c>
      <c r="DD39" s="210" t="n">
        <v>3227.97177243627</v>
      </c>
      <c r="DE39" s="210" t="n">
        <v>3227.97177243627</v>
      </c>
      <c r="DF39" s="210" t="n">
        <v>3224.50805047848</v>
      </c>
      <c r="DG39" s="210" t="n">
        <v>2357.89917934082</v>
      </c>
      <c r="DH39" s="210" t="n">
        <v>2357.89917934082</v>
      </c>
      <c r="DI39" s="210" t="n">
        <v>2357.89917934082</v>
      </c>
      <c r="DJ39" s="210" t="n">
        <v>2098.21475693812</v>
      </c>
      <c r="DK39" s="210" t="n">
        <v>4287.46630840954</v>
      </c>
      <c r="DL39" s="210" t="n">
        <v>4287.46630840954</v>
      </c>
      <c r="DM39" s="210" t="n">
        <v>4287.46630840954</v>
      </c>
      <c r="DN39" s="210" t="n">
        <v>4092.10163214029</v>
      </c>
      <c r="DO39" s="210" t="n">
        <v>3814.91367190027</v>
      </c>
      <c r="DP39" s="210" t="n">
        <v>3814.91367190027</v>
      </c>
      <c r="DQ39" s="210" t="n">
        <v>3814.91367190027</v>
      </c>
      <c r="DR39" s="210" t="n">
        <v>3801.69389934606</v>
      </c>
      <c r="DS39" s="210" t="n">
        <v>3584.83545932253</v>
      </c>
      <c r="DT39" s="210" t="n">
        <v>3584.83545932253</v>
      </c>
      <c r="DU39" s="210" t="n">
        <v>3584.83545932253</v>
      </c>
      <c r="DV39" s="210" t="n">
        <v>3568.29332165215</v>
      </c>
      <c r="DW39" s="210" t="n">
        <v>1135.89358203013</v>
      </c>
      <c r="DX39" s="210" t="n">
        <v>1135.89358203013</v>
      </c>
      <c r="DY39" s="210" t="n">
        <v>1135.89358203013</v>
      </c>
      <c r="DZ39" s="210" t="n">
        <v>1132.41138302356</v>
      </c>
      <c r="EA39" s="210" t="n">
        <v>580.052462222703</v>
      </c>
      <c r="EB39" s="210" t="n">
        <v>580.052462222703</v>
      </c>
      <c r="EC39" s="210" t="n">
        <v>580.052462222703</v>
      </c>
      <c r="ED39" s="210" t="n">
        <v>578.479323570435</v>
      </c>
      <c r="EE39" s="210" t="n">
        <v>0.460562772013734</v>
      </c>
      <c r="EF39" s="210" t="n">
        <v>0.460562772013734</v>
      </c>
      <c r="EG39" s="210" t="n">
        <v>0.460562772013734</v>
      </c>
      <c r="EH39" s="210" t="n">
        <v>0.468866074193419</v>
      </c>
      <c r="EI39" s="210" t="n">
        <v>0</v>
      </c>
      <c r="EJ39" s="210" t="n">
        <v>0</v>
      </c>
      <c r="EK39" s="211" t="n">
        <v>0</v>
      </c>
      <c r="EL39" s="211" t="n">
        <v>0</v>
      </c>
      <c r="EM39" s="211" t="n">
        <v>0</v>
      </c>
      <c r="EN39" s="211" t="n">
        <v>0</v>
      </c>
      <c r="EO39" s="211" t="n">
        <v>0</v>
      </c>
      <c r="EP39" s="211" t="n">
        <v>0</v>
      </c>
      <c r="EQ39" s="211" t="n">
        <v>0</v>
      </c>
      <c r="ER39" s="211" t="n">
        <v>0</v>
      </c>
      <c r="ES39" s="211" t="n">
        <v>0</v>
      </c>
      <c r="ET39" s="211" t="n">
        <v>0</v>
      </c>
    </row>
    <row r="40">
      <c r="A40" s="31" t="s">
        <v>11</v>
      </c>
      <c r="B40" s="210" t="n">
        <v>116758.02134832</v>
      </c>
      <c r="C40" s="210" t="n">
        <v>112421.05376832</v>
      </c>
      <c r="D40" s="210" t="n">
        <v>51581.04319632</v>
      </c>
      <c r="E40" s="210" t="n">
        <v>166994.02496832</v>
      </c>
      <c r="F40" s="210" t="n">
        <v>143375.09570208</v>
      </c>
      <c r="G40" s="210" t="n">
        <v>143375.09570208</v>
      </c>
      <c r="H40" s="210" t="n">
        <v>143375.09570208</v>
      </c>
      <c r="I40" s="210" t="n">
        <v>143375.09570208</v>
      </c>
      <c r="J40" s="210" t="n">
        <v>136522.20471912</v>
      </c>
      <c r="K40" s="210" t="n">
        <v>136522.20471912</v>
      </c>
      <c r="L40" s="210" t="n">
        <v>162109.46824512</v>
      </c>
      <c r="M40" s="210" t="n">
        <v>152832.90833712</v>
      </c>
      <c r="N40" s="210" t="n">
        <v>156429.39881184</v>
      </c>
      <c r="O40" s="210" t="n">
        <v>158198.87090832</v>
      </c>
      <c r="P40" s="210" t="n">
        <v>158381.47594896</v>
      </c>
      <c r="Q40" s="210" t="n">
        <v>157643.80845312</v>
      </c>
      <c r="R40" s="210" t="n">
        <v>152319.74091312</v>
      </c>
      <c r="S40" s="210" t="n">
        <v>165022.91579664</v>
      </c>
      <c r="T40" s="210" t="n">
        <v>162885.20158944</v>
      </c>
      <c r="U40" s="210" t="n">
        <v>146682.02380656</v>
      </c>
      <c r="V40" s="210" t="n">
        <v>148779.74155968</v>
      </c>
      <c r="W40" s="210" t="n">
        <v>126252.5670912</v>
      </c>
      <c r="X40" s="210" t="n">
        <v>146254.94359872</v>
      </c>
      <c r="Y40" s="210" t="n">
        <v>149015.21494464</v>
      </c>
      <c r="Z40" s="210" t="n">
        <v>150821.583396</v>
      </c>
      <c r="AA40" s="210" t="n">
        <v>140922.2476816</v>
      </c>
      <c r="AB40" s="210" t="n">
        <v>153163.4211272</v>
      </c>
      <c r="AC40" s="210" t="n">
        <v>150107.9151088</v>
      </c>
      <c r="AD40" s="210" t="n">
        <v>145013.2400112</v>
      </c>
      <c r="AE40" s="210" t="n">
        <v>145358.8323264</v>
      </c>
      <c r="AF40" s="210" t="n">
        <v>144257.24522</v>
      </c>
      <c r="AG40" s="210" t="n">
        <v>147439.4540608</v>
      </c>
      <c r="AH40" s="210" t="n">
        <v>145684.2989184</v>
      </c>
      <c r="AI40" s="210" t="n">
        <v>135427.2978688</v>
      </c>
      <c r="AJ40" s="210" t="n">
        <v>125560.6025856</v>
      </c>
      <c r="AK40" s="210" t="n">
        <v>74165.9201792</v>
      </c>
      <c r="AL40" s="210" t="n">
        <v>95590.7333503999</v>
      </c>
      <c r="AM40" s="210" t="n">
        <v>94354.2577152</v>
      </c>
      <c r="AN40" s="210" t="n">
        <v>94313.5987456</v>
      </c>
      <c r="AO40" s="210" t="n">
        <v>95867.3567359999</v>
      </c>
      <c r="AP40" s="210" t="n">
        <v>94472.3086474501</v>
      </c>
      <c r="AQ40" s="210" t="n">
        <v>101285.005764967</v>
      </c>
      <c r="AR40" s="210" t="n">
        <v>93993.3427937916</v>
      </c>
      <c r="AS40" s="210" t="n">
        <v>110280.568239436</v>
      </c>
      <c r="AT40" s="210" t="n">
        <v>95910.5463414634</v>
      </c>
      <c r="AU40" s="210" t="n">
        <v>87230.7946784922</v>
      </c>
      <c r="AV40" s="210" t="n">
        <v>99166.8312195122</v>
      </c>
      <c r="AW40" s="210" t="n">
        <v>96358.4219955654</v>
      </c>
      <c r="AX40" s="210" t="n">
        <v>102041.761419069</v>
      </c>
      <c r="AY40" s="210" t="n">
        <v>96676.3313525499</v>
      </c>
      <c r="AZ40" s="210" t="n">
        <v>82549.0286474501</v>
      </c>
      <c r="BA40" s="210" t="n">
        <v>104431.330199557</v>
      </c>
      <c r="BB40" s="210" t="n">
        <v>89415.8549977787</v>
      </c>
      <c r="BC40" s="210" t="n">
        <v>92222.5490892936</v>
      </c>
      <c r="BD40" s="210" t="n">
        <v>104513.200888494</v>
      </c>
      <c r="BE40" s="211" t="n">
        <v>101353.429053754</v>
      </c>
      <c r="BF40" s="211" t="n">
        <v>106205.514183764</v>
      </c>
      <c r="BG40" s="211" t="n">
        <v>105907.911541991</v>
      </c>
      <c r="BH40" s="211" t="n">
        <v>108673.937377342</v>
      </c>
      <c r="BI40" s="211" t="n">
        <v>103229.98162355</v>
      </c>
      <c r="BJ40" s="211" t="n">
        <v>107978.69852885</v>
      </c>
      <c r="BK40" s="211" t="n">
        <v>98932.7874129912</v>
      </c>
      <c r="BL40" s="211" t="n">
        <v>108486.903459028</v>
      </c>
      <c r="BM40" s="211" t="n">
        <v>122131.271301541</v>
      </c>
      <c r="BN40" s="211" t="n">
        <v>107515.917377342</v>
      </c>
      <c r="BO40" s="211" t="n">
        <v>100504.882067881</v>
      </c>
      <c r="BP40" s="211" t="n">
        <v>113132.135803747</v>
      </c>
      <c r="BQ40" s="211" t="n">
        <v>118173.354504906</v>
      </c>
      <c r="BR40" s="211" t="n">
        <v>106571.150950015</v>
      </c>
      <c r="BS40" s="211" t="n">
        <v>106884.249662519</v>
      </c>
      <c r="BT40" s="211" t="n">
        <v>104971.259154129</v>
      </c>
      <c r="BU40" s="211" t="n">
        <v>104224.126103819</v>
      </c>
      <c r="BV40" s="211" t="n">
        <v>104938.494472871</v>
      </c>
      <c r="BW40" s="211" t="n">
        <v>111121.32628796</v>
      </c>
      <c r="BX40" s="211" t="n">
        <v>112789.617228408</v>
      </c>
      <c r="BY40" s="211" t="n">
        <v>115170.553711847</v>
      </c>
      <c r="BZ40" s="211" t="n">
        <v>101058.981699995</v>
      </c>
      <c r="CA40" s="211" t="n">
        <v>102770.617375945</v>
      </c>
      <c r="CB40" s="211" t="n">
        <v>107412.615978853</v>
      </c>
      <c r="CC40" s="211" t="n">
        <v>105951.990741744</v>
      </c>
      <c r="CD40" s="211" t="n">
        <v>107671.059123155</v>
      </c>
      <c r="CE40" s="211" t="n">
        <v>102012.507647676</v>
      </c>
      <c r="CF40" s="211" t="n">
        <v>120140.76389099</v>
      </c>
      <c r="CG40" s="211" t="n">
        <v>118923.135534055</v>
      </c>
      <c r="CH40" s="211" t="n">
        <v>122156.893224125</v>
      </c>
      <c r="CI40" s="211" t="n">
        <v>132689.821365203</v>
      </c>
      <c r="CJ40" s="211" t="n">
        <v>122607.508010301</v>
      </c>
      <c r="CK40" s="211" t="n">
        <v>121806.717304049</v>
      </c>
      <c r="CL40" s="211" t="n">
        <v>127588.267107646</v>
      </c>
      <c r="CM40" s="211" t="n">
        <v>135117.636000599</v>
      </c>
      <c r="CN40" s="210" t="n">
        <v>153341.262829287</v>
      </c>
      <c r="CO40" s="210" t="n">
        <v>142834.848509316</v>
      </c>
      <c r="CP40" s="210" t="n">
        <v>115507.601878163</v>
      </c>
      <c r="CQ40" s="210" t="n">
        <v>132600.705841603</v>
      </c>
      <c r="CR40" s="210" t="n">
        <v>129145.035117613</v>
      </c>
      <c r="CS40" s="210" t="n">
        <v>130931.42208008</v>
      </c>
      <c r="CT40" s="210" t="n">
        <v>126045.97332707</v>
      </c>
      <c r="CU40" s="210" t="n">
        <v>126884.959368441</v>
      </c>
      <c r="CV40" s="210" t="n">
        <v>141636.458827984</v>
      </c>
      <c r="CW40" s="210" t="n">
        <v>138973.320736353</v>
      </c>
      <c r="CX40" s="210" t="n">
        <v>150609.049080669</v>
      </c>
      <c r="CY40" s="210" t="n">
        <v>144807.24327364</v>
      </c>
      <c r="CZ40" s="210" t="n">
        <v>162629.160701264</v>
      </c>
      <c r="DA40" s="210" t="n">
        <v>155730.432028833</v>
      </c>
      <c r="DB40" s="210" t="n">
        <v>125628.468959089</v>
      </c>
      <c r="DC40" s="210" t="n">
        <v>148344.569568204</v>
      </c>
      <c r="DD40" s="210" t="n">
        <v>138053.778267765</v>
      </c>
      <c r="DE40" s="210" t="n">
        <v>140707.981023552</v>
      </c>
      <c r="DF40" s="210" t="n">
        <v>129550.019613811</v>
      </c>
      <c r="DG40" s="210" t="n">
        <v>146820.187466351</v>
      </c>
      <c r="DH40" s="210" t="n">
        <v>139149.236905558</v>
      </c>
      <c r="DI40" s="210" t="n">
        <v>135686.263383433</v>
      </c>
      <c r="DJ40" s="210" t="n">
        <v>132513.841485738</v>
      </c>
      <c r="DK40" s="210" t="n">
        <v>144586.529103206</v>
      </c>
      <c r="DL40" s="210" t="n">
        <v>136266.751507242</v>
      </c>
      <c r="DM40" s="210" t="n">
        <v>142982.446350457</v>
      </c>
      <c r="DN40" s="210" t="n">
        <v>119949.450713714</v>
      </c>
      <c r="DO40" s="210" t="n">
        <v>127828.938827526</v>
      </c>
      <c r="DP40" s="210" t="n">
        <v>127748.809156343</v>
      </c>
      <c r="DQ40" s="210" t="n">
        <v>120561.269946586</v>
      </c>
      <c r="DR40" s="210" t="n">
        <v>120138.978066042</v>
      </c>
      <c r="DS40" s="210" t="n">
        <v>122700.59791943</v>
      </c>
      <c r="DT40" s="210" t="n">
        <v>120536.07115141</v>
      </c>
      <c r="DU40" s="210" t="n">
        <v>127082.156917158</v>
      </c>
      <c r="DV40" s="210" t="n">
        <v>105691.862179412</v>
      </c>
      <c r="DW40" s="210" t="n">
        <v>99742.6011881533</v>
      </c>
      <c r="DX40" s="210" t="n">
        <v>131338.384638219</v>
      </c>
      <c r="DY40" s="210" t="n">
        <v>149644.160767679</v>
      </c>
      <c r="DZ40" s="210" t="n">
        <v>124280.684754816</v>
      </c>
      <c r="EA40" s="210" t="n">
        <v>136677.232543446</v>
      </c>
      <c r="EB40" s="210" t="n">
        <v>132838.185980841</v>
      </c>
      <c r="EC40" s="210" t="n">
        <v>128353.894777551</v>
      </c>
      <c r="ED40" s="210" t="n">
        <v>122006.995669761</v>
      </c>
      <c r="EE40" s="210" t="n">
        <v>123182.200476493</v>
      </c>
      <c r="EF40" s="210" t="n">
        <v>120535.37111633</v>
      </c>
      <c r="EG40" s="210" t="n">
        <v>85908.1350420764</v>
      </c>
      <c r="EH40" s="210" t="n">
        <v>98470.0770165954</v>
      </c>
      <c r="EI40" s="210" t="n">
        <v>122605.221372801</v>
      </c>
      <c r="EJ40" s="210" t="n">
        <v>127689.440432855</v>
      </c>
      <c r="EK40" s="211" t="n">
        <v>111634.610307407</v>
      </c>
      <c r="EL40" s="211" t="n">
        <v>119085.379745508</v>
      </c>
      <c r="EM40" s="211" t="n">
        <v>111641.070694914</v>
      </c>
      <c r="EN40" s="211" t="n">
        <v>108132.17010152</v>
      </c>
      <c r="EO40" s="211" t="n">
        <v>106945.917803687</v>
      </c>
      <c r="EP40" s="211" t="n">
        <v>107341.772686758</v>
      </c>
      <c r="EQ40" s="211" t="n">
        <v>134072.708559982</v>
      </c>
      <c r="ER40" s="211" t="n">
        <v>122289.236869497</v>
      </c>
      <c r="ES40" s="211" t="n">
        <v>124901.379464317</v>
      </c>
      <c r="ET40" s="211" t="n">
        <v>116893.347009886</v>
      </c>
    </row>
    <row r="41">
      <c r="A41" s="31" t="s">
        <v>13</v>
      </c>
      <c r="B41" s="210" t="n">
        <v>3966</v>
      </c>
      <c r="C41" s="210" t="n">
        <v>3966</v>
      </c>
      <c r="D41" s="210" t="n">
        <v>3966</v>
      </c>
      <c r="E41" s="210" t="n">
        <v>3966</v>
      </c>
      <c r="F41" s="210" t="n">
        <v>3966</v>
      </c>
      <c r="G41" s="210" t="n">
        <v>3966</v>
      </c>
      <c r="H41" s="210" t="n">
        <v>3966</v>
      </c>
      <c r="I41" s="210" t="n">
        <v>3966</v>
      </c>
      <c r="J41" s="210" t="n">
        <v>3966</v>
      </c>
      <c r="K41" s="210" t="n">
        <v>3966</v>
      </c>
      <c r="L41" s="210" t="n">
        <v>3966</v>
      </c>
      <c r="M41" s="210" t="n">
        <v>3966</v>
      </c>
      <c r="N41" s="210" t="n">
        <v>3966</v>
      </c>
      <c r="O41" s="210" t="n">
        <v>3966</v>
      </c>
      <c r="P41" s="210" t="n">
        <v>3966</v>
      </c>
      <c r="Q41" s="210" t="n">
        <v>3966</v>
      </c>
      <c r="R41" s="210" t="n">
        <v>3966</v>
      </c>
      <c r="S41" s="210" t="n">
        <v>3966</v>
      </c>
      <c r="T41" s="210" t="n">
        <v>3966</v>
      </c>
      <c r="U41" s="210" t="n">
        <v>3966</v>
      </c>
      <c r="V41" s="210" t="n">
        <v>3966</v>
      </c>
      <c r="W41" s="210" t="n">
        <v>3966</v>
      </c>
      <c r="X41" s="210" t="n">
        <v>3966</v>
      </c>
      <c r="Y41" s="210" t="n">
        <v>3966</v>
      </c>
      <c r="Z41" s="210" t="n">
        <v>3966</v>
      </c>
      <c r="AA41" s="210" t="n">
        <v>3966</v>
      </c>
      <c r="AB41" s="210" t="n">
        <v>3966</v>
      </c>
      <c r="AC41" s="210" t="n">
        <v>3966</v>
      </c>
      <c r="AD41" s="210" t="n">
        <v>3966</v>
      </c>
      <c r="AE41" s="210" t="n">
        <v>3966</v>
      </c>
      <c r="AF41" s="210" t="n">
        <v>3966</v>
      </c>
      <c r="AG41" s="210" t="n">
        <v>3966</v>
      </c>
      <c r="AH41" s="210" t="n">
        <v>3966</v>
      </c>
      <c r="AI41" s="210" t="n">
        <v>3966</v>
      </c>
      <c r="AJ41" s="210" t="n">
        <v>3966</v>
      </c>
      <c r="AK41" s="210" t="n">
        <v>3966</v>
      </c>
      <c r="AL41" s="210" t="n">
        <v>3966</v>
      </c>
      <c r="AM41" s="210" t="n">
        <v>3966</v>
      </c>
      <c r="AN41" s="210" t="n">
        <v>3966</v>
      </c>
      <c r="AO41" s="210" t="n">
        <v>3966</v>
      </c>
      <c r="AP41" s="210" t="n">
        <v>3966</v>
      </c>
      <c r="AQ41" s="210" t="n">
        <v>3966</v>
      </c>
      <c r="AR41" s="210" t="n">
        <v>3966</v>
      </c>
      <c r="AS41" s="210" t="n">
        <v>3966</v>
      </c>
      <c r="AT41" s="210" t="n">
        <v>3966</v>
      </c>
      <c r="AU41" s="210" t="n">
        <v>3966</v>
      </c>
      <c r="AV41" s="210" t="n">
        <v>3966</v>
      </c>
      <c r="AW41" s="210" t="n">
        <v>3966</v>
      </c>
      <c r="AX41" s="210" t="n">
        <v>3966</v>
      </c>
      <c r="AY41" s="210" t="n">
        <v>3966</v>
      </c>
      <c r="AZ41" s="210" t="n">
        <v>3966</v>
      </c>
      <c r="BA41" s="210" t="n">
        <v>3966</v>
      </c>
      <c r="BB41" s="210" t="n">
        <v>3966</v>
      </c>
      <c r="BC41" s="210" t="n">
        <v>3966</v>
      </c>
      <c r="BD41" s="210" t="n">
        <v>3966</v>
      </c>
      <c r="BE41" s="211" t="n">
        <v>3966</v>
      </c>
      <c r="BF41" s="211" t="n">
        <v>3966</v>
      </c>
      <c r="BG41" s="211" t="n">
        <v>3966</v>
      </c>
      <c r="BH41" s="211" t="n">
        <v>3966</v>
      </c>
      <c r="BI41" s="211" t="n">
        <v>3966</v>
      </c>
      <c r="BJ41" s="211" t="n">
        <v>3966</v>
      </c>
      <c r="BK41" s="211" t="n">
        <v>3966</v>
      </c>
      <c r="BL41" s="211" t="n">
        <v>3966</v>
      </c>
      <c r="BM41" s="211" t="n">
        <v>3966</v>
      </c>
      <c r="BN41" s="211" t="n">
        <v>3966</v>
      </c>
      <c r="BO41" s="211" t="n">
        <v>3966</v>
      </c>
      <c r="BP41" s="211" t="n">
        <v>3966</v>
      </c>
      <c r="BQ41" s="211" t="n">
        <v>3966</v>
      </c>
      <c r="BR41" s="211" t="n">
        <v>3966</v>
      </c>
      <c r="BS41" s="211" t="n">
        <v>3966</v>
      </c>
      <c r="BT41" s="211" t="n">
        <v>3966</v>
      </c>
      <c r="BU41" s="211" t="n">
        <v>3966</v>
      </c>
      <c r="BV41" s="211" t="n">
        <v>3966</v>
      </c>
      <c r="BW41" s="211" t="n">
        <v>3966</v>
      </c>
      <c r="BX41" s="211" t="n">
        <v>3966</v>
      </c>
      <c r="BY41" s="211" t="n">
        <v>3966</v>
      </c>
      <c r="BZ41" s="211" t="n">
        <v>3966</v>
      </c>
      <c r="CA41" s="211" t="n">
        <v>3966</v>
      </c>
      <c r="CB41" s="211" t="n">
        <v>3966</v>
      </c>
      <c r="CC41" s="211" t="n">
        <v>3966</v>
      </c>
      <c r="CD41" s="211" t="n">
        <v>2065</v>
      </c>
      <c r="CE41" s="211" t="n">
        <v>2065</v>
      </c>
      <c r="CF41" s="211" t="n">
        <v>2049</v>
      </c>
      <c r="CG41" s="211" t="n">
        <v>4017</v>
      </c>
      <c r="CH41" s="211" t="n">
        <v>8909</v>
      </c>
      <c r="CI41" s="211" t="n">
        <v>1563</v>
      </c>
      <c r="CJ41" s="211" t="n">
        <v>2982</v>
      </c>
      <c r="CK41" s="211" t="n">
        <v>8078</v>
      </c>
      <c r="CL41" s="211" t="n">
        <v>11216</v>
      </c>
      <c r="CM41" s="211" t="n">
        <v>4074</v>
      </c>
      <c r="CN41" s="210" t="n">
        <v>6100</v>
      </c>
      <c r="CO41" s="210" t="n">
        <v>3460</v>
      </c>
      <c r="CP41" s="210" t="n">
        <v>1713</v>
      </c>
      <c r="CQ41" s="210" t="n">
        <v>359</v>
      </c>
      <c r="CR41" s="210" t="n">
        <v>1242</v>
      </c>
      <c r="CS41" s="210" t="n">
        <v>2377</v>
      </c>
      <c r="CT41" s="210" t="n">
        <v>0</v>
      </c>
      <c r="CU41" s="210" t="n">
        <v>1644</v>
      </c>
      <c r="CV41" s="210" t="n">
        <v>3114</v>
      </c>
      <c r="CW41" s="210" t="n">
        <v>5467</v>
      </c>
      <c r="CX41" s="210" t="n">
        <v>20116</v>
      </c>
      <c r="CY41" s="210" t="n">
        <v>38049</v>
      </c>
      <c r="CZ41" s="210" t="n">
        <v>14196</v>
      </c>
      <c r="DA41" s="210" t="n">
        <v>14091</v>
      </c>
      <c r="DB41" s="210" t="n">
        <v>22983</v>
      </c>
      <c r="DC41" s="210" t="n">
        <v>18871</v>
      </c>
      <c r="DD41" s="210" t="n">
        <v>33633</v>
      </c>
      <c r="DE41" s="210" t="n">
        <v>12447</v>
      </c>
      <c r="DF41" s="210" t="n">
        <v>13240</v>
      </c>
      <c r="DG41" s="210" t="n">
        <v>38822</v>
      </c>
      <c r="DH41" s="210" t="n">
        <v>21669</v>
      </c>
      <c r="DI41" s="210" t="n">
        <v>25090</v>
      </c>
      <c r="DJ41" s="210" t="n">
        <v>47982</v>
      </c>
      <c r="DK41" s="210" t="n">
        <v>46782</v>
      </c>
      <c r="DL41" s="210" t="n">
        <v>8139</v>
      </c>
      <c r="DM41" s="210" t="n">
        <v>24205</v>
      </c>
      <c r="DN41" s="210" t="n">
        <v>9060</v>
      </c>
      <c r="DO41" s="210" t="n">
        <v>13680</v>
      </c>
      <c r="DP41" s="210" t="n">
        <v>8020</v>
      </c>
      <c r="DQ41" s="210" t="n">
        <v>3375</v>
      </c>
      <c r="DR41" s="210" t="n">
        <v>3638</v>
      </c>
      <c r="DS41" s="210" t="n">
        <v>3244</v>
      </c>
      <c r="DT41" s="210" t="n">
        <v>20297</v>
      </c>
      <c r="DU41" s="210" t="n">
        <v>1869</v>
      </c>
      <c r="DV41" s="210" t="n">
        <v>8858</v>
      </c>
      <c r="DW41" s="210" t="n">
        <v>7220</v>
      </c>
      <c r="DX41" s="210" t="n">
        <v>1467</v>
      </c>
      <c r="DY41" s="210" t="n">
        <v>281</v>
      </c>
      <c r="DZ41" s="210" t="n">
        <v>4627</v>
      </c>
      <c r="EA41" s="210" t="n">
        <v>2178</v>
      </c>
      <c r="EB41" s="210" t="n">
        <v>4260</v>
      </c>
      <c r="EC41" s="210" t="n">
        <v>1390</v>
      </c>
      <c r="ED41" s="210" t="n">
        <v>2155</v>
      </c>
      <c r="EE41" s="210" t="n">
        <v>7449</v>
      </c>
      <c r="EF41" s="210" t="n">
        <v>3101</v>
      </c>
      <c r="EG41" s="210" t="n">
        <v>2415</v>
      </c>
      <c r="EH41" s="210" t="n">
        <v>811</v>
      </c>
      <c r="EI41" s="210" t="n">
        <v>2145</v>
      </c>
      <c r="EJ41" s="210" t="n">
        <v>4140</v>
      </c>
      <c r="EK41" s="211" t="n">
        <v>2773</v>
      </c>
      <c r="EL41" s="211" t="n">
        <v>9129</v>
      </c>
      <c r="EM41" s="211" t="n">
        <v>5356</v>
      </c>
      <c r="EN41" s="211" t="n">
        <v>6447</v>
      </c>
      <c r="EO41" s="211" t="n">
        <v>6143</v>
      </c>
      <c r="EP41" s="211" t="n">
        <v>5152</v>
      </c>
      <c r="EQ41" s="211" t="n">
        <v>6349</v>
      </c>
      <c r="ER41" s="211" t="n">
        <v>3956</v>
      </c>
      <c r="ES41" s="211" t="n">
        <v>4629</v>
      </c>
      <c r="ET41" s="211" t="n">
        <v>1491</v>
      </c>
    </row>
    <row r="42">
      <c r="A42" s="6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CN42" s="23"/>
      <c r="CO42" s="23"/>
      <c r="CP42" s="23"/>
      <c r="CQ42" s="23"/>
      <c r="CR42" s="23"/>
      <c r="CS42" s="23"/>
      <c r="CT42" s="23"/>
      <c r="CU42" s="23"/>
      <c r="CV42" s="23"/>
      <c r="CW42" s="23"/>
      <c r="CX42" s="23"/>
      <c r="CY42" s="23"/>
      <c r="CZ42" s="23"/>
      <c r="DA42" s="23"/>
      <c r="DB42" s="23"/>
      <c r="DC42" s="23"/>
      <c r="DD42" s="23"/>
      <c r="DE42" s="23"/>
      <c r="DF42" s="23"/>
      <c r="DG42" s="23"/>
      <c r="DH42" s="23"/>
      <c r="DI42" s="23"/>
      <c r="DJ42" s="23"/>
      <c r="DK42" s="23"/>
      <c r="DL42" s="23"/>
      <c r="DM42" s="23"/>
      <c r="DN42" s="23"/>
      <c r="DO42" s="23"/>
      <c r="DP42" s="23"/>
      <c r="DQ42" s="23"/>
      <c r="DR42" s="23"/>
      <c r="DS42" s="23"/>
      <c r="DT42" s="23"/>
      <c r="DU42" s="23"/>
      <c r="DV42" s="23"/>
      <c r="DW42" s="23"/>
      <c r="DX42" s="23"/>
      <c r="DY42" s="23"/>
      <c r="DZ42" s="23"/>
      <c r="EA42" s="23"/>
      <c r="EB42" s="23"/>
      <c r="EC42" s="23"/>
      <c r="ED42" s="23"/>
      <c r="EE42" s="23"/>
      <c r="EF42" s="23"/>
      <c r="EG42" s="23"/>
      <c r="EH42" s="23"/>
      <c r="EI42" s="23"/>
      <c r="EJ42" s="23"/>
    </row>
    <row r="43">
      <c r="A43" s="29" t="s">
        <v>15</v>
      </c>
      <c r="B43" s="212" t="str">
        <f>SUM(B44:B48)</f>
      </c>
      <c r="C43" s="212" t="str">
        <f>SUM(C44:C48)</f>
      </c>
      <c r="D43" s="212" t="str">
        <f>SUM(D44:D48)</f>
      </c>
      <c r="E43" s="212" t="str">
        <f>SUM(E44:E48)</f>
      </c>
      <c r="F43" s="212" t="str">
        <f>SUM(F44:F48)</f>
      </c>
      <c r="G43" s="212" t="str">
        <f>SUM(G44:G48)</f>
      </c>
      <c r="H43" s="212" t="str">
        <f>SUM(H44:H48)</f>
      </c>
      <c r="I43" s="212" t="str">
        <f>SUM(I44:I48)</f>
      </c>
      <c r="J43" s="212" t="str">
        <f>SUM(J44:J48)</f>
      </c>
      <c r="K43" s="212" t="str">
        <f>SUM(K44:K48)</f>
      </c>
      <c r="L43" s="212" t="str">
        <f>SUM(L44:L48)</f>
      </c>
      <c r="M43" s="212" t="str">
        <f>SUM(M44:M48)</f>
      </c>
      <c r="N43" s="212" t="str">
        <f>SUM(N44:N48)</f>
      </c>
      <c r="O43" s="212" t="str">
        <f>SUM(O44:O48)</f>
      </c>
      <c r="P43" s="212" t="str">
        <f>SUM(P44:P48)</f>
      </c>
      <c r="Q43" s="212" t="str">
        <f>SUM(Q44:Q48)</f>
      </c>
      <c r="R43" s="212" t="str">
        <f>SUM(R44:R48)</f>
      </c>
      <c r="S43" s="212" t="str">
        <f>SUM(S44:S48)</f>
      </c>
      <c r="T43" s="212" t="str">
        <f>SUM(T44:T48)</f>
      </c>
      <c r="U43" s="212" t="str">
        <f>SUM(U44:U48)</f>
      </c>
      <c r="V43" s="212" t="str">
        <f>SUM(V44:V48)</f>
      </c>
      <c r="W43" s="212" t="str">
        <f>SUM(W44:W48)</f>
      </c>
      <c r="X43" s="212" t="str">
        <f>SUM(X44:X48)</f>
      </c>
      <c r="Y43" s="212" t="str">
        <f>SUM(Y44:Y48)</f>
      </c>
      <c r="Z43" s="212" t="str">
        <f>SUM(Z44:Z48)</f>
      </c>
      <c r="AA43" s="212" t="str">
        <f>SUM(AA44:AA48)</f>
      </c>
      <c r="AB43" s="212" t="str">
        <f>SUM(AB44:AB48)</f>
      </c>
      <c r="AC43" s="212" t="str">
        <f>SUM(AC44:AC48)</f>
      </c>
      <c r="AD43" s="212" t="str">
        <f>SUM(AD44:AD48)</f>
      </c>
      <c r="AE43" s="212" t="str">
        <f>SUM(AE44:AE48)</f>
      </c>
      <c r="AF43" s="212" t="str">
        <f>SUM(AF44:AF48)</f>
      </c>
      <c r="AG43" s="212" t="str">
        <f>SUM(AG44:AG48)</f>
      </c>
      <c r="AH43" s="212" t="str">
        <f>SUM(AH44:AH48)</f>
      </c>
      <c r="AI43" s="212" t="str">
        <f>SUM(AI44:AI48)</f>
      </c>
      <c r="AJ43" s="212" t="str">
        <f>SUM(AJ44:AJ48)</f>
      </c>
      <c r="AK43" s="212" t="str">
        <f>SUM(AK44:AK48)</f>
      </c>
      <c r="AL43" s="212" t="str">
        <f>SUM(AL44:AL48)</f>
      </c>
      <c r="AM43" s="212" t="str">
        <f>SUM(AM44:AM48)</f>
      </c>
      <c r="AN43" s="212" t="str">
        <f>SUM(AN44:AN48)</f>
      </c>
      <c r="AO43" s="212" t="str">
        <f>SUM(AO44:AO48)</f>
      </c>
      <c r="AP43" s="212" t="str">
        <f>SUM(AP44:AP48)</f>
      </c>
      <c r="AQ43" s="212" t="str">
        <f>SUM(AQ44:AQ48)</f>
      </c>
      <c r="AR43" s="212" t="str">
        <f>SUM(AR44:AR48)</f>
      </c>
      <c r="AS43" s="212" t="str">
        <f>SUM(AS44:AS48)</f>
      </c>
      <c r="AT43" s="212" t="str">
        <f>SUM(AT44:AT48)</f>
      </c>
      <c r="AU43" s="212" t="str">
        <f>SUM(AU44:AU48)</f>
      </c>
      <c r="AV43" s="212" t="str">
        <f>SUM(AV44:AV48)</f>
      </c>
      <c r="AW43" s="212" t="str">
        <f>SUM(AW44:AW48)</f>
      </c>
      <c r="AX43" s="212" t="str">
        <f>SUM(AX44:AX48)</f>
      </c>
      <c r="AY43" s="212" t="str">
        <f>SUM(AY44:AY48)</f>
      </c>
      <c r="AZ43" s="212" t="str">
        <f>SUM(AZ44:AZ48)</f>
      </c>
      <c r="BA43" s="212" t="str">
        <f>SUM(BA44:BA48)</f>
      </c>
      <c r="BB43" s="212" t="str">
        <f>SUM(BB44:BB48)</f>
      </c>
      <c r="BC43" s="212" t="str">
        <f>SUM(BC44:BC48)</f>
      </c>
      <c r="BD43" s="212" t="str">
        <f>SUM(BD44:BD48)</f>
      </c>
      <c r="BE43" s="212" t="str">
        <f>SUM(BE44:BE48)</f>
      </c>
      <c r="BF43" s="212" t="str">
        <f>SUM(BF44:BF48)</f>
      </c>
      <c r="BG43" s="212" t="str">
        <f>SUM(BG44:BG48)</f>
      </c>
      <c r="BH43" s="212" t="str">
        <f>SUM(BH44:BH48)</f>
      </c>
      <c r="BI43" s="212" t="str">
        <f>SUM(BI44:BI48)</f>
      </c>
      <c r="BJ43" s="212" t="str">
        <f>SUM(BJ44:BJ48)</f>
      </c>
      <c r="BK43" s="212" t="str">
        <f>SUM(BK44:BK48)</f>
      </c>
      <c r="BL43" s="212" t="str">
        <f>SUM(BL44:BL48)</f>
      </c>
      <c r="BM43" s="212" t="str">
        <f>SUM(BM44:BM48)</f>
      </c>
      <c r="BN43" s="212" t="str">
        <f>SUM(BN44:BN48)</f>
      </c>
      <c r="BO43" s="212" t="str">
        <f>SUM(BO44:BO48)</f>
      </c>
      <c r="BP43" s="212" t="str">
        <f>SUM(BP44:BP48)</f>
      </c>
      <c r="BQ43" s="212" t="str">
        <f>SUM(BQ44:BQ48)</f>
      </c>
      <c r="BR43" s="212" t="str">
        <f>SUM(BR44:BR48)</f>
      </c>
      <c r="BS43" s="212" t="str">
        <f>SUM(BS44:BS48)</f>
      </c>
      <c r="BT43" s="212" t="str">
        <f>SUM(BT44:BT48)</f>
      </c>
      <c r="BU43" s="212" t="str">
        <f>SUM(BU44:BU48)</f>
      </c>
      <c r="BV43" s="212" t="str">
        <f>SUM(BV44:BV48)</f>
      </c>
      <c r="BW43" s="212" t="str">
        <f>SUM(BW44:BW48)</f>
      </c>
      <c r="BX43" s="212" t="str">
        <f>SUM(BX44:BX48)</f>
      </c>
      <c r="BY43" s="212" t="str">
        <f>SUM(BY44:BY48)</f>
      </c>
      <c r="BZ43" s="212" t="str">
        <f>SUM(BZ44:BZ48)</f>
      </c>
      <c r="CA43" s="212" t="str">
        <f>SUM(CA44:CA48)</f>
      </c>
      <c r="CB43" s="212" t="str">
        <f>SUM(CB44:CB48)</f>
      </c>
      <c r="CC43" s="212" t="str">
        <f>SUM(CC44:CC48)</f>
      </c>
      <c r="CD43" s="212" t="str">
        <f>SUM(CD44:CD48)</f>
      </c>
      <c r="CE43" s="212" t="str">
        <f>SUM(CE44:CE48)</f>
      </c>
      <c r="CF43" s="212" t="str">
        <f>SUM(CF44:CF48)</f>
      </c>
      <c r="CG43" s="212" t="str">
        <f>SUM(CG44:CG48)</f>
      </c>
      <c r="CH43" s="212" t="str">
        <f>SUM(CH44:CH48)</f>
      </c>
      <c r="CI43" s="212" t="str">
        <f>SUM(CI44:CI48)</f>
      </c>
      <c r="CJ43" s="212" t="str">
        <f>SUM(CJ44:CJ48)</f>
      </c>
      <c r="CK43" s="212" t="str">
        <f>SUM(CK44:CK48)</f>
      </c>
      <c r="CL43" s="212" t="str">
        <f>SUM(CL44:CL48)</f>
      </c>
      <c r="CM43" s="212" t="str">
        <f>SUM(CM44:CM48)</f>
      </c>
      <c r="CN43" s="212" t="str">
        <f>SUM(CN44:CN48)</f>
      </c>
      <c r="CO43" s="212" t="str">
        <f>SUM(CO44:CO48)</f>
      </c>
      <c r="CP43" s="212" t="str">
        <f>SUM(CP44:CP48)</f>
      </c>
      <c r="CQ43" s="212" t="str">
        <f>SUM(CQ44:CQ48)</f>
      </c>
      <c r="CR43" s="212" t="str">
        <f>SUM(CR44:CR48)</f>
      </c>
      <c r="CS43" s="212" t="str">
        <f>SUM(CS44:CS48)</f>
      </c>
      <c r="CT43" s="212" t="str">
        <f>SUM(CT44:CT48)</f>
      </c>
      <c r="CU43" s="212" t="str">
        <f>SUM(CU44:CU48)</f>
      </c>
      <c r="CV43" s="212" t="str">
        <f>SUM(CV44:CV48)</f>
      </c>
      <c r="CW43" s="212" t="str">
        <f>SUM(CW44:CW48)</f>
      </c>
      <c r="CX43" s="212" t="str">
        <f>SUM(CX44:CX48)</f>
      </c>
      <c r="CY43" s="212" t="str">
        <f>SUM(CY44:CY48)</f>
      </c>
      <c r="CZ43" s="212" t="str">
        <f>SUM(CZ44:CZ48)</f>
      </c>
      <c r="DA43" s="212" t="str">
        <f>SUM(DA44:DA48)</f>
      </c>
      <c r="DB43" s="212" t="str">
        <f>SUM(DB44:DB48)</f>
      </c>
      <c r="DC43" s="212" t="str">
        <f>SUM(DC44:DC48)</f>
      </c>
      <c r="DD43" s="212" t="str">
        <f>SUM(DD44:DD48)</f>
      </c>
      <c r="DE43" s="212" t="str">
        <f>SUM(DE44:DE48)</f>
      </c>
      <c r="DF43" s="212" t="str">
        <f>SUM(DF44:DF48)</f>
      </c>
      <c r="DG43" s="212" t="str">
        <f>SUM(DG44:DG48)</f>
      </c>
      <c r="DH43" s="212" t="str">
        <f>SUM(DH44:DH48)</f>
      </c>
      <c r="DI43" s="212" t="str">
        <f>SUM(DI44:DI48)</f>
      </c>
      <c r="DJ43" s="212" t="str">
        <f>SUM(DJ44:DJ48)</f>
      </c>
      <c r="DK43" s="212" t="str">
        <f>SUM(DK44:DK48)</f>
      </c>
      <c r="DL43" s="212" t="str">
        <f>SUM(DL44:DL48)</f>
      </c>
      <c r="DM43" s="212" t="str">
        <f>SUM(DM44:DM48)</f>
      </c>
      <c r="DN43" s="212" t="str">
        <f>SUM(DN44:DN48)</f>
      </c>
      <c r="DO43" s="212" t="str">
        <f>SUM(DO44:DO48)</f>
      </c>
      <c r="DP43" s="212" t="str">
        <f>SUM(DP44:DP48)</f>
      </c>
      <c r="DQ43" s="212" t="str">
        <f>SUM(DQ44:DQ48)</f>
      </c>
      <c r="DR43" s="212" t="str">
        <f>SUM(DR44:DR48)</f>
      </c>
      <c r="DS43" s="212" t="str">
        <f>SUM(DS44:DS48)</f>
      </c>
      <c r="DT43" s="212" t="str">
        <f>SUM(DT44:DT48)</f>
      </c>
      <c r="DU43" s="212" t="str">
        <f>SUM(DU44:DU48)</f>
      </c>
      <c r="DV43" s="212" t="str">
        <f>SUM(DV44:DV48)</f>
      </c>
      <c r="DW43" s="212" t="str">
        <f>SUM(DW44:DW48)</f>
      </c>
      <c r="DX43" s="212" t="str">
        <f>SUM(DX44:DX48)</f>
      </c>
      <c r="DY43" s="212" t="str">
        <f>SUM(DY44:DY48)</f>
      </c>
      <c r="DZ43" s="212" t="str">
        <f>SUM(DZ44:DZ48)</f>
      </c>
      <c r="EA43" s="212" t="str">
        <f>SUM(EA44:EA48)</f>
      </c>
      <c r="EB43" s="212" t="str">
        <f>SUM(EB44:EB48)</f>
      </c>
      <c r="EC43" s="212" t="str">
        <f>SUM(EC44:EC48)</f>
      </c>
      <c r="ED43" s="212" t="str">
        <f>SUM(ED44:ED48)</f>
      </c>
      <c r="EE43" s="212" t="str">
        <f>SUM(EE44:EE48)</f>
      </c>
      <c r="EF43" s="212" t="str">
        <f>SUM(EF44:EF48)</f>
      </c>
      <c r="EG43" s="212" t="str">
        <f>SUM(EG44:EG48)</f>
      </c>
      <c r="EH43" s="212" t="str">
        <f>SUM(EH44:EH48)</f>
      </c>
      <c r="EI43" s="212" t="str">
        <f>SUM(EI44:EI48)</f>
      </c>
      <c r="EJ43" s="212" t="str">
        <f>SUM(EJ44:EJ48)</f>
      </c>
      <c r="EK43" s="213" t="str">
        <f>SUM(EK44:EK48)</f>
      </c>
      <c r="EL43" s="212" t="str">
        <f>SUM(EL44:EL48)</f>
      </c>
      <c r="EM43" s="212" t="str">
        <f>SUM(EM44:EM48)</f>
      </c>
      <c r="EN43" s="213" t="str">
        <f>SUM(EN44:EN48)</f>
      </c>
      <c r="EO43" s="213" t="str">
        <f>SUM(EO44:EO48)</f>
      </c>
      <c r="EP43" s="213" t="str">
        <f>SUM(EP44:EP48)</f>
      </c>
      <c r="EQ43" s="213" t="str">
        <f>SUM(EQ44:EQ48)</f>
      </c>
      <c r="ER43" s="213" t="str">
        <f>SUM(ER44:ER48)</f>
      </c>
      <c r="ES43" s="213" t="str">
        <f>SUM(ES44:ES48)</f>
      </c>
      <c r="ET43" s="213" t="str">
        <f>SUM(ET44:ET48)</f>
      </c>
    </row>
    <row r="44">
      <c r="A44" s="31" t="s">
        <v>3</v>
      </c>
      <c r="B44" s="212" t="n">
        <v>1785</v>
      </c>
      <c r="C44" s="212" t="n">
        <v>2795</v>
      </c>
      <c r="D44" s="212" t="n">
        <v>2659</v>
      </c>
      <c r="E44" s="212" t="n">
        <v>3467</v>
      </c>
      <c r="F44" s="212" t="n">
        <v>1828</v>
      </c>
      <c r="G44" s="212" t="n">
        <v>2053</v>
      </c>
      <c r="H44" s="212" t="n">
        <v>8627</v>
      </c>
      <c r="I44" s="212" t="n">
        <v>1971</v>
      </c>
      <c r="J44" s="212" t="n">
        <v>2398</v>
      </c>
      <c r="K44" s="212" t="n">
        <v>2659</v>
      </c>
      <c r="L44" s="212" t="n">
        <v>4868</v>
      </c>
      <c r="M44" s="212" t="n">
        <v>5184</v>
      </c>
      <c r="N44" s="212" t="n">
        <v>3254</v>
      </c>
      <c r="O44" s="212" t="n">
        <v>3671</v>
      </c>
      <c r="P44" s="212" t="n">
        <v>4255</v>
      </c>
      <c r="Q44" s="212" t="n">
        <v>3589</v>
      </c>
      <c r="R44" s="212" t="n">
        <v>3578</v>
      </c>
      <c r="S44" s="212" t="n">
        <v>3446</v>
      </c>
      <c r="T44" s="212" t="n">
        <v>3412</v>
      </c>
      <c r="U44" s="212" t="n">
        <v>5041</v>
      </c>
      <c r="V44" s="212" t="n">
        <v>2823</v>
      </c>
      <c r="W44" s="212" t="n">
        <v>5723</v>
      </c>
      <c r="X44" s="212" t="n">
        <v>13368</v>
      </c>
      <c r="Y44" s="212" t="n">
        <v>8561</v>
      </c>
      <c r="Z44" s="212" t="n">
        <v>7291</v>
      </c>
      <c r="AA44" s="212" t="n">
        <v>7512</v>
      </c>
      <c r="AB44" s="212" t="n">
        <v>16300</v>
      </c>
      <c r="AC44" s="212" t="n">
        <v>10620</v>
      </c>
      <c r="AD44" s="212" t="n">
        <v>7698</v>
      </c>
      <c r="AE44" s="212" t="n">
        <v>8353</v>
      </c>
      <c r="AF44" s="212" t="n">
        <v>15317</v>
      </c>
      <c r="AG44" s="212" t="n">
        <v>11717</v>
      </c>
      <c r="AH44" s="212" t="n">
        <v>9344</v>
      </c>
      <c r="AI44" s="212" t="n">
        <v>7647</v>
      </c>
      <c r="AJ44" s="212" t="n">
        <v>14666</v>
      </c>
      <c r="AK44" s="212" t="n">
        <v>7335</v>
      </c>
      <c r="AL44" s="212" t="n">
        <v>6479</v>
      </c>
      <c r="AM44" s="212" t="n">
        <v>7364</v>
      </c>
      <c r="AN44" s="212" t="n">
        <v>11317</v>
      </c>
      <c r="AO44" s="212" t="n">
        <v>7509</v>
      </c>
      <c r="AP44" s="212" t="n">
        <v>5066</v>
      </c>
      <c r="AQ44" s="212" t="n">
        <v>5730</v>
      </c>
      <c r="AR44" s="212" t="n">
        <v>7045</v>
      </c>
      <c r="AS44" s="212" t="n">
        <v>2583</v>
      </c>
      <c r="AT44" s="212" t="n">
        <v>4090</v>
      </c>
      <c r="AU44" s="212" t="n">
        <v>4087</v>
      </c>
      <c r="AV44" s="212" t="n">
        <v>7047.02</v>
      </c>
      <c r="AW44" s="212" t="n">
        <v>9541</v>
      </c>
      <c r="AX44" s="212" t="n">
        <v>3598.32</v>
      </c>
      <c r="AY44" s="212" t="n">
        <v>8646</v>
      </c>
      <c r="AZ44" s="212" t="n">
        <v>7869</v>
      </c>
      <c r="BA44" s="212" t="n">
        <v>4154</v>
      </c>
      <c r="BB44" s="212" t="n">
        <v>4046.66</v>
      </c>
      <c r="BC44" s="212" t="n">
        <v>9256.72</v>
      </c>
      <c r="BD44" s="212" t="n">
        <v>7425.95</v>
      </c>
      <c r="BE44" s="212" t="n">
        <v>5003.72</v>
      </c>
      <c r="BF44" s="212" t="n">
        <v>4582.96</v>
      </c>
      <c r="BG44" s="212" t="n">
        <v>8700.54</v>
      </c>
      <c r="BH44" s="212" t="n">
        <v>5258.56</v>
      </c>
      <c r="BI44" s="212" t="n">
        <v>4917.45</v>
      </c>
      <c r="BJ44" s="212" t="n">
        <v>4379.94</v>
      </c>
      <c r="BK44" s="212" t="n">
        <v>7149.26</v>
      </c>
      <c r="BL44" s="212" t="n">
        <v>5462.29</v>
      </c>
      <c r="BM44" s="212" t="n">
        <v>5959.44</v>
      </c>
      <c r="BN44" s="212" t="n">
        <v>4354.27</v>
      </c>
      <c r="BO44" s="212" t="n">
        <v>4993.69</v>
      </c>
      <c r="BP44" s="212" t="n">
        <v>18524.25</v>
      </c>
      <c r="BQ44" s="212" t="n">
        <v>26440.84</v>
      </c>
      <c r="BR44" s="212" t="n">
        <v>5299.69</v>
      </c>
      <c r="BS44" s="212" t="n">
        <v>19787.05</v>
      </c>
      <c r="BT44" s="212" t="n">
        <v>30494</v>
      </c>
      <c r="BU44" s="212" t="n">
        <v>28963</v>
      </c>
      <c r="BV44" s="212" t="n">
        <v>22622.34</v>
      </c>
      <c r="BW44" s="212" t="n">
        <v>6315.54</v>
      </c>
      <c r="BX44" s="212" t="n">
        <v>22990.71</v>
      </c>
      <c r="BY44" s="212" t="n">
        <v>13540.81</v>
      </c>
      <c r="BZ44" s="212" t="n">
        <v>13903.8</v>
      </c>
      <c r="CA44" s="212" t="n">
        <v>15218</v>
      </c>
      <c r="CB44" s="212" t="n">
        <v>26509</v>
      </c>
      <c r="CC44" s="212" t="n">
        <v>22953.82</v>
      </c>
      <c r="CD44" s="212" t="n">
        <v>809.58</v>
      </c>
      <c r="CE44" s="212" t="n">
        <v>1325.34</v>
      </c>
      <c r="CF44" s="212" t="n">
        <v>18595.92</v>
      </c>
      <c r="CG44" s="212" t="n">
        <v>17795.5</v>
      </c>
      <c r="CH44" s="212" t="n">
        <v>27825.53</v>
      </c>
      <c r="CI44" s="212" t="n">
        <v>35798.44</v>
      </c>
      <c r="CJ44" s="212" t="n">
        <v>26019.72</v>
      </c>
      <c r="CK44" s="212" t="n">
        <v>1810.4</v>
      </c>
      <c r="CL44" s="212" t="n">
        <v>18816.46</v>
      </c>
      <c r="CM44" s="212" t="n">
        <v>34785</v>
      </c>
      <c r="CN44" s="212" t="n">
        <v>23061</v>
      </c>
      <c r="CO44" s="212" t="n">
        <v>26827.15</v>
      </c>
      <c r="CP44" s="212" t="n">
        <v>29339.94</v>
      </c>
      <c r="CQ44" s="212" t="n">
        <v>30936.4</v>
      </c>
      <c r="CR44" s="212" t="n">
        <v>45101</v>
      </c>
      <c r="CS44" s="212" t="n">
        <v>60291</v>
      </c>
      <c r="CT44" s="212" t="n">
        <v>30592</v>
      </c>
      <c r="CU44" s="212" t="n">
        <v>7699.68</v>
      </c>
      <c r="CV44" s="212" t="n">
        <v>58169.19</v>
      </c>
      <c r="CW44" s="212" t="n">
        <v>52294.73</v>
      </c>
      <c r="CX44" s="212" t="n">
        <v>52815.93</v>
      </c>
      <c r="CY44" s="212" t="n">
        <v>8955.91</v>
      </c>
      <c r="CZ44" s="212" t="n">
        <v>18310.01</v>
      </c>
      <c r="DA44" s="212" t="n">
        <v>1495.12</v>
      </c>
      <c r="DB44" s="212" t="n">
        <v>1552</v>
      </c>
      <c r="DC44" s="212" t="n">
        <v>47565</v>
      </c>
      <c r="DD44" s="212" t="n">
        <v>29618.28</v>
      </c>
      <c r="DE44" s="212" t="n">
        <v>18670.24</v>
      </c>
      <c r="DF44" s="212" t="n">
        <v>1978.02</v>
      </c>
      <c r="DG44" s="212" t="n">
        <v>23904.06</v>
      </c>
      <c r="DH44" s="212" t="n">
        <v>14023.14</v>
      </c>
      <c r="DI44" s="212" t="n">
        <v>14934.29</v>
      </c>
      <c r="DJ44" s="212" t="n">
        <v>13490.92</v>
      </c>
      <c r="DK44" s="212" t="n">
        <v>27340.97</v>
      </c>
      <c r="DL44" s="212" t="n">
        <v>61887.43</v>
      </c>
      <c r="DM44" s="212" t="n">
        <v>25024.86</v>
      </c>
      <c r="DN44" s="212" t="n">
        <v>21099</v>
      </c>
      <c r="DO44" s="212" t="n">
        <v>21472.78</v>
      </c>
      <c r="DP44" s="212" t="n">
        <v>36799.63</v>
      </c>
      <c r="DQ44" s="212" t="n">
        <v>13814.35</v>
      </c>
      <c r="DR44" s="212" t="n">
        <v>16632</v>
      </c>
      <c r="DS44" s="212" t="n">
        <v>28043.13</v>
      </c>
      <c r="DT44" s="212" t="n">
        <v>28106</v>
      </c>
      <c r="DU44" s="212" t="n">
        <v>17126</v>
      </c>
      <c r="DV44" s="212" t="n">
        <v>20377.66</v>
      </c>
      <c r="DW44" s="212" t="n">
        <v>21639.35</v>
      </c>
      <c r="DX44" s="212" t="n">
        <v>18004.66</v>
      </c>
      <c r="DY44" s="212" t="n">
        <v>16516.83</v>
      </c>
      <c r="DZ44" s="212" t="n">
        <v>15062.03</v>
      </c>
      <c r="EA44" s="212" t="n">
        <v>25361.78</v>
      </c>
      <c r="EB44" s="212" t="n">
        <v>19756.02</v>
      </c>
      <c r="EC44" s="212" t="n">
        <v>12098.84</v>
      </c>
      <c r="ED44" s="212" t="n">
        <v>15031.22</v>
      </c>
      <c r="EE44" s="212" t="n">
        <v>17466.96</v>
      </c>
      <c r="EF44" s="212" t="n">
        <v>21654.04</v>
      </c>
      <c r="EG44" s="212" t="n">
        <v>17134</v>
      </c>
      <c r="EH44" s="212" t="n">
        <v>19036.57</v>
      </c>
      <c r="EI44" s="212" t="n">
        <v>19518.4358</v>
      </c>
      <c r="EJ44" s="212" t="n">
        <v>18169.47</v>
      </c>
      <c r="EK44" s="213" t="n">
        <v>19226.31</v>
      </c>
      <c r="EL44" s="212" t="n">
        <v>15613.7</v>
      </c>
      <c r="EM44" s="212" t="n">
        <v>16865.81</v>
      </c>
      <c r="EN44" s="213" t="n">
        <v>15040.58</v>
      </c>
      <c r="EO44" s="213" t="n">
        <v>18084.33</v>
      </c>
      <c r="EP44" s="213" t="n">
        <v>18396.316</v>
      </c>
      <c r="EQ44" s="213" t="n">
        <v>15344.96</v>
      </c>
      <c r="ER44" s="213" t="n">
        <v>12279.78</v>
      </c>
      <c r="ES44" s="213" t="n">
        <v>15156.97</v>
      </c>
      <c r="ET44" s="213" t="n">
        <v>13866.46</v>
      </c>
    </row>
    <row r="45">
      <c r="A45" s="31" t="s">
        <v>8</v>
      </c>
      <c r="B45" s="212" t="n">
        <v>216461.42384</v>
      </c>
      <c r="C45" s="212" t="n">
        <v>213300.87184</v>
      </c>
      <c r="D45" s="212" t="n">
        <v>279287.69184</v>
      </c>
      <c r="E45" s="212" t="n">
        <v>180544.87184</v>
      </c>
      <c r="F45" s="212" t="n">
        <v>297739.0008</v>
      </c>
      <c r="G45" s="212" t="n">
        <v>245125.2388</v>
      </c>
      <c r="H45" s="212" t="n">
        <v>266389.6688</v>
      </c>
      <c r="I45" s="212" t="n">
        <v>210244.8008</v>
      </c>
      <c r="J45" s="212" t="n">
        <v>261205.6788</v>
      </c>
      <c r="K45" s="212" t="n">
        <v>262615.0488</v>
      </c>
      <c r="L45" s="212" t="n">
        <v>286739.6008</v>
      </c>
      <c r="M45" s="212" t="n">
        <v>263775.0588</v>
      </c>
      <c r="N45" s="212" t="n">
        <v>222480.8428</v>
      </c>
      <c r="O45" s="212" t="n">
        <v>234817.3768</v>
      </c>
      <c r="P45" s="212" t="n">
        <v>280658.2608</v>
      </c>
      <c r="Q45" s="212" t="n">
        <v>263026.2988</v>
      </c>
      <c r="R45" s="212" t="n">
        <v>299673.5728</v>
      </c>
      <c r="S45" s="212" t="n">
        <v>261367.5628</v>
      </c>
      <c r="T45" s="212" t="n">
        <v>284399.2648</v>
      </c>
      <c r="U45" s="212" t="n">
        <v>296050.3068</v>
      </c>
      <c r="V45" s="212" t="n">
        <v>258110.4548</v>
      </c>
      <c r="W45" s="212" t="n">
        <v>267600.3028</v>
      </c>
      <c r="X45" s="212" t="n">
        <v>284780.5668</v>
      </c>
      <c r="Y45" s="212" t="n">
        <v>262290.3548</v>
      </c>
      <c r="Z45" s="212" t="n">
        <v>232456.8424</v>
      </c>
      <c r="AA45" s="212" t="n">
        <v>235824.8604</v>
      </c>
      <c r="AB45" s="212" t="n">
        <v>244240.5924</v>
      </c>
      <c r="AC45" s="212" t="n">
        <v>230087.8924</v>
      </c>
      <c r="AD45" s="212" t="n">
        <v>215446.6724</v>
      </c>
      <c r="AE45" s="212" t="n">
        <v>235536.3464</v>
      </c>
      <c r="AF45" s="212" t="n">
        <v>225322.7404</v>
      </c>
      <c r="AG45" s="212" t="n">
        <v>233644.3344</v>
      </c>
      <c r="AH45" s="212" t="n">
        <v>208278.73968</v>
      </c>
      <c r="AI45" s="212" t="n">
        <v>202941.30368</v>
      </c>
      <c r="AJ45" s="212" t="n">
        <v>219403.15768</v>
      </c>
      <c r="AK45" s="212" t="n">
        <v>241477.44968</v>
      </c>
      <c r="AL45" s="212" t="n">
        <v>209348.57968</v>
      </c>
      <c r="AM45" s="212" t="n">
        <v>195351.69768</v>
      </c>
      <c r="AN45" s="212" t="n">
        <v>198256.13968</v>
      </c>
      <c r="AO45" s="212" t="n">
        <v>219236.92168</v>
      </c>
      <c r="AP45" s="212" t="n">
        <v>203522.289637679</v>
      </c>
      <c r="AQ45" s="212" t="n">
        <v>193356.338781182</v>
      </c>
      <c r="AR45" s="212" t="n">
        <v>138890.103473934</v>
      </c>
      <c r="AS45" s="212" t="n">
        <v>210741.952066984</v>
      </c>
      <c r="AT45" s="212" t="n">
        <v>192239.654317616</v>
      </c>
      <c r="AU45" s="212" t="n">
        <v>196207.950668734</v>
      </c>
      <c r="AV45" s="212" t="n">
        <v>174403.956088734</v>
      </c>
      <c r="AW45" s="212" t="n">
        <v>192523.479268734</v>
      </c>
      <c r="AX45" s="212" t="n">
        <v>224175.415118668</v>
      </c>
      <c r="AY45" s="212" t="n">
        <v>206029.185914668</v>
      </c>
      <c r="AZ45" s="212" t="n">
        <v>256264.208558668</v>
      </c>
      <c r="BA45" s="212" t="n">
        <v>262013.202558668</v>
      </c>
      <c r="BB45" s="212" t="n">
        <v>216543.201866994</v>
      </c>
      <c r="BC45" s="212" t="n">
        <v>232630.336706994</v>
      </c>
      <c r="BD45" s="212" t="n">
        <v>253297.137746994</v>
      </c>
      <c r="BE45" s="212" t="n">
        <v>286127.176566994</v>
      </c>
      <c r="BF45" s="212" t="n">
        <v>336254.544519024</v>
      </c>
      <c r="BG45" s="212" t="n">
        <v>274128.621979024</v>
      </c>
      <c r="BH45" s="212" t="n">
        <v>300726.636259024</v>
      </c>
      <c r="BI45" s="212" t="n">
        <v>282489.023319024</v>
      </c>
      <c r="BJ45" s="212" t="n">
        <v>285830.855686073</v>
      </c>
      <c r="BK45" s="212" t="n">
        <v>208024.589406073</v>
      </c>
      <c r="BL45" s="212" t="n">
        <v>218700.811346073</v>
      </c>
      <c r="BM45" s="212" t="n">
        <v>224747.967386073</v>
      </c>
      <c r="BN45" s="212" t="n">
        <v>243647.055280535</v>
      </c>
      <c r="BO45" s="212" t="n">
        <v>190411.754522644</v>
      </c>
      <c r="BP45" s="212" t="n">
        <v>207016.833962644</v>
      </c>
      <c r="BQ45" s="212" t="n">
        <v>224078.905362644</v>
      </c>
      <c r="BR45" s="212" t="n">
        <v>246567.220686235</v>
      </c>
      <c r="BS45" s="212" t="n">
        <v>177435.196140881</v>
      </c>
      <c r="BT45" s="212" t="n">
        <v>219150.108200881</v>
      </c>
      <c r="BU45" s="212" t="n">
        <v>264655.442200881</v>
      </c>
      <c r="BV45" s="212" t="n">
        <v>240719.00687981</v>
      </c>
      <c r="BW45" s="212" t="n">
        <v>249605.702549344</v>
      </c>
      <c r="BX45" s="212" t="n">
        <v>250849.863949344</v>
      </c>
      <c r="BY45" s="212" t="n">
        <v>283732.459229344</v>
      </c>
      <c r="BZ45" s="212" t="n">
        <v>232194.288593542</v>
      </c>
      <c r="CA45" s="212" t="n">
        <v>273430.970232148</v>
      </c>
      <c r="CB45" s="212" t="n">
        <v>258085.923772148</v>
      </c>
      <c r="CC45" s="212" t="n">
        <v>319097.397492148</v>
      </c>
      <c r="CD45" s="212" t="n">
        <v>187262.902121301</v>
      </c>
      <c r="CE45" s="212" t="n">
        <v>235819.091716047</v>
      </c>
      <c r="CF45" s="212" t="n">
        <v>199841.910716047</v>
      </c>
      <c r="CG45" s="212" t="n">
        <v>293797.250716047</v>
      </c>
      <c r="CH45" s="212" t="n">
        <v>248984.593382189</v>
      </c>
      <c r="CI45" s="212" t="n">
        <v>261209.556224951</v>
      </c>
      <c r="CJ45" s="212" t="n">
        <v>181520.846224951</v>
      </c>
      <c r="CK45" s="212" t="n">
        <v>257399.136224951</v>
      </c>
      <c r="CL45" s="212" t="n">
        <v>267312.960554862</v>
      </c>
      <c r="CM45" s="212" t="n">
        <v>174796.820929154</v>
      </c>
      <c r="CN45" s="212" t="n">
        <v>165490.820929154</v>
      </c>
      <c r="CO45" s="212" t="n">
        <v>307011.670929154</v>
      </c>
      <c r="CP45" s="212" t="n">
        <v>253726.193546604</v>
      </c>
      <c r="CQ45" s="212" t="n">
        <v>197036.613346706</v>
      </c>
      <c r="CR45" s="212" t="n">
        <v>180746.833346706</v>
      </c>
      <c r="CS45" s="212" t="n">
        <v>297951.273346706</v>
      </c>
      <c r="CT45" s="212" t="n">
        <v>244999.261035991</v>
      </c>
      <c r="CU45" s="212" t="n">
        <v>247364.425047329</v>
      </c>
      <c r="CV45" s="212" t="n">
        <v>219230.515047329</v>
      </c>
      <c r="CW45" s="212" t="n">
        <v>295737.025047329</v>
      </c>
      <c r="CX45" s="212" t="n">
        <v>262598.162880119</v>
      </c>
      <c r="CY45" s="212" t="n">
        <v>203242.656380196</v>
      </c>
      <c r="CZ45" s="212" t="n">
        <v>216787.560380196</v>
      </c>
      <c r="DA45" s="212" t="n">
        <v>411846.450380196</v>
      </c>
      <c r="DB45" s="212" t="n">
        <v>329175.595317135</v>
      </c>
      <c r="DC45" s="212" t="n">
        <v>192126.201630887</v>
      </c>
      <c r="DD45" s="212" t="n">
        <v>218706.247630887</v>
      </c>
      <c r="DE45" s="212" t="n">
        <v>339316.856630887</v>
      </c>
      <c r="DF45" s="212" t="n">
        <v>327409.982813113</v>
      </c>
      <c r="DG45" s="212" t="n">
        <v>156908.723063749</v>
      </c>
      <c r="DH45" s="212" t="n">
        <v>221805.573063749</v>
      </c>
      <c r="DI45" s="212" t="n">
        <v>296201.493063749</v>
      </c>
      <c r="DJ45" s="212" t="n">
        <v>301331.150174166</v>
      </c>
      <c r="DK45" s="212" t="n">
        <v>157400.168142647</v>
      </c>
      <c r="DL45" s="212" t="n">
        <v>181168.546142647</v>
      </c>
      <c r="DM45" s="212" t="n">
        <v>308919.116142647</v>
      </c>
      <c r="DN45" s="212" t="n">
        <v>245051.129951533</v>
      </c>
      <c r="DO45" s="212" t="n">
        <v>226053.019496924</v>
      </c>
      <c r="DP45" s="212" t="n">
        <v>243717.434496924</v>
      </c>
      <c r="DQ45" s="212" t="n">
        <v>321697.209496924</v>
      </c>
      <c r="DR45" s="212" t="n">
        <v>293839.105948471</v>
      </c>
      <c r="DS45" s="212" t="n">
        <v>167853.424536732</v>
      </c>
      <c r="DT45" s="212" t="n">
        <v>209933.214536732</v>
      </c>
      <c r="DU45" s="212" t="n">
        <v>339371.554536732</v>
      </c>
      <c r="DV45" s="212" t="n">
        <v>252080.774947221</v>
      </c>
      <c r="DW45" s="212" t="n">
        <v>219195.198423189</v>
      </c>
      <c r="DX45" s="212" t="n">
        <v>168002.688423189</v>
      </c>
      <c r="DY45" s="212" t="n">
        <v>284443.754423189</v>
      </c>
      <c r="DZ45" s="212" t="n">
        <v>286334.279977533</v>
      </c>
      <c r="EA45" s="212" t="n">
        <v>165663.528541436</v>
      </c>
      <c r="EB45" s="212" t="n">
        <v>161409.868541436</v>
      </c>
      <c r="EC45" s="212" t="n">
        <v>308930.558541436</v>
      </c>
      <c r="ED45" s="212" t="n">
        <v>270345.182583305</v>
      </c>
      <c r="EE45" s="212" t="n">
        <v>196452.733533405</v>
      </c>
      <c r="EF45" s="212" t="n">
        <v>159774.893533405</v>
      </c>
      <c r="EG45" s="212" t="n">
        <v>261459.393533405</v>
      </c>
      <c r="EH45" s="212" t="n">
        <v>221293.703893342</v>
      </c>
      <c r="EI45" s="212" t="n">
        <v>152402.71902172</v>
      </c>
      <c r="EJ45" s="212" t="n">
        <v>182783.91482172</v>
      </c>
      <c r="EK45" s="213" t="n">
        <v>229296.23482172</v>
      </c>
      <c r="EL45" s="212" t="n">
        <v>229546.617489794</v>
      </c>
      <c r="EM45" s="212" t="n">
        <v>121553</v>
      </c>
      <c r="EN45" s="213" t="n">
        <v>119997.53</v>
      </c>
      <c r="EO45" s="213" t="n">
        <v>243187.67</v>
      </c>
      <c r="EP45" s="213" t="n">
        <v>169534.66</v>
      </c>
      <c r="EQ45" s="213" t="n">
        <v>109640.24</v>
      </c>
      <c r="ER45" s="213" t="n">
        <v>141045.71</v>
      </c>
      <c r="ES45" s="213" t="n">
        <v>183921.57</v>
      </c>
      <c r="ET45" s="213" t="n">
        <v>191212.21</v>
      </c>
    </row>
    <row r="46">
      <c r="A46" s="31" t="s">
        <v>2</v>
      </c>
      <c r="B46" s="212" t="n">
        <v>15612.74</v>
      </c>
      <c r="C46" s="212" t="n">
        <v>16242.292</v>
      </c>
      <c r="D46" s="212" t="n">
        <v>18426.472</v>
      </c>
      <c r="E46" s="212" t="n">
        <v>13047.292</v>
      </c>
      <c r="F46" s="212" t="n">
        <v>20597.768</v>
      </c>
      <c r="G46" s="212" t="n">
        <v>17552.53</v>
      </c>
      <c r="H46" s="212" t="n">
        <v>18039.1</v>
      </c>
      <c r="I46" s="212" t="n">
        <v>15150.528</v>
      </c>
      <c r="J46" s="212" t="n">
        <v>18047.39</v>
      </c>
      <c r="K46" s="212" t="n">
        <v>18874.46</v>
      </c>
      <c r="L46" s="212" t="n">
        <v>19184.908</v>
      </c>
      <c r="M46" s="212" t="n">
        <v>17589.45</v>
      </c>
      <c r="N46" s="212" t="n">
        <v>16166.926</v>
      </c>
      <c r="O46" s="212" t="n">
        <v>16969.202</v>
      </c>
      <c r="P46" s="212" t="n">
        <v>18389.508</v>
      </c>
      <c r="Q46" s="212" t="n">
        <v>17323.47</v>
      </c>
      <c r="R46" s="212" t="n">
        <v>20548.128</v>
      </c>
      <c r="S46" s="212" t="n">
        <v>18199.138</v>
      </c>
      <c r="T46" s="212" t="n">
        <v>18801.436</v>
      </c>
      <c r="U46" s="212" t="n">
        <v>20112.394</v>
      </c>
      <c r="V46" s="212" t="n">
        <v>18567.438</v>
      </c>
      <c r="W46" s="212" t="n">
        <v>19228.59</v>
      </c>
      <c r="X46" s="212" t="n">
        <v>19466.326</v>
      </c>
      <c r="Y46" s="212" t="n">
        <v>18236.538</v>
      </c>
      <c r="Z46" s="212" t="n">
        <v>17755.036</v>
      </c>
      <c r="AA46" s="212" t="n">
        <v>17300.018</v>
      </c>
      <c r="AB46" s="212" t="n">
        <v>17171.286</v>
      </c>
      <c r="AC46" s="212" t="n">
        <v>16518.986</v>
      </c>
      <c r="AD46" s="212" t="n">
        <v>16615.382</v>
      </c>
      <c r="AE46" s="212" t="n">
        <v>17645.708</v>
      </c>
      <c r="AF46" s="212" t="n">
        <v>16093.314</v>
      </c>
      <c r="AG46" s="212" t="n">
        <v>17204.722</v>
      </c>
      <c r="AH46" s="212" t="n">
        <v>16613.468</v>
      </c>
      <c r="AI46" s="212" t="n">
        <v>16501.904</v>
      </c>
      <c r="AJ46" s="212" t="n">
        <v>16110.05</v>
      </c>
      <c r="AK46" s="212" t="n">
        <v>18097.758</v>
      </c>
      <c r="AL46" s="212" t="n">
        <v>17202.348</v>
      </c>
      <c r="AM46" s="212" t="n">
        <v>15784.23</v>
      </c>
      <c r="AN46" s="212" t="n">
        <v>15003.788</v>
      </c>
      <c r="AO46" s="212" t="n">
        <v>16830.006</v>
      </c>
      <c r="AP46" s="212" t="n">
        <v>16439.312</v>
      </c>
      <c r="AQ46" s="212" t="n">
        <v>15594.892</v>
      </c>
      <c r="AR46" s="212" t="n">
        <v>10844.114</v>
      </c>
      <c r="AS46" s="212" t="n">
        <v>15889.524</v>
      </c>
      <c r="AT46" s="212" t="n">
        <v>15923.808</v>
      </c>
      <c r="AU46" s="212" t="n">
        <v>15794.11436</v>
      </c>
      <c r="AV46" s="212" t="n">
        <v>12405.25894</v>
      </c>
      <c r="AW46" s="212" t="n">
        <v>14214.51576</v>
      </c>
      <c r="AX46" s="212" t="n">
        <v>18120.97444</v>
      </c>
      <c r="AY46" s="212" t="n">
        <v>16585.002644</v>
      </c>
      <c r="AZ46" s="212" t="n">
        <v>17960.738</v>
      </c>
      <c r="BA46" s="212" t="n">
        <v>17999.744</v>
      </c>
      <c r="BB46" s="212" t="n">
        <v>15958.8626</v>
      </c>
      <c r="BC46" s="212" t="n">
        <v>17796.72776</v>
      </c>
      <c r="BD46" s="212" t="n">
        <v>16401.34672</v>
      </c>
      <c r="BE46" s="212" t="n">
        <v>19947.5579</v>
      </c>
      <c r="BF46" s="212" t="n">
        <v>23323.0025</v>
      </c>
      <c r="BG46" s="212" t="n">
        <v>18850.48504</v>
      </c>
      <c r="BH46" s="212" t="n">
        <v>21011.96076</v>
      </c>
      <c r="BI46" s="212" t="n">
        <v>20169.3637</v>
      </c>
      <c r="BJ46" s="212" t="n">
        <v>19240.15464</v>
      </c>
      <c r="BK46" s="212" t="n">
        <v>16322.82092</v>
      </c>
      <c r="BL46" s="212" t="n">
        <v>14386.26898</v>
      </c>
      <c r="BM46" s="212" t="n">
        <v>18480.90294</v>
      </c>
      <c r="BN46" s="212" t="n">
        <v>17660.40612</v>
      </c>
      <c r="BO46" s="212" t="n">
        <v>15562.81136</v>
      </c>
      <c r="BP46" s="212" t="n">
        <v>12838.38192</v>
      </c>
      <c r="BQ46" s="212" t="n">
        <v>18253.76052</v>
      </c>
      <c r="BR46" s="212" t="n">
        <v>17909.08392</v>
      </c>
      <c r="BS46" s="212" t="n">
        <v>14482.32606</v>
      </c>
      <c r="BT46" s="212" t="n">
        <v>14399.254</v>
      </c>
      <c r="BU46" s="212" t="n">
        <v>20527.42</v>
      </c>
      <c r="BV46" s="212" t="n">
        <v>17226.162868</v>
      </c>
      <c r="BW46" s="212" t="n">
        <v>17352.75106</v>
      </c>
      <c r="BX46" s="212" t="n">
        <v>16389.30966</v>
      </c>
      <c r="BY46" s="212" t="n">
        <v>20277.11438</v>
      </c>
      <c r="BZ46" s="212" t="n">
        <v>19757.32076</v>
      </c>
      <c r="CA46" s="212" t="n">
        <v>19496.504</v>
      </c>
      <c r="CB46" s="212" t="n">
        <v>16869.17046</v>
      </c>
      <c r="CC46" s="212" t="n">
        <v>22857.76674</v>
      </c>
      <c r="CD46" s="212" t="n">
        <v>14561.5</v>
      </c>
      <c r="CE46" s="212" t="n">
        <v>18512.4</v>
      </c>
      <c r="CF46" s="212" t="n">
        <v>17028.6</v>
      </c>
      <c r="CG46" s="212" t="n">
        <v>13360.75</v>
      </c>
      <c r="CH46" s="212" t="n">
        <v>10878.05</v>
      </c>
      <c r="CI46" s="212" t="n">
        <v>21241</v>
      </c>
      <c r="CJ46" s="212" t="n">
        <v>23028</v>
      </c>
      <c r="CK46" s="212" t="n">
        <v>17245</v>
      </c>
      <c r="CL46" s="212" t="n">
        <v>12559.86</v>
      </c>
      <c r="CM46" s="212" t="n">
        <v>21470</v>
      </c>
      <c r="CN46" s="212" t="n">
        <v>24185</v>
      </c>
      <c r="CO46" s="212" t="n">
        <v>15717</v>
      </c>
      <c r="CP46" s="212" t="n">
        <v>13641</v>
      </c>
      <c r="CQ46" s="212" t="n">
        <v>20234</v>
      </c>
      <c r="CR46" s="212" t="n">
        <v>24016</v>
      </c>
      <c r="CS46" s="212" t="n">
        <v>18604</v>
      </c>
      <c r="CT46" s="212" t="n">
        <v>14268</v>
      </c>
      <c r="CU46" s="212" t="n">
        <v>24660</v>
      </c>
      <c r="CV46" s="212" t="n">
        <v>21892</v>
      </c>
      <c r="CW46" s="212" t="n">
        <v>13203</v>
      </c>
      <c r="CX46" s="212" t="n">
        <v>10600.65</v>
      </c>
      <c r="CY46" s="212" t="n">
        <v>15852</v>
      </c>
      <c r="CZ46" s="212" t="n">
        <v>16010</v>
      </c>
      <c r="DA46" s="212" t="n">
        <v>10778</v>
      </c>
      <c r="DB46" s="212" t="n">
        <v>7904</v>
      </c>
      <c r="DC46" s="212" t="n">
        <v>14697</v>
      </c>
      <c r="DD46" s="212" t="n">
        <v>19700</v>
      </c>
      <c r="DE46" s="212" t="n">
        <v>10706</v>
      </c>
      <c r="DF46" s="212" t="n">
        <v>10946</v>
      </c>
      <c r="DG46" s="212" t="n">
        <v>17694</v>
      </c>
      <c r="DH46" s="212" t="n">
        <v>19834</v>
      </c>
      <c r="DI46" s="212" t="n">
        <v>11917</v>
      </c>
      <c r="DJ46" s="212" t="n">
        <v>10691</v>
      </c>
      <c r="DK46" s="212" t="n">
        <v>17555</v>
      </c>
      <c r="DL46" s="212" t="n">
        <v>16382</v>
      </c>
      <c r="DM46" s="212" t="n">
        <v>9377.9</v>
      </c>
      <c r="DN46" s="212" t="n">
        <v>8603.1</v>
      </c>
      <c r="DO46" s="212" t="n">
        <v>16809</v>
      </c>
      <c r="DP46" s="212" t="n">
        <v>6477</v>
      </c>
      <c r="DQ46" s="212" t="n">
        <v>4856</v>
      </c>
      <c r="DR46" s="212" t="n">
        <v>8695</v>
      </c>
      <c r="DS46" s="212" t="n">
        <v>7784</v>
      </c>
      <c r="DT46" s="212" t="n">
        <v>12908</v>
      </c>
      <c r="DU46" s="212" t="n">
        <v>8955</v>
      </c>
      <c r="DV46" s="212" t="n">
        <v>7331</v>
      </c>
      <c r="DW46" s="212" t="n">
        <v>6460</v>
      </c>
      <c r="DX46" s="212" t="n">
        <v>8040</v>
      </c>
      <c r="DY46" s="212" t="n">
        <v>4659</v>
      </c>
      <c r="DZ46" s="212" t="n">
        <v>4073.04</v>
      </c>
      <c r="EA46" s="212" t="n">
        <v>7050.96</v>
      </c>
      <c r="EB46" s="212" t="n">
        <v>7086.85</v>
      </c>
      <c r="EC46" s="212" t="n">
        <v>4752.56</v>
      </c>
      <c r="ED46" s="212" t="n">
        <v>3712.55</v>
      </c>
      <c r="EE46" s="212" t="n">
        <v>7251.09</v>
      </c>
      <c r="EF46" s="212" t="n">
        <v>8104.06</v>
      </c>
      <c r="EG46" s="212" t="n">
        <v>4689.46</v>
      </c>
      <c r="EH46" s="212" t="n">
        <v>3730.92</v>
      </c>
      <c r="EI46" s="212" t="n">
        <v>6465.17</v>
      </c>
      <c r="EJ46" s="212" t="n">
        <v>7276.38</v>
      </c>
      <c r="EK46" s="213" t="n">
        <v>4660.82</v>
      </c>
      <c r="EL46" s="212" t="n">
        <v>2624.32</v>
      </c>
      <c r="EM46" s="212" t="n">
        <v>3997.88</v>
      </c>
      <c r="EN46" s="213" t="n">
        <v>6008.92</v>
      </c>
      <c r="EO46" s="213" t="n">
        <v>2836.17</v>
      </c>
      <c r="EP46" s="213" t="n">
        <v>1510.05</v>
      </c>
      <c r="EQ46" s="213" t="n">
        <v>2239.74</v>
      </c>
      <c r="ER46" s="213" t="n">
        <v>4715.91</v>
      </c>
      <c r="ES46" s="213" t="n">
        <v>2351.04</v>
      </c>
      <c r="ET46" s="213" t="n">
        <v>1993.72</v>
      </c>
    </row>
    <row r="47">
      <c r="A47" s="31" t="s">
        <v>1</v>
      </c>
      <c r="B47" s="212" t="n">
        <v>8248</v>
      </c>
      <c r="C47" s="212" t="n">
        <v>52357</v>
      </c>
      <c r="D47" s="212" t="n">
        <v>16866</v>
      </c>
      <c r="E47" s="212" t="n">
        <v>7008</v>
      </c>
      <c r="F47" s="212" t="n">
        <v>7870</v>
      </c>
      <c r="G47" s="212" t="n">
        <v>62736</v>
      </c>
      <c r="H47" s="212" t="n">
        <v>65037</v>
      </c>
      <c r="I47" s="212" t="n">
        <v>8329</v>
      </c>
      <c r="J47" s="212" t="n">
        <v>51755</v>
      </c>
      <c r="K47" s="212" t="n">
        <v>34844</v>
      </c>
      <c r="L47" s="212" t="n">
        <v>19949</v>
      </c>
      <c r="M47" s="212" t="n">
        <v>28191</v>
      </c>
      <c r="N47" s="212" t="n">
        <v>13126</v>
      </c>
      <c r="O47" s="212" t="n">
        <v>30506</v>
      </c>
      <c r="P47" s="212" t="n">
        <v>28762</v>
      </c>
      <c r="Q47" s="212" t="n">
        <v>14896</v>
      </c>
      <c r="R47" s="212" t="n">
        <v>12689</v>
      </c>
      <c r="S47" s="212" t="n">
        <v>25349</v>
      </c>
      <c r="T47" s="212" t="n">
        <v>24426</v>
      </c>
      <c r="U47" s="212" t="n">
        <v>14902</v>
      </c>
      <c r="V47" s="212" t="n">
        <v>14111</v>
      </c>
      <c r="W47" s="212" t="n">
        <v>26465</v>
      </c>
      <c r="X47" s="212" t="n">
        <v>26061</v>
      </c>
      <c r="Y47" s="212" t="n">
        <v>13007</v>
      </c>
      <c r="Z47" s="212" t="n">
        <v>10197</v>
      </c>
      <c r="AA47" s="212" t="n">
        <v>21826</v>
      </c>
      <c r="AB47" s="212" t="n">
        <v>31537</v>
      </c>
      <c r="AC47" s="212" t="n">
        <v>12196</v>
      </c>
      <c r="AD47" s="212" t="n">
        <v>10778</v>
      </c>
      <c r="AE47" s="212" t="n">
        <v>24895</v>
      </c>
      <c r="AF47" s="212" t="n">
        <v>22638</v>
      </c>
      <c r="AG47" s="212" t="n">
        <v>13794</v>
      </c>
      <c r="AH47" s="212" t="n">
        <v>12750</v>
      </c>
      <c r="AI47" s="212" t="n">
        <v>22645</v>
      </c>
      <c r="AJ47" s="212" t="n">
        <v>25752</v>
      </c>
      <c r="AK47" s="212" t="n">
        <v>14334</v>
      </c>
      <c r="AL47" s="212" t="n">
        <v>11935</v>
      </c>
      <c r="AM47" s="212" t="n">
        <v>26553</v>
      </c>
      <c r="AN47" s="212" t="n">
        <v>25971</v>
      </c>
      <c r="AO47" s="212" t="n">
        <v>13476</v>
      </c>
      <c r="AP47" s="212" t="n">
        <v>11162</v>
      </c>
      <c r="AQ47" s="212" t="n">
        <v>23919</v>
      </c>
      <c r="AR47" s="212" t="n">
        <v>21643</v>
      </c>
      <c r="AS47" s="212" t="n">
        <v>12243</v>
      </c>
      <c r="AT47" s="212" t="n">
        <v>11122</v>
      </c>
      <c r="AU47" s="212" t="n">
        <v>21842</v>
      </c>
      <c r="AV47" s="212" t="n">
        <v>20431.56</v>
      </c>
      <c r="AW47" s="212" t="n">
        <v>11448.73</v>
      </c>
      <c r="AX47" s="212" t="n">
        <v>4903.76</v>
      </c>
      <c r="AY47" s="212" t="n">
        <v>13270.12</v>
      </c>
      <c r="AZ47" s="212" t="n">
        <v>16272</v>
      </c>
      <c r="BA47" s="212" t="n">
        <v>4966</v>
      </c>
      <c r="BB47" s="212" t="n">
        <v>4626.28</v>
      </c>
      <c r="BC47" s="212" t="n">
        <v>16114.04</v>
      </c>
      <c r="BD47" s="212" t="n">
        <v>8653.96</v>
      </c>
      <c r="BE47" s="212" t="n">
        <v>4794.73</v>
      </c>
      <c r="BF47" s="212" t="n">
        <v>6512.18</v>
      </c>
      <c r="BG47" s="212" t="n">
        <v>20869.83</v>
      </c>
      <c r="BH47" s="212" t="n">
        <v>12317.69</v>
      </c>
      <c r="BI47" s="212" t="n">
        <v>5806.83</v>
      </c>
      <c r="BJ47" s="212" t="n">
        <v>5114.67</v>
      </c>
      <c r="BK47" s="212" t="n">
        <v>16870.6</v>
      </c>
      <c r="BL47" s="212" t="n">
        <v>15969.83</v>
      </c>
      <c r="BM47" s="212" t="n">
        <v>7522.93</v>
      </c>
      <c r="BN47" s="212" t="n">
        <v>4728.4</v>
      </c>
      <c r="BO47" s="212" t="n">
        <v>24341.46</v>
      </c>
      <c r="BP47" s="212" t="n">
        <v>13812.36</v>
      </c>
      <c r="BQ47" s="212" t="n">
        <v>3548.41</v>
      </c>
      <c r="BR47" s="212" t="n">
        <v>3560.25</v>
      </c>
      <c r="BS47" s="212" t="n">
        <v>16110.97</v>
      </c>
      <c r="BT47" s="212" t="n">
        <v>14733</v>
      </c>
      <c r="BU47" s="212" t="n">
        <v>3830</v>
      </c>
      <c r="BV47" s="212" t="n">
        <v>2784.17</v>
      </c>
      <c r="BW47" s="212" t="n">
        <v>19107.35</v>
      </c>
      <c r="BX47" s="212" t="n">
        <v>6017.16</v>
      </c>
      <c r="BY47" s="212" t="n">
        <v>2183</v>
      </c>
      <c r="BZ47" s="212" t="n">
        <v>4530.78</v>
      </c>
      <c r="CA47" s="212" t="n">
        <v>8182</v>
      </c>
      <c r="CB47" s="212" t="n">
        <v>6637.39</v>
      </c>
      <c r="CC47" s="212" t="n">
        <v>1644.1</v>
      </c>
      <c r="CD47" s="212" t="n">
        <v>9416.03</v>
      </c>
      <c r="CE47" s="212" t="n">
        <v>19724</v>
      </c>
      <c r="CF47" s="212" t="n">
        <v>11161</v>
      </c>
      <c r="CG47" s="212" t="n">
        <v>4970</v>
      </c>
      <c r="CH47" s="212" t="n">
        <v>4300.3</v>
      </c>
      <c r="CI47" s="212" t="n">
        <v>11278</v>
      </c>
      <c r="CJ47" s="212" t="n">
        <v>9854.64</v>
      </c>
      <c r="CK47" s="212" t="n">
        <v>4974</v>
      </c>
      <c r="CL47" s="212" t="n">
        <v>15542.43</v>
      </c>
      <c r="CM47" s="212" t="n">
        <v>9155</v>
      </c>
      <c r="CN47" s="212" t="n">
        <v>10568</v>
      </c>
      <c r="CO47" s="212" t="n">
        <v>5123</v>
      </c>
      <c r="CP47" s="212" t="n">
        <v>6186</v>
      </c>
      <c r="CQ47" s="212" t="n">
        <v>9009</v>
      </c>
      <c r="CR47" s="212" t="n">
        <v>6744</v>
      </c>
      <c r="CS47" s="212" t="n">
        <v>3059</v>
      </c>
      <c r="CT47" s="212" t="n">
        <v>1190</v>
      </c>
      <c r="CU47" s="212" t="n">
        <v>6526</v>
      </c>
      <c r="CV47" s="212" t="n">
        <v>6978</v>
      </c>
      <c r="CW47" s="212" t="n">
        <v>3111</v>
      </c>
      <c r="CX47" s="212" t="n">
        <v>2893.2</v>
      </c>
      <c r="CY47" s="212" t="n">
        <v>7188</v>
      </c>
      <c r="CZ47" s="212" t="n">
        <v>6741</v>
      </c>
      <c r="DA47" s="212" t="n">
        <v>3044</v>
      </c>
      <c r="DB47" s="212" t="n">
        <v>2841</v>
      </c>
      <c r="DC47" s="212" t="n">
        <v>8200</v>
      </c>
      <c r="DD47" s="212" t="n">
        <v>7478</v>
      </c>
      <c r="DE47" s="212" t="n">
        <v>3438</v>
      </c>
      <c r="DF47" s="212" t="n">
        <v>2439</v>
      </c>
      <c r="DG47" s="212" t="n">
        <v>6759</v>
      </c>
      <c r="DH47" s="212" t="n">
        <v>6511</v>
      </c>
      <c r="DI47" s="212" t="n">
        <v>3275</v>
      </c>
      <c r="DJ47" s="212" t="n">
        <v>3151</v>
      </c>
      <c r="DK47" s="212" t="n">
        <v>4560</v>
      </c>
      <c r="DL47" s="212" t="n">
        <v>5807</v>
      </c>
      <c r="DM47" s="212" t="n">
        <v>1570</v>
      </c>
      <c r="DN47" s="212" t="n">
        <v>3360</v>
      </c>
      <c r="DO47" s="212" t="n">
        <v>4658</v>
      </c>
      <c r="DP47" s="212" t="n">
        <v>4582</v>
      </c>
      <c r="DQ47" s="212" t="n">
        <v>1259</v>
      </c>
      <c r="DR47" s="212" t="n">
        <v>685</v>
      </c>
      <c r="DS47" s="212" t="n">
        <v>4122</v>
      </c>
      <c r="DT47" s="212" t="n">
        <v>4415</v>
      </c>
      <c r="DU47" s="212" t="n">
        <v>2139</v>
      </c>
      <c r="DV47" s="212" t="n">
        <v>1771</v>
      </c>
      <c r="DW47" s="212" t="n">
        <v>4154</v>
      </c>
      <c r="DX47" s="212" t="n">
        <v>4956</v>
      </c>
      <c r="DY47" s="212" t="n">
        <v>2276</v>
      </c>
      <c r="DZ47" s="212" t="n">
        <v>846</v>
      </c>
      <c r="EA47" s="212" t="n">
        <v>4444.93</v>
      </c>
      <c r="EB47" s="212" t="n">
        <v>4786.25</v>
      </c>
      <c r="EC47" s="212" t="n">
        <v>1382.48</v>
      </c>
      <c r="ED47" s="212" t="n">
        <v>801</v>
      </c>
      <c r="EE47" s="212" t="n">
        <v>2530</v>
      </c>
      <c r="EF47" s="212" t="n">
        <v>2783</v>
      </c>
      <c r="EG47" s="212" t="n">
        <v>1076</v>
      </c>
      <c r="EH47" s="212" t="n">
        <v>546.17</v>
      </c>
      <c r="EI47" s="212" t="n">
        <v>2254.66</v>
      </c>
      <c r="EJ47" s="212" t="n">
        <v>2524.75</v>
      </c>
      <c r="EK47" s="213" t="n">
        <v>776.63</v>
      </c>
      <c r="EL47" s="212" t="n">
        <v>631.48</v>
      </c>
      <c r="EM47" s="212" t="n">
        <v>3809.08</v>
      </c>
      <c r="EN47" s="213" t="n">
        <v>2209.48</v>
      </c>
      <c r="EO47" s="213" t="n">
        <v>600.58</v>
      </c>
      <c r="EP47" s="213" t="n">
        <v>377</v>
      </c>
      <c r="EQ47" s="213" t="n">
        <v>2021.8</v>
      </c>
      <c r="ER47" s="213" t="n">
        <v>2072.88</v>
      </c>
      <c r="ES47" s="213" t="n">
        <v>591.7</v>
      </c>
      <c r="ET47" s="213" t="n">
        <v>597</v>
      </c>
    </row>
    <row r="48">
      <c r="A48" s="31" t="s">
        <v>12</v>
      </c>
      <c r="B48" s="212" t="n">
        <v>769</v>
      </c>
      <c r="C48" s="212" t="n">
        <v>769</v>
      </c>
      <c r="D48" s="212" t="n">
        <v>769</v>
      </c>
      <c r="E48" s="212" t="n">
        <v>769</v>
      </c>
      <c r="F48" s="212" t="n">
        <v>769</v>
      </c>
      <c r="G48" s="212" t="n">
        <v>769</v>
      </c>
      <c r="H48" s="212" t="n">
        <v>769</v>
      </c>
      <c r="I48" s="212" t="n">
        <v>769</v>
      </c>
      <c r="J48" s="212" t="n">
        <v>769</v>
      </c>
      <c r="K48" s="212" t="n">
        <v>769</v>
      </c>
      <c r="L48" s="212" t="n">
        <v>769</v>
      </c>
      <c r="M48" s="212" t="n">
        <v>769</v>
      </c>
      <c r="N48" s="212" t="n">
        <v>769</v>
      </c>
      <c r="O48" s="212" t="n">
        <v>769</v>
      </c>
      <c r="P48" s="212" t="n">
        <v>769</v>
      </c>
      <c r="Q48" s="212" t="n">
        <v>769</v>
      </c>
      <c r="R48" s="212" t="n">
        <v>769</v>
      </c>
      <c r="S48" s="212" t="n">
        <v>769</v>
      </c>
      <c r="T48" s="212" t="n">
        <v>769</v>
      </c>
      <c r="U48" s="212" t="n">
        <v>769</v>
      </c>
      <c r="V48" s="212" t="n">
        <v>769</v>
      </c>
      <c r="W48" s="212" t="n">
        <v>769</v>
      </c>
      <c r="X48" s="212" t="n">
        <v>769</v>
      </c>
      <c r="Y48" s="212" t="n">
        <v>769</v>
      </c>
      <c r="Z48" s="212" t="n">
        <v>769</v>
      </c>
      <c r="AA48" s="212" t="n">
        <v>769</v>
      </c>
      <c r="AB48" s="212" t="n">
        <v>769</v>
      </c>
      <c r="AC48" s="212" t="n">
        <v>769</v>
      </c>
      <c r="AD48" s="212" t="n">
        <v>769</v>
      </c>
      <c r="AE48" s="212" t="n">
        <v>769</v>
      </c>
      <c r="AF48" s="212" t="n">
        <v>769</v>
      </c>
      <c r="AG48" s="212" t="n">
        <v>769</v>
      </c>
      <c r="AH48" s="212" t="n">
        <v>769</v>
      </c>
      <c r="AI48" s="212" t="n">
        <v>769</v>
      </c>
      <c r="AJ48" s="212" t="n">
        <v>769</v>
      </c>
      <c r="AK48" s="212" t="n">
        <v>769</v>
      </c>
      <c r="AL48" s="212" t="n">
        <v>769</v>
      </c>
      <c r="AM48" s="212" t="n">
        <v>769</v>
      </c>
      <c r="AN48" s="212" t="n">
        <v>769</v>
      </c>
      <c r="AO48" s="212" t="n">
        <v>769</v>
      </c>
      <c r="AP48" s="212" t="n">
        <v>769</v>
      </c>
      <c r="AQ48" s="212" t="n">
        <v>769</v>
      </c>
      <c r="AR48" s="212" t="n">
        <v>769</v>
      </c>
      <c r="AS48" s="212" t="n">
        <v>769</v>
      </c>
      <c r="AT48" s="212" t="n">
        <v>769</v>
      </c>
      <c r="AU48" s="212" t="n">
        <v>769</v>
      </c>
      <c r="AV48" s="212" t="n">
        <v>769</v>
      </c>
      <c r="AW48" s="212" t="n">
        <v>769</v>
      </c>
      <c r="AX48" s="212" t="n">
        <v>769</v>
      </c>
      <c r="AY48" s="212" t="n">
        <v>769</v>
      </c>
      <c r="AZ48" s="212" t="n">
        <v>769</v>
      </c>
      <c r="BA48" s="212" t="n">
        <v>769</v>
      </c>
      <c r="BB48" s="212" t="n">
        <v>769</v>
      </c>
      <c r="BC48" s="212" t="n">
        <v>769</v>
      </c>
      <c r="BD48" s="212" t="n">
        <v>769</v>
      </c>
      <c r="BE48" s="212" t="n">
        <v>769</v>
      </c>
      <c r="BF48" s="212" t="n">
        <v>769</v>
      </c>
      <c r="BG48" s="212" t="n">
        <v>769</v>
      </c>
      <c r="BH48" s="212" t="n">
        <v>769</v>
      </c>
      <c r="BI48" s="212" t="n">
        <v>769</v>
      </c>
      <c r="BJ48" s="212" t="n">
        <v>769</v>
      </c>
      <c r="BK48" s="212" t="n">
        <v>769</v>
      </c>
      <c r="BL48" s="212" t="n">
        <v>769</v>
      </c>
      <c r="BM48" s="212" t="n">
        <v>769</v>
      </c>
      <c r="BN48" s="212" t="n">
        <v>769</v>
      </c>
      <c r="BO48" s="212" t="n">
        <v>769</v>
      </c>
      <c r="BP48" s="212" t="n">
        <v>769</v>
      </c>
      <c r="BQ48" s="212" t="n">
        <v>769</v>
      </c>
      <c r="BR48" s="212" t="n">
        <v>769</v>
      </c>
      <c r="BS48" s="212" t="n">
        <v>769</v>
      </c>
      <c r="BT48" s="212" t="n">
        <v>769</v>
      </c>
      <c r="BU48" s="212" t="n">
        <v>769</v>
      </c>
      <c r="BV48" s="212" t="n">
        <v>769</v>
      </c>
      <c r="BW48" s="212" t="n">
        <v>769</v>
      </c>
      <c r="BX48" s="212" t="n">
        <v>769</v>
      </c>
      <c r="BY48" s="212" t="n">
        <v>769</v>
      </c>
      <c r="BZ48" s="212" t="n">
        <v>769</v>
      </c>
      <c r="CA48" s="212" t="n">
        <v>769</v>
      </c>
      <c r="CB48" s="212" t="n">
        <v>769</v>
      </c>
      <c r="CC48" s="212" t="n">
        <v>769</v>
      </c>
      <c r="CD48" s="212" t="n">
        <v>0</v>
      </c>
      <c r="CE48" s="212" t="n">
        <v>0</v>
      </c>
      <c r="CF48" s="212" t="n">
        <v>153</v>
      </c>
      <c r="CG48" s="212" t="n">
        <v>691</v>
      </c>
      <c r="CH48" s="212" t="n">
        <v>689.76</v>
      </c>
      <c r="CI48" s="212" t="n">
        <v>326</v>
      </c>
      <c r="CJ48" s="212" t="n">
        <v>570</v>
      </c>
      <c r="CK48" s="212" t="n">
        <v>536</v>
      </c>
      <c r="CL48" s="212" t="n">
        <v>626</v>
      </c>
      <c r="CM48" s="212" t="n">
        <v>275</v>
      </c>
      <c r="CN48" s="212" t="n">
        <v>352</v>
      </c>
      <c r="CO48" s="212" t="n">
        <v>590</v>
      </c>
      <c r="CP48" s="212" t="n">
        <v>130</v>
      </c>
      <c r="CQ48" s="212" t="n">
        <v>331</v>
      </c>
      <c r="CR48" s="212" t="n">
        <v>0</v>
      </c>
      <c r="CS48" s="212" t="n">
        <v>318</v>
      </c>
      <c r="CT48" s="212" t="n">
        <v>205</v>
      </c>
      <c r="CU48" s="212" t="n">
        <v>204</v>
      </c>
      <c r="CV48" s="212" t="n">
        <v>0</v>
      </c>
      <c r="CW48" s="212" t="n">
        <v>0</v>
      </c>
      <c r="CX48" s="212" t="n">
        <v>38</v>
      </c>
      <c r="CY48" s="212" t="n">
        <v>115</v>
      </c>
      <c r="CZ48" s="212" t="n">
        <v>328</v>
      </c>
      <c r="DA48" s="212" t="n">
        <v>123</v>
      </c>
      <c r="DB48" s="212" t="n">
        <v>126</v>
      </c>
      <c r="DC48" s="212" t="n">
        <v>167</v>
      </c>
      <c r="DD48" s="212" t="n">
        <v>116</v>
      </c>
      <c r="DE48" s="212" t="n">
        <v>41</v>
      </c>
      <c r="DF48" s="212" t="n">
        <v>76</v>
      </c>
      <c r="DG48" s="212" t="n">
        <v>0</v>
      </c>
      <c r="DH48" s="212" t="n">
        <v>0</v>
      </c>
      <c r="DI48" s="212" t="n">
        <v>0</v>
      </c>
      <c r="DJ48" s="212" t="n">
        <v>0</v>
      </c>
      <c r="DK48" s="212" t="n">
        <v>0</v>
      </c>
      <c r="DL48" s="212" t="n">
        <v>0</v>
      </c>
      <c r="DM48" s="212" t="n">
        <v>0</v>
      </c>
      <c r="DN48" s="212" t="n">
        <v>0</v>
      </c>
      <c r="DO48" s="212" t="n">
        <v>0</v>
      </c>
      <c r="DP48" s="212" t="n">
        <v>0</v>
      </c>
      <c r="DQ48" s="212" t="n">
        <v>0</v>
      </c>
      <c r="DR48" s="212" t="n">
        <v>0</v>
      </c>
      <c r="DS48" s="212" t="n">
        <v>0</v>
      </c>
      <c r="DT48" s="212" t="n">
        <v>0</v>
      </c>
      <c r="DU48" s="212" t="n">
        <v>0</v>
      </c>
      <c r="DV48" s="212" t="n">
        <v>0</v>
      </c>
      <c r="DW48" s="212" t="n">
        <v>0</v>
      </c>
      <c r="DX48" s="212" t="n">
        <v>0</v>
      </c>
      <c r="DY48" s="212" t="n">
        <v>0</v>
      </c>
      <c r="DZ48" s="212" t="n">
        <v>0</v>
      </c>
      <c r="EA48" s="212" t="n">
        <v>0</v>
      </c>
      <c r="EB48" s="212" t="n">
        <v>0</v>
      </c>
      <c r="EC48" s="212" t="n">
        <v>23</v>
      </c>
      <c r="ED48" s="212" t="n">
        <v>0</v>
      </c>
      <c r="EE48" s="212" t="n">
        <v>0</v>
      </c>
      <c r="EF48" s="212" t="n">
        <v>0</v>
      </c>
      <c r="EG48" s="212" t="n">
        <v>0</v>
      </c>
      <c r="EH48" s="212" t="n">
        <v>0</v>
      </c>
      <c r="EI48" s="212" t="n">
        <v>0</v>
      </c>
      <c r="EJ48" s="212" t="n">
        <v>0</v>
      </c>
      <c r="EK48" s="213" t="n">
        <v>0</v>
      </c>
      <c r="EL48" s="213" t="n">
        <v>0</v>
      </c>
      <c r="EM48" s="213" t="n">
        <v>0</v>
      </c>
      <c r="EN48" s="213" t="n">
        <v>0</v>
      </c>
      <c r="EO48" s="213" t="n">
        <v>0</v>
      </c>
      <c r="EP48" s="213" t="n">
        <v>0</v>
      </c>
      <c r="EQ48" s="213" t="n">
        <v>0</v>
      </c>
      <c r="ER48" s="213" t="n">
        <v>0</v>
      </c>
      <c r="ES48" s="213" t="n">
        <v>0</v>
      </c>
      <c r="ET48" s="213" t="n">
        <v>0</v>
      </c>
    </row>
    <row r="49">
      <c r="A49" s="6"/>
      <c r="B49" s="39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  <c r="BD49" s="39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  <c r="BR49" s="23"/>
      <c r="BS49" s="23"/>
      <c r="BT49" s="23"/>
      <c r="BU49" s="23"/>
      <c r="BV49" s="23"/>
      <c r="BW49" s="23"/>
      <c r="BX49" s="23"/>
      <c r="BY49" s="23"/>
      <c r="BZ49" s="23"/>
      <c r="CA49" s="23"/>
      <c r="CB49" s="23"/>
      <c r="CC49" s="23"/>
      <c r="CD49" s="23"/>
      <c r="CE49" s="23"/>
      <c r="CN49" s="23"/>
      <c r="CO49" s="23"/>
      <c r="CP49" s="23"/>
      <c r="CQ49" s="23"/>
      <c r="CR49" s="23"/>
      <c r="CS49" s="23"/>
      <c r="CT49" s="23"/>
      <c r="CU49" s="23"/>
      <c r="CV49" s="23"/>
    </row>
    <row r="50">
      <c r="A50" s="32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CE50" s="23"/>
      <c r="CF50" s="23"/>
      <c r="CG50" s="23"/>
      <c r="CH50" s="23"/>
      <c r="CI50" s="23"/>
      <c r="CJ50" s="23"/>
      <c r="CK50" s="23"/>
      <c r="CL50" s="23"/>
      <c r="CM50" s="23"/>
    </row>
    <row r="51">
      <c r="A51" s="32" t="s">
        <v>100</v>
      </c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</row>
    <row r="52" ht="16.2" customHeight="1">
      <c r="A52" s="37" t="s">
        <v>105</v>
      </c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23"/>
      <c r="BD52" s="23"/>
      <c r="BE52" s="23"/>
      <c r="BF52" s="23"/>
      <c r="BG52" s="23"/>
      <c r="BH52" s="23"/>
      <c r="BI52" s="23"/>
      <c r="BJ52" s="23"/>
      <c r="BK52" s="23"/>
      <c r="BL52" s="23"/>
      <c r="BM52" s="23"/>
      <c r="BN52" s="23"/>
      <c r="BO52" s="23"/>
      <c r="BP52" s="23"/>
      <c r="BQ52" s="23"/>
      <c r="BR52" s="23"/>
      <c r="BS52" s="23"/>
      <c r="BT52" s="23"/>
      <c r="BU52" s="23"/>
      <c r="BV52" s="23"/>
      <c r="BW52" s="23"/>
      <c r="BX52" s="23"/>
      <c r="BY52" s="23"/>
      <c r="BZ52" s="23"/>
      <c r="CA52" s="23"/>
    </row>
    <row r="53" ht="16.2" customHeight="1">
      <c r="A53" s="37" t="s">
        <v>108</v>
      </c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  <c r="BL53" s="23"/>
      <c r="BM53" s="23"/>
      <c r="BN53" s="23"/>
      <c r="BO53" s="23"/>
      <c r="BP53" s="23"/>
      <c r="BQ53" s="23"/>
      <c r="BR53" s="23"/>
      <c r="BS53" s="23"/>
      <c r="BT53" s="23"/>
      <c r="BU53" s="23"/>
      <c r="BV53" s="23"/>
      <c r="BW53" s="23"/>
      <c r="BX53" s="23"/>
      <c r="BY53" s="23"/>
      <c r="BZ53" s="23"/>
      <c r="CA53" s="23"/>
    </row>
    <row r="54" ht="16.2" customHeight="1">
      <c r="A54" s="37" t="s">
        <v>109</v>
      </c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</row>
    <row r="55" ht="16.2" customHeight="1">
      <c r="A55" s="37" t="s">
        <v>110</v>
      </c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  <c r="AV55" s="23"/>
      <c r="AW55" s="23"/>
      <c r="AX55" s="23"/>
      <c r="AY55" s="23"/>
      <c r="AZ55" s="23"/>
      <c r="BA55" s="23"/>
      <c r="BB55" s="23"/>
      <c r="BC55" s="23"/>
      <c r="BD55" s="23"/>
    </row>
    <row r="56">
      <c r="A56" s="6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3"/>
      <c r="AS56" s="23"/>
      <c r="AT56" s="23"/>
      <c r="AU56" s="23"/>
      <c r="AV56" s="23"/>
      <c r="AW56" s="23"/>
      <c r="AX56" s="23"/>
      <c r="AY56" s="23"/>
      <c r="AZ56" s="23"/>
      <c r="BA56" s="23"/>
      <c r="BB56" s="23"/>
      <c r="BC56" s="23"/>
      <c r="BD56" s="23"/>
    </row>
    <row r="57">
      <c r="A57" s="6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  <c r="AV57" s="23"/>
      <c r="AW57" s="23"/>
      <c r="AX57" s="23"/>
      <c r="AY57" s="23"/>
      <c r="AZ57" s="23"/>
      <c r="BA57" s="23"/>
      <c r="BB57" s="23"/>
      <c r="BC57" s="23"/>
      <c r="BD57" s="23"/>
    </row>
    <row r="58">
      <c r="A58" s="6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3"/>
      <c r="AS58" s="23"/>
      <c r="AT58" s="23"/>
      <c r="AU58" s="23"/>
      <c r="AV58" s="23"/>
      <c r="AW58" s="23"/>
      <c r="AX58" s="23"/>
      <c r="AY58" s="23"/>
      <c r="AZ58" s="23"/>
      <c r="BA58" s="23"/>
      <c r="BB58" s="23"/>
      <c r="BC58" s="23"/>
      <c r="BD58" s="23"/>
    </row>
    <row r="59">
      <c r="A59" s="6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3"/>
      <c r="AS59" s="23"/>
      <c r="AT59" s="23"/>
      <c r="AU59" s="23"/>
      <c r="AV59" s="23"/>
      <c r="AW59" s="23"/>
      <c r="AX59" s="23"/>
      <c r="AY59" s="23"/>
      <c r="AZ59" s="23"/>
      <c r="BA59" s="23"/>
      <c r="BB59" s="23"/>
      <c r="BC59" s="23"/>
      <c r="BD59" s="23"/>
    </row>
    <row r="60">
      <c r="A60" s="6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23"/>
      <c r="AO60" s="23"/>
      <c r="AP60" s="23"/>
      <c r="AQ60" s="23"/>
      <c r="AR60" s="23"/>
      <c r="AS60" s="23"/>
      <c r="AT60" s="23"/>
      <c r="AU60" s="23"/>
      <c r="AV60" s="23"/>
      <c r="AW60" s="23"/>
      <c r="AX60" s="23"/>
      <c r="AY60" s="23"/>
      <c r="AZ60" s="23"/>
      <c r="BA60" s="23"/>
      <c r="BB60" s="23"/>
      <c r="BC60" s="23"/>
      <c r="BD60" s="23"/>
    </row>
    <row r="61">
      <c r="A61" s="6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3"/>
      <c r="AS61" s="23"/>
      <c r="AT61" s="23"/>
      <c r="AU61" s="23"/>
      <c r="AV61" s="23"/>
      <c r="AW61" s="23"/>
      <c r="AX61" s="23"/>
      <c r="AY61" s="23"/>
      <c r="AZ61" s="23"/>
      <c r="BA61" s="23"/>
      <c r="BB61" s="23"/>
      <c r="BC61" s="23"/>
      <c r="BD61" s="23"/>
    </row>
    <row r="62">
      <c r="A62" s="6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3"/>
      <c r="AS62" s="23"/>
      <c r="AT62" s="23"/>
      <c r="AU62" s="23"/>
      <c r="AV62" s="23"/>
      <c r="AW62" s="23"/>
      <c r="AX62" s="23"/>
      <c r="AY62" s="23"/>
      <c r="AZ62" s="23"/>
      <c r="BA62" s="23"/>
      <c r="BB62" s="23"/>
      <c r="BC62" s="23"/>
      <c r="BD62" s="23"/>
    </row>
    <row r="63">
      <c r="A63" s="34"/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</row>
    <row r="64">
      <c r="A64" s="34"/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1"/>
      <c r="AU64" s="41"/>
      <c r="AV64" s="41"/>
      <c r="AW64" s="41"/>
      <c r="AX64" s="41"/>
      <c r="AY64" s="41"/>
      <c r="AZ64" s="41"/>
      <c r="BA64" s="41"/>
      <c r="BB64" s="41"/>
      <c r="BC64" s="41"/>
      <c r="BD64" s="41"/>
    </row>
    <row r="65">
      <c r="A65" s="34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</row>
    <row r="66">
      <c r="A66" s="34"/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</row>
    <row r="67">
      <c r="A67" s="34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CE67" s="23"/>
    </row>
    <row r="68">
      <c r="A68" s="34"/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</row>
    <row r="69">
      <c r="A69" s="34"/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</row>
    <row r="70">
      <c r="A70" s="34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</row>
    <row r="71">
      <c r="A71" s="34"/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</row>
    <row r="72">
      <c r="A72" s="34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</row>
    <row r="73">
      <c r="A73" s="6"/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</row>
    <row r="74">
      <c r="A74" s="34"/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</row>
    <row r="75">
      <c r="A75" s="34"/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</row>
    <row r="76">
      <c r="A76" s="34"/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</row>
    <row r="77">
      <c r="A77" s="34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</row>
    <row r="78">
      <c r="A78" s="34"/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</row>
    <row r="79">
      <c r="A79" s="34"/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</row>
    <row r="80">
      <c r="A80" s="34"/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41"/>
      <c r="AR80" s="41"/>
      <c r="AS80" s="41"/>
      <c r="AT80" s="41"/>
      <c r="AU80" s="41"/>
      <c r="AV80" s="41"/>
      <c r="AW80" s="41"/>
      <c r="AX80" s="41"/>
      <c r="AY80" s="41"/>
      <c r="AZ80" s="41"/>
      <c r="BA80" s="41"/>
      <c r="BB80" s="41"/>
      <c r="BC80" s="41"/>
      <c r="BD80" s="41"/>
    </row>
    <row r="81">
      <c r="A81" s="34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</row>
    <row r="82">
      <c r="A82" s="34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</row>
    <row r="83">
      <c r="A83" s="34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1"/>
      <c r="AU83" s="41"/>
      <c r="AV83" s="41"/>
      <c r="AW83" s="41"/>
      <c r="AX83" s="41"/>
      <c r="AY83" s="41"/>
      <c r="AZ83" s="41"/>
      <c r="BA83" s="41"/>
      <c r="BB83" s="41"/>
      <c r="BC83" s="41"/>
      <c r="BD83" s="41"/>
    </row>
  </sheetData>
  <hyperlinks>
    <hyperlink ref="A1" display="Return to contents" location="Contents!A1"/>
  </hyperlinks>
  <pageMargins left="0.7" right="0.7" top="0.75" bottom="0.75" header="0.3" footer="0.3"/>
  <pageSetup paperSize="9" scale="95" orientation="portrait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3"/>
  </sheetPr>
  <dimension ref="A1"/>
  <sheetViews>
    <sheetView showGridLines="0" zoomScale="85" zoomScaleNormal="85" workbookViewId="0">
      <pane xSplit="1" ySplit="10" topLeftCell="CR11" activePane="bottomRight" state="frozen"/>
      <selection activeCell="A7" sqref="A7"/>
      <selection pane="topRight" activeCell="A7" sqref="A7"/>
      <selection pane="bottomLeft" activeCell="A7" sqref="A7"/>
      <selection pane="bottomRight"/>
    </sheetView>
  </sheetViews>
  <sheetFormatPr defaultRowHeight="15.0" baseColWidth="10"/>
  <cols>
    <col min="1" max="1" width="73.19921875" hidden="0" customWidth="1"/>
  </cols>
  <sheetData>
    <row r="1">
      <c r="A1" s="38" t="s">
        <v>86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  <c r="AM1" s="54"/>
      <c r="AN1" s="54"/>
      <c r="AO1" s="54"/>
      <c r="AP1" s="54"/>
      <c r="AQ1" s="54"/>
      <c r="AR1" s="54"/>
      <c r="AS1" s="54"/>
      <c r="AT1" s="54"/>
      <c r="AU1" s="54"/>
      <c r="AV1" s="54"/>
      <c r="AW1" s="54"/>
      <c r="AX1" s="54"/>
      <c r="AY1" s="54"/>
      <c r="AZ1" s="54"/>
      <c r="BA1" s="54"/>
      <c r="BB1" s="54"/>
      <c r="BC1" s="54"/>
      <c r="BD1" s="54"/>
      <c r="BE1" s="54"/>
      <c r="BF1" s="54"/>
      <c r="BG1" s="54"/>
      <c r="BH1" s="54"/>
      <c r="BI1" s="54"/>
      <c r="BJ1" s="54"/>
      <c r="BK1" s="54"/>
      <c r="BL1" s="54"/>
      <c r="BM1" s="54"/>
      <c r="BN1" s="54"/>
      <c r="BO1" s="54"/>
      <c r="BP1" s="54"/>
      <c r="BQ1" s="54"/>
      <c r="BR1" s="54"/>
      <c r="BS1" s="54"/>
      <c r="BT1" s="54"/>
      <c r="BU1" s="54"/>
      <c r="BV1" s="54"/>
      <c r="BW1" s="54"/>
      <c r="BX1" s="54"/>
      <c r="BY1" s="54"/>
      <c r="BZ1" s="54"/>
      <c r="CA1" s="54"/>
      <c r="CB1" s="54"/>
      <c r="CC1" s="54"/>
      <c r="CD1" s="54"/>
      <c r="CE1" s="54"/>
      <c r="CF1" s="54"/>
      <c r="CG1" s="54"/>
      <c r="CH1" s="54"/>
      <c r="CI1" s="54"/>
      <c r="CJ1" s="54"/>
      <c r="CK1" s="54"/>
      <c r="CL1" s="54"/>
      <c r="CM1" s="54"/>
      <c r="CN1" s="54"/>
      <c r="CO1" s="54"/>
      <c r="CP1" s="54"/>
      <c r="CQ1" s="54"/>
      <c r="CR1" s="54"/>
      <c r="CS1" s="54"/>
    </row>
    <row r="2">
      <c r="A2" s="6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F2" s="50"/>
      <c r="EH2" s="50"/>
      <c r="EJ2" s="50"/>
    </row>
    <row r="3"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F3" s="50"/>
      <c r="EH3" s="50"/>
      <c r="EJ3" s="50"/>
    </row>
    <row r="4"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F4" s="50"/>
      <c r="EH4" s="50"/>
      <c r="EJ4" s="50"/>
    </row>
    <row r="5">
      <c r="CT5" s="50"/>
      <c r="CU5" s="50"/>
      <c r="CV5" s="50"/>
      <c r="CW5" s="50"/>
      <c r="CX5" s="50"/>
      <c r="CY5" s="50"/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50"/>
      <c r="DZ5" s="50"/>
      <c r="EA5" s="50"/>
      <c r="EB5" s="50"/>
      <c r="EC5" s="50"/>
      <c r="ED5" s="50"/>
      <c r="EF5" s="50"/>
      <c r="EH5" s="50"/>
      <c r="EJ5" s="50"/>
    </row>
    <row r="6">
      <c r="CT6" s="50"/>
      <c r="CU6" s="50"/>
      <c r="CV6" s="50"/>
      <c r="CW6" s="50"/>
      <c r="CX6" s="50"/>
      <c r="CY6" s="50"/>
      <c r="CZ6" s="50"/>
      <c r="DA6" s="50"/>
      <c r="DB6" s="50"/>
      <c r="DC6" s="50"/>
      <c r="DD6" s="50"/>
      <c r="DE6" s="50"/>
      <c r="DF6" s="50"/>
      <c r="DG6" s="50"/>
      <c r="DH6" s="50"/>
      <c r="DI6" s="50"/>
      <c r="DJ6" s="50"/>
      <c r="DK6" s="50"/>
      <c r="DL6" s="50"/>
      <c r="DM6" s="50"/>
      <c r="DN6" s="50"/>
      <c r="DO6" s="50"/>
      <c r="DP6" s="50"/>
      <c r="DQ6" s="50"/>
      <c r="DR6" s="50"/>
      <c r="DS6" s="50"/>
      <c r="DT6" s="50"/>
      <c r="DU6" s="50"/>
      <c r="DV6" s="50"/>
      <c r="DW6" s="50"/>
      <c r="DX6" s="50"/>
      <c r="DY6" s="50"/>
      <c r="DZ6" s="50"/>
      <c r="EA6" s="50"/>
      <c r="EB6" s="50"/>
      <c r="EC6" s="50"/>
      <c r="ED6" s="50"/>
      <c r="EF6" s="50"/>
      <c r="EH6" s="50"/>
      <c r="EJ6" s="50"/>
    </row>
    <row r="7"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F7" s="50"/>
      <c r="EH7" s="50"/>
      <c r="EJ7" s="50"/>
    </row>
    <row r="8" ht="21" customHeight="1">
      <c r="A8" s="27" t="s">
        <v>117</v>
      </c>
      <c r="B8" s="51"/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  <c r="AT8" s="51"/>
      <c r="AU8" s="51"/>
      <c r="AV8" s="51"/>
      <c r="AW8" s="51"/>
      <c r="AX8" s="51"/>
      <c r="AY8" s="51"/>
      <c r="AZ8" s="51"/>
      <c r="BA8" s="51"/>
      <c r="BB8" s="51"/>
      <c r="BC8" s="51"/>
      <c r="BD8" s="51"/>
      <c r="BE8" s="51"/>
      <c r="BF8" s="51"/>
      <c r="BG8" s="51"/>
      <c r="BH8" s="51"/>
      <c r="BI8" s="51"/>
      <c r="BJ8" s="51"/>
      <c r="BK8" s="51"/>
      <c r="BL8" s="51"/>
      <c r="BM8" s="51"/>
      <c r="BN8" s="51"/>
      <c r="BO8" s="51"/>
      <c r="BP8" s="51"/>
      <c r="BQ8" s="51"/>
      <c r="BR8" s="51"/>
      <c r="BS8" s="51"/>
      <c r="BT8" s="51"/>
      <c r="BU8" s="51"/>
      <c r="BV8" s="51"/>
      <c r="BW8" s="51"/>
      <c r="BX8" s="51"/>
      <c r="BY8" s="51"/>
      <c r="BZ8" s="51"/>
      <c r="CA8" s="51"/>
      <c r="CB8" s="51"/>
      <c r="CC8" s="51"/>
      <c r="CD8" s="51"/>
      <c r="CE8" s="51"/>
      <c r="CF8" s="51"/>
      <c r="CG8" s="51"/>
      <c r="CH8" s="51"/>
      <c r="CI8" s="51"/>
      <c r="CJ8" s="51"/>
      <c r="CK8" s="51"/>
      <c r="CL8" s="51"/>
      <c r="CM8" s="51"/>
      <c r="CN8" s="51"/>
      <c r="CO8" s="51"/>
      <c r="CP8" s="51"/>
      <c r="CQ8" s="51"/>
      <c r="CR8" s="51"/>
      <c r="CS8" s="51"/>
      <c r="CT8" s="50"/>
      <c r="CU8" s="50"/>
      <c r="CV8" s="50"/>
      <c r="CW8" s="50"/>
      <c r="CX8" s="50"/>
      <c r="CY8" s="50"/>
      <c r="CZ8" s="50"/>
      <c r="DA8" s="50"/>
      <c r="DB8" s="50"/>
      <c r="DC8" s="50"/>
      <c r="DD8" s="50"/>
      <c r="DE8" s="50"/>
      <c r="DF8" s="50"/>
      <c r="DG8" s="50"/>
      <c r="DH8" s="50"/>
      <c r="DI8" s="50"/>
      <c r="DJ8" s="50"/>
      <c r="DK8" s="50"/>
      <c r="DL8" s="50"/>
      <c r="DM8" s="50"/>
      <c r="DN8" s="50"/>
      <c r="DO8" s="50"/>
      <c r="DP8" s="50"/>
      <c r="DQ8" s="50"/>
      <c r="DR8" s="50"/>
      <c r="DS8" s="50"/>
      <c r="DT8" s="50"/>
      <c r="DU8" s="50"/>
      <c r="DV8" s="50"/>
      <c r="DW8" s="50"/>
      <c r="DX8" s="50"/>
      <c r="DY8" s="50"/>
      <c r="DZ8" s="50"/>
      <c r="EA8" s="50"/>
      <c r="EB8" s="50"/>
      <c r="EC8" s="50"/>
      <c r="ED8" s="50"/>
      <c r="EF8" s="50"/>
      <c r="EH8" s="50"/>
      <c r="EJ8" s="50"/>
    </row>
    <row r="9">
      <c r="A9" s="44" t="s">
        <v>115</v>
      </c>
      <c r="CT9" s="50"/>
      <c r="CU9" s="50"/>
      <c r="CV9" s="50"/>
      <c r="CW9" s="50"/>
      <c r="CX9" s="50"/>
      <c r="CY9" s="50"/>
      <c r="CZ9" s="50"/>
      <c r="DA9" s="50"/>
      <c r="DB9" s="50"/>
      <c r="DC9" s="50"/>
      <c r="DD9" s="50"/>
      <c r="DE9" s="50"/>
      <c r="DF9" s="50"/>
      <c r="DG9" s="50"/>
      <c r="DH9" s="50"/>
      <c r="DI9" s="50"/>
      <c r="DJ9" s="50"/>
      <c r="DK9" s="50"/>
      <c r="DL9" s="50"/>
      <c r="DM9" s="50"/>
      <c r="DN9" s="50"/>
      <c r="DO9" s="50"/>
      <c r="DP9" s="50"/>
      <c r="DQ9" s="50"/>
      <c r="DR9" s="50"/>
      <c r="DS9" s="50"/>
      <c r="DT9" s="50"/>
      <c r="DU9" s="50"/>
      <c r="DV9" s="50"/>
      <c r="DW9" s="50"/>
      <c r="DX9" s="50"/>
      <c r="DY9" s="50"/>
      <c r="DZ9" s="50"/>
      <c r="EA9" s="50"/>
      <c r="EB9" s="50"/>
      <c r="EC9" s="50"/>
      <c r="ED9" s="50"/>
      <c r="EF9" s="50"/>
      <c r="EH9" s="50"/>
      <c r="EJ9" s="50"/>
    </row>
    <row r="10">
      <c r="A10" s="28" t="s">
        <v>0</v>
      </c>
      <c r="B10" s="52" t="n">
        <v>1878</v>
      </c>
      <c r="C10" s="52" t="n">
        <v>1879</v>
      </c>
      <c r="D10" s="52" t="n">
        <v>1880</v>
      </c>
      <c r="E10" s="52" t="n">
        <v>1881</v>
      </c>
      <c r="F10" s="52" t="n">
        <v>1882</v>
      </c>
      <c r="G10" s="52" t="n">
        <v>1883</v>
      </c>
      <c r="H10" s="52" t="n">
        <v>1884</v>
      </c>
      <c r="I10" s="52" t="n">
        <v>1885</v>
      </c>
      <c r="J10" s="52" t="n">
        <v>1886</v>
      </c>
      <c r="K10" s="52" t="n">
        <v>1887</v>
      </c>
      <c r="L10" s="52" t="n">
        <v>1888</v>
      </c>
      <c r="M10" s="52" t="n">
        <v>1889</v>
      </c>
      <c r="N10" s="52" t="n">
        <v>1890</v>
      </c>
      <c r="O10" s="52" t="n">
        <v>1891</v>
      </c>
      <c r="P10" s="52" t="n">
        <v>1892</v>
      </c>
      <c r="Q10" s="52" t="n">
        <v>1893</v>
      </c>
      <c r="R10" s="52" t="n">
        <v>1894</v>
      </c>
      <c r="S10" s="52" t="n">
        <v>1895</v>
      </c>
      <c r="T10" s="52" t="n">
        <v>1896</v>
      </c>
      <c r="U10" s="52" t="n">
        <v>1897</v>
      </c>
      <c r="V10" s="52" t="n">
        <v>1898</v>
      </c>
      <c r="W10" s="52" t="n">
        <v>1899</v>
      </c>
      <c r="X10" s="52" t="n">
        <v>1900</v>
      </c>
      <c r="Y10" s="52" t="n">
        <v>1901</v>
      </c>
      <c r="Z10" s="52" t="n">
        <v>1902</v>
      </c>
      <c r="AA10" s="52" t="n">
        <v>1903</v>
      </c>
      <c r="AB10" s="52" t="n">
        <v>1904</v>
      </c>
      <c r="AC10" s="52" t="n">
        <v>1905</v>
      </c>
      <c r="AD10" s="52" t="n">
        <v>1906</v>
      </c>
      <c r="AE10" s="52" t="n">
        <v>1907</v>
      </c>
      <c r="AF10" s="52" t="n">
        <v>1908</v>
      </c>
      <c r="AG10" s="52" t="n">
        <v>1909</v>
      </c>
      <c r="AH10" s="52" t="n">
        <v>1910</v>
      </c>
      <c r="AI10" s="52" t="n">
        <v>1911</v>
      </c>
      <c r="AJ10" s="52" t="n">
        <v>1912</v>
      </c>
      <c r="AK10" s="52" t="n">
        <v>1913</v>
      </c>
      <c r="AL10" s="52" t="n">
        <v>1914</v>
      </c>
      <c r="AM10" s="52" t="n">
        <v>1915</v>
      </c>
      <c r="AN10" s="52" t="n">
        <v>1916</v>
      </c>
      <c r="AO10" s="52" t="n">
        <v>1917</v>
      </c>
      <c r="AP10" s="52" t="n">
        <v>1918</v>
      </c>
      <c r="AQ10" s="52" t="n">
        <v>1919</v>
      </c>
      <c r="AR10" s="52" t="n">
        <v>1920</v>
      </c>
      <c r="AS10" s="52" t="n">
        <v>1921</v>
      </c>
      <c r="AT10" s="52" t="n">
        <v>1922</v>
      </c>
      <c r="AU10" s="52" t="n">
        <v>1923</v>
      </c>
      <c r="AV10" s="52" t="n">
        <v>1924</v>
      </c>
      <c r="AW10" s="52" t="n">
        <v>1925</v>
      </c>
      <c r="AX10" s="52" t="n">
        <v>1926</v>
      </c>
      <c r="AY10" s="52" t="n">
        <v>1927</v>
      </c>
      <c r="AZ10" s="52" t="n">
        <v>1928</v>
      </c>
      <c r="BA10" s="52" t="n">
        <v>1929</v>
      </c>
      <c r="BB10" s="52" t="n">
        <v>1930</v>
      </c>
      <c r="BC10" s="52" t="n">
        <v>1931</v>
      </c>
      <c r="BD10" s="52" t="n">
        <v>1932</v>
      </c>
      <c r="BE10" s="52" t="n">
        <v>1933</v>
      </c>
      <c r="BF10" s="52" t="n">
        <v>1934</v>
      </c>
      <c r="BG10" s="52" t="n">
        <v>1935</v>
      </c>
      <c r="BH10" s="52" t="n">
        <v>1936</v>
      </c>
      <c r="BI10" s="52" t="n">
        <v>1937</v>
      </c>
      <c r="BJ10" s="52" t="n">
        <v>1938</v>
      </c>
      <c r="BK10" s="52" t="n">
        <v>1939</v>
      </c>
      <c r="BL10" s="52" t="n">
        <v>1940</v>
      </c>
      <c r="BM10" s="52" t="n">
        <v>1941</v>
      </c>
      <c r="BN10" s="52" t="n">
        <v>1942</v>
      </c>
      <c r="BO10" s="52" t="n">
        <v>1943</v>
      </c>
      <c r="BP10" s="52" t="n">
        <v>1944</v>
      </c>
      <c r="BQ10" s="52" t="n">
        <v>1945</v>
      </c>
      <c r="BR10" s="52" t="n">
        <v>1946</v>
      </c>
      <c r="BS10" s="52" t="n">
        <v>1947</v>
      </c>
      <c r="BT10" s="52" t="n">
        <v>1948</v>
      </c>
      <c r="BU10" s="52" t="n">
        <v>1949</v>
      </c>
      <c r="BV10" s="52" t="n">
        <v>1950</v>
      </c>
      <c r="BW10" s="52" t="n">
        <v>1951</v>
      </c>
      <c r="BX10" s="52" t="n">
        <v>1952</v>
      </c>
      <c r="BY10" s="52" t="n">
        <v>1953</v>
      </c>
      <c r="BZ10" s="52" t="n">
        <v>1954</v>
      </c>
      <c r="CA10" s="52" t="n">
        <v>1955</v>
      </c>
      <c r="CB10" s="52" t="n">
        <v>1956</v>
      </c>
      <c r="CC10" s="52" t="n">
        <v>1957</v>
      </c>
      <c r="CD10" s="52" t="n">
        <v>1958</v>
      </c>
      <c r="CE10" s="52" t="n">
        <v>1959</v>
      </c>
      <c r="CF10" s="52" t="n">
        <v>1960</v>
      </c>
      <c r="CG10" s="52" t="n">
        <v>1961</v>
      </c>
      <c r="CH10" s="52" t="n">
        <v>1962</v>
      </c>
      <c r="CI10" s="52" t="n">
        <v>1963</v>
      </c>
      <c r="CJ10" s="52" t="n">
        <v>1964</v>
      </c>
      <c r="CK10" s="52" t="n">
        <v>1965</v>
      </c>
      <c r="CL10" s="52" t="n">
        <v>1966</v>
      </c>
      <c r="CM10" s="52" t="n">
        <v>1967</v>
      </c>
      <c r="CN10" s="52" t="n">
        <v>1968</v>
      </c>
      <c r="CO10" s="52" t="n">
        <v>1969</v>
      </c>
      <c r="CP10" s="52" t="n">
        <v>1970</v>
      </c>
      <c r="CQ10" s="52" t="n">
        <v>1971</v>
      </c>
      <c r="CR10" s="52" t="n">
        <v>1972</v>
      </c>
      <c r="CS10" s="52" t="n">
        <v>1973</v>
      </c>
      <c r="CT10" s="52" t="n">
        <v>1974</v>
      </c>
      <c r="CU10" s="52" t="n">
        <v>1975</v>
      </c>
      <c r="CV10" s="52" t="n">
        <v>1976</v>
      </c>
      <c r="CW10" s="52" t="n">
        <v>1977</v>
      </c>
      <c r="CX10" s="52" t="n">
        <v>1978</v>
      </c>
      <c r="CY10" s="52" t="n">
        <v>1979</v>
      </c>
      <c r="CZ10" s="52" t="n">
        <v>1980</v>
      </c>
      <c r="DA10" s="52" t="n">
        <v>1981</v>
      </c>
      <c r="DB10" s="52" t="n">
        <v>1982</v>
      </c>
      <c r="DC10" s="52" t="n">
        <v>1983</v>
      </c>
      <c r="DD10" s="52" t="n">
        <v>1984</v>
      </c>
      <c r="DE10" s="52" t="n">
        <v>1985</v>
      </c>
      <c r="DF10" s="52" t="n">
        <v>1986</v>
      </c>
      <c r="DG10" s="52" t="n">
        <v>1987</v>
      </c>
      <c r="DH10" s="52" t="n">
        <v>1988</v>
      </c>
      <c r="DI10" s="215" t="n">
        <v>1989</v>
      </c>
      <c r="DJ10" s="215" t="n">
        <v>1990</v>
      </c>
      <c r="DK10" s="215" t="n">
        <v>1991</v>
      </c>
      <c r="DL10" s="215" t="n">
        <v>1992</v>
      </c>
      <c r="DM10" s="215" t="n">
        <v>1993</v>
      </c>
      <c r="DN10" s="215" t="n">
        <v>1994</v>
      </c>
      <c r="DO10" s="215" t="n">
        <v>1995</v>
      </c>
      <c r="DP10" s="215" t="n">
        <v>1996</v>
      </c>
      <c r="DQ10" s="215" t="n">
        <v>1997</v>
      </c>
      <c r="DR10" s="215" t="n">
        <v>1998</v>
      </c>
      <c r="DS10" s="215" t="n">
        <v>1999</v>
      </c>
      <c r="DT10" s="215" t="n">
        <v>2000</v>
      </c>
      <c r="DU10" s="215" t="n">
        <v>2001</v>
      </c>
      <c r="DV10" s="215" t="n">
        <v>2002</v>
      </c>
      <c r="DW10" s="215" t="n">
        <v>2003</v>
      </c>
      <c r="DX10" s="215" t="n">
        <v>2004</v>
      </c>
      <c r="DY10" s="215" t="n">
        <v>2005</v>
      </c>
      <c r="DZ10" s="215" t="n">
        <v>2006</v>
      </c>
      <c r="EA10" s="215" t="n">
        <v>2007</v>
      </c>
      <c r="EB10" s="215" t="n">
        <v>2008</v>
      </c>
      <c r="EC10" s="215" t="n">
        <v>2009</v>
      </c>
      <c r="ED10" s="215" t="n">
        <v>2010</v>
      </c>
      <c r="EE10" s="215" t="n">
        <v>2011</v>
      </c>
      <c r="EF10" s="215" t="n">
        <v>2012</v>
      </c>
      <c r="EG10" s="215" t="n">
        <v>2013</v>
      </c>
      <c r="EH10" s="215" t="n">
        <v>2014</v>
      </c>
      <c r="EI10" s="215" t="n">
        <v>2015</v>
      </c>
      <c r="EJ10" s="215" t="n">
        <v>2016</v>
      </c>
      <c r="EK10" s="215" t="n">
        <v>2017</v>
      </c>
      <c r="EL10" s="215" t="n">
        <v>2018</v>
      </c>
      <c r="EM10" s="215" t="n">
        <v>2019</v>
      </c>
      <c r="EN10" s="215" t="n">
        <v>2020</v>
      </c>
      <c r="EO10" s="215" t="n">
        <v>2021</v>
      </c>
      <c r="EP10" s="215" t="n">
        <v>2022</v>
      </c>
      <c r="EQ10" s="216" t="n">
        <v>2023</v>
      </c>
      <c r="ER10" s="216" t="n">
        <v>2024</v>
      </c>
      <c r="ES10" s="216" t="n">
        <v>2025</v>
      </c>
    </row>
    <row r="11">
      <c r="A11" s="28"/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52"/>
      <c r="AO11" s="52"/>
      <c r="AP11" s="52"/>
      <c r="AQ11" s="52"/>
      <c r="AR11" s="52"/>
      <c r="AS11" s="52"/>
      <c r="AT11" s="52"/>
      <c r="AU11" s="52"/>
      <c r="AV11" s="52"/>
      <c r="AW11" s="52"/>
      <c r="AX11" s="52"/>
      <c r="AY11" s="52"/>
      <c r="AZ11" s="52"/>
      <c r="BA11" s="52"/>
      <c r="BB11" s="52"/>
      <c r="BC11" s="52"/>
      <c r="BD11" s="52"/>
      <c r="BE11" s="52"/>
      <c r="BF11" s="52"/>
      <c r="BG11" s="52"/>
      <c r="BH11" s="52"/>
      <c r="BI11" s="52"/>
      <c r="BJ11" s="52"/>
      <c r="BK11" s="52"/>
      <c r="BL11" s="52"/>
      <c r="BM11" s="52"/>
      <c r="BN11" s="52"/>
      <c r="BO11" s="52"/>
      <c r="BP11" s="52"/>
      <c r="BQ11" s="52"/>
      <c r="BR11" s="52"/>
      <c r="BS11" s="52"/>
      <c r="BT11" s="52"/>
      <c r="BU11" s="52"/>
      <c r="BV11" s="52"/>
      <c r="BW11" s="52"/>
      <c r="BX11" s="52"/>
      <c r="BY11" s="52"/>
      <c r="BZ11" s="52"/>
      <c r="CA11" s="52"/>
      <c r="CB11" s="52"/>
      <c r="CC11" s="52"/>
      <c r="CD11" s="52"/>
      <c r="CE11" s="52"/>
      <c r="CF11" s="52"/>
      <c r="CG11" s="52"/>
      <c r="CH11" s="52"/>
      <c r="CI11" s="52"/>
      <c r="CJ11" s="52"/>
      <c r="CK11" s="52"/>
      <c r="CL11" s="52"/>
      <c r="CM11" s="52"/>
      <c r="CN11" s="52"/>
      <c r="CO11" s="52"/>
      <c r="CP11" s="52"/>
      <c r="CQ11" s="52"/>
      <c r="CR11" s="52"/>
      <c r="CS11" s="52"/>
      <c r="CT11" s="52"/>
      <c r="CU11" s="52"/>
      <c r="CV11" s="52"/>
      <c r="CW11" s="52"/>
      <c r="CX11" s="52"/>
      <c r="CY11" s="52"/>
      <c r="CZ11" s="52"/>
      <c r="DA11" s="52"/>
      <c r="DB11" s="52"/>
      <c r="DC11" s="52"/>
      <c r="DD11" s="52"/>
      <c r="DE11" s="52"/>
      <c r="DF11" s="52"/>
      <c r="DG11" s="52"/>
      <c r="DH11" s="52"/>
      <c r="DI11" s="52"/>
      <c r="DJ11" s="52"/>
      <c r="DK11" s="52"/>
      <c r="DL11" s="52"/>
      <c r="DM11" s="52"/>
      <c r="DN11" s="52"/>
      <c r="DO11" s="52"/>
      <c r="DP11" s="52"/>
      <c r="DQ11" s="52"/>
      <c r="DR11" s="52"/>
      <c r="DS11" s="52"/>
      <c r="DT11" s="52"/>
      <c r="DU11" s="52"/>
      <c r="DV11" s="52"/>
      <c r="DW11" s="52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2"/>
      <c r="EL11" s="52"/>
      <c r="EM11" s="52"/>
      <c r="EN11" s="52"/>
      <c r="EO11" s="52"/>
      <c r="EP11" s="52"/>
    </row>
    <row r="12">
      <c r="A12" s="29" t="s">
        <v>16</v>
      </c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  <c r="AH12" s="52"/>
      <c r="AI12" s="52"/>
      <c r="AJ12" s="52"/>
      <c r="AK12" s="52"/>
      <c r="AL12" s="52"/>
      <c r="AM12" s="52"/>
      <c r="AN12" s="52"/>
      <c r="AO12" s="52"/>
      <c r="AP12" s="52"/>
      <c r="AQ12" s="52"/>
      <c r="AR12" s="52"/>
      <c r="AS12" s="52"/>
      <c r="AT12" s="52"/>
      <c r="AU12" s="52"/>
      <c r="AV12" s="52"/>
      <c r="AW12" s="52"/>
      <c r="AX12" s="52"/>
      <c r="AY12" s="52"/>
      <c r="AZ12" s="52"/>
      <c r="BA12" s="52"/>
      <c r="BB12" s="52"/>
      <c r="BC12" s="52"/>
      <c r="BD12" s="52"/>
      <c r="BE12" s="52"/>
      <c r="BF12" s="52"/>
      <c r="BG12" s="52"/>
      <c r="BH12" s="52"/>
      <c r="BI12" s="52"/>
      <c r="BJ12" s="52"/>
      <c r="BK12" s="52"/>
      <c r="BL12" s="52"/>
      <c r="BM12" s="52"/>
      <c r="BN12" s="52"/>
      <c r="BO12" s="52"/>
      <c r="BP12" s="52"/>
      <c r="BQ12" s="52"/>
      <c r="BR12" s="52"/>
      <c r="BS12" s="52"/>
      <c r="BT12" s="52"/>
      <c r="BU12" s="52"/>
      <c r="BV12" s="52"/>
      <c r="BW12" s="52"/>
      <c r="BX12" s="52"/>
      <c r="BY12" s="52"/>
      <c r="BZ12" s="52"/>
      <c r="CA12" s="52"/>
      <c r="CB12" s="52"/>
      <c r="CC12" s="52"/>
      <c r="CD12" s="52"/>
      <c r="CE12" s="52"/>
      <c r="CF12" s="52"/>
      <c r="CG12" s="52"/>
      <c r="CH12" s="52"/>
      <c r="CI12" s="52"/>
      <c r="CJ12" s="52"/>
      <c r="CK12" s="52"/>
      <c r="CL12" s="52"/>
      <c r="CM12" s="52"/>
      <c r="CN12" s="52"/>
      <c r="CO12" s="52"/>
      <c r="CP12" s="52"/>
      <c r="CQ12" s="52"/>
      <c r="CR12" s="52"/>
      <c r="CS12" s="52"/>
      <c r="CT12" s="52"/>
      <c r="CU12" s="52"/>
      <c r="CV12" s="52"/>
      <c r="CW12" s="52"/>
      <c r="CX12" s="52"/>
      <c r="CY12" s="52"/>
      <c r="CZ12" s="52"/>
      <c r="DA12" s="52"/>
      <c r="DB12" s="52"/>
      <c r="DC12" s="52"/>
      <c r="DD12" s="52"/>
      <c r="DE12" s="52"/>
      <c r="DF12" s="52"/>
      <c r="DG12" s="52"/>
      <c r="DH12" s="52"/>
      <c r="DI12" s="212" t="str">
        <f>DI14 + DI25 - DI30 - DI35</f>
      </c>
      <c r="DJ12" s="212" t="str">
        <f>DJ14 + DJ25 - DJ30 - DJ35</f>
      </c>
      <c r="DK12" s="212" t="str">
        <f>DK14 + DK25 - DK30 - DK35</f>
      </c>
      <c r="DL12" s="212" t="str">
        <f>DL14 + DL25 - DL30 - DL35</f>
      </c>
      <c r="DM12" s="212" t="str">
        <f>DM14 + DM25 - DM30 - DM35</f>
      </c>
      <c r="DN12" s="212" t="str">
        <f>DN14 + DN25 - DN30 - DN35</f>
      </c>
      <c r="DO12" s="212" t="str">
        <f>DO14 + DO25 - DO30 - DO35</f>
      </c>
      <c r="DP12" s="212" t="str">
        <f>DP14 + DP25 - DP30 - DP35</f>
      </c>
      <c r="DQ12" s="212" t="str">
        <f>DQ14 + DQ25 - DQ30 - DQ35</f>
      </c>
      <c r="DR12" s="212" t="str">
        <f>DR14 + DR25 - DR30 - DR35</f>
      </c>
      <c r="DS12" s="212" t="str">
        <f>DS14 + DS25 - DS30 - DS35</f>
      </c>
      <c r="DT12" s="212" t="str">
        <f>DT14 + DT25 - DT30 - DT35</f>
      </c>
      <c r="DU12" s="212" t="str">
        <f>DU14 + DU25 - DU30 - DU35</f>
      </c>
      <c r="DV12" s="212" t="str">
        <f>DV14 + DV25 - DV30 - DV35</f>
      </c>
      <c r="DW12" s="212" t="str">
        <f>DW14 + DW25 - DW30 - DW35</f>
      </c>
      <c r="DX12" s="212" t="str">
        <f>DX14 + DX25 - DX30 - DX35</f>
      </c>
      <c r="DY12" s="212" t="str">
        <f>DY14 + DY25 - DY30 - DY35</f>
      </c>
      <c r="DZ12" s="212" t="str">
        <f>DZ14 + DZ25 - DZ30 - DZ35</f>
      </c>
      <c r="EA12" s="212" t="str">
        <f>EA14 + EA25 - EA30 - EA35</f>
      </c>
      <c r="EB12" s="212" t="str">
        <f>EB14 + EB25 - EB30 - EB35</f>
      </c>
      <c r="EC12" s="212" t="str">
        <f>EC14 + EC25 - EC30 - EC35</f>
      </c>
      <c r="ED12" s="212" t="str">
        <f>ED14 + ED25 - ED30 - ED35</f>
      </c>
      <c r="EE12" s="212" t="str">
        <f>EE14 + EE25 - EE30 - EE35</f>
      </c>
      <c r="EF12" s="212" t="str">
        <f>EF14 + EF25 - EF30 - EF35</f>
      </c>
      <c r="EG12" s="212" t="str">
        <f>EG14 + EG25 - EG30 - EG35</f>
      </c>
      <c r="EH12" s="212" t="str">
        <f>EH14 + EH25 - EH30 - EH35</f>
      </c>
      <c r="EI12" s="212" t="str">
        <f>EI14 + EI25 - EI30 - EI35</f>
      </c>
      <c r="EJ12" s="212" t="str">
        <f>EJ14 + EJ25 - EJ30 - EJ35</f>
      </c>
      <c r="EK12" s="212" t="str">
        <f>EK14 + EK25 - EK30 - EK35</f>
      </c>
      <c r="EL12" s="212" t="str">
        <f>EL14 + EL25 - EL30 - EL35</f>
      </c>
      <c r="EM12" s="212" t="str">
        <f>EM14 + EM25 - EM30 - EM35</f>
      </c>
      <c r="EN12" s="212" t="str">
        <f>EN14 + EN25 - EN30 - EN35</f>
      </c>
      <c r="EO12" s="212" t="str">
        <f>EO14 + EO25 - EO30 - EO35</f>
      </c>
      <c r="EP12" s="212" t="str">
        <f>EP14 + EP25 - EP30 - EP35</f>
      </c>
      <c r="EQ12" s="213" t="str">
        <f>EQ14 + EQ25 - EQ30 - EQ35</f>
      </c>
      <c r="ER12" s="213" t="str">
        <f>ER14 + ER25 - ER30 - ER35</f>
      </c>
      <c r="ES12" s="213" t="str">
        <f>ES14 + ES25 - ES30 - ES35</f>
      </c>
    </row>
    <row r="13">
      <c r="A13" s="28"/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45"/>
      <c r="AU13" s="45"/>
      <c r="AV13" s="45"/>
      <c r="AW13" s="45"/>
      <c r="AX13" s="45"/>
      <c r="AY13" s="45"/>
      <c r="AZ13" s="45"/>
      <c r="BA13" s="45"/>
      <c r="BB13" s="45"/>
      <c r="BC13" s="45"/>
      <c r="BD13" s="45"/>
      <c r="BE13" s="45"/>
      <c r="BF13" s="45"/>
      <c r="BG13" s="45"/>
      <c r="BH13" s="45"/>
      <c r="BI13" s="45"/>
      <c r="BJ13" s="45"/>
      <c r="BK13" s="45"/>
      <c r="BL13" s="45"/>
      <c r="BM13" s="45"/>
      <c r="BN13" s="45"/>
      <c r="BO13" s="45"/>
      <c r="BP13" s="45"/>
      <c r="BQ13" s="45"/>
      <c r="BR13" s="45"/>
      <c r="BS13" s="45"/>
      <c r="BT13" s="45"/>
      <c r="BU13" s="45"/>
      <c r="BV13" s="45"/>
      <c r="BW13" s="45"/>
      <c r="BX13" s="45"/>
      <c r="BY13" s="45"/>
      <c r="BZ13" s="45"/>
      <c r="CA13" s="45"/>
      <c r="CB13" s="45"/>
      <c r="CC13" s="45"/>
      <c r="CD13" s="45"/>
      <c r="CE13" s="45"/>
      <c r="CF13" s="45"/>
      <c r="CG13" s="45"/>
      <c r="CH13" s="45"/>
      <c r="CI13" s="45"/>
      <c r="CJ13" s="45"/>
      <c r="CK13" s="45"/>
      <c r="CL13" s="45"/>
      <c r="CM13" s="45"/>
      <c r="CN13" s="45"/>
      <c r="CO13" s="45"/>
      <c r="CP13" s="45"/>
      <c r="CQ13" s="45"/>
      <c r="CR13" s="45"/>
      <c r="CS13" s="45"/>
      <c r="CT13" s="46"/>
      <c r="CU13" s="46"/>
      <c r="CV13" s="46"/>
      <c r="CW13" s="46"/>
      <c r="CX13" s="46"/>
      <c r="CY13" s="46"/>
      <c r="CZ13" s="46"/>
      <c r="DA13" s="46"/>
      <c r="DB13" s="46"/>
      <c r="DC13" s="46"/>
      <c r="DD13" s="46"/>
      <c r="DE13" s="46"/>
      <c r="DF13" s="46"/>
      <c r="DG13" s="46"/>
      <c r="DH13" s="46"/>
      <c r="DI13" s="46"/>
      <c r="DJ13" s="46"/>
      <c r="DK13" s="46"/>
      <c r="DL13" s="46"/>
      <c r="DM13" s="46"/>
      <c r="DN13" s="46"/>
      <c r="DO13" s="46"/>
      <c r="DP13" s="46"/>
      <c r="DQ13" s="46"/>
      <c r="DR13" s="46"/>
      <c r="DS13" s="46"/>
      <c r="DT13" s="46"/>
      <c r="DU13" s="46"/>
      <c r="DV13" s="46"/>
      <c r="DW13" s="46"/>
      <c r="DX13" s="46"/>
      <c r="DY13" s="46"/>
      <c r="DZ13" s="46"/>
      <c r="EA13" s="46"/>
      <c r="EB13" s="46"/>
      <c r="EC13" s="46"/>
      <c r="ED13" s="46"/>
      <c r="EE13" s="46"/>
      <c r="EF13" s="46"/>
      <c r="EG13" s="46"/>
      <c r="EH13" s="46"/>
      <c r="EI13" s="46"/>
      <c r="EJ13" s="46"/>
      <c r="EK13" s="46"/>
      <c r="EL13" s="46"/>
      <c r="EM13" s="46"/>
      <c r="EN13" s="46"/>
      <c r="EO13" s="46"/>
      <c r="EP13" s="46"/>
    </row>
    <row r="14">
      <c r="A14" s="26" t="s">
        <v>4</v>
      </c>
      <c r="B14" s="47" t="n">
        <v>164821</v>
      </c>
      <c r="C14" s="47" t="n">
        <v>234928</v>
      </c>
      <c r="D14" s="47" t="n">
        <v>304736</v>
      </c>
      <c r="E14" s="47" t="n">
        <v>342674</v>
      </c>
      <c r="F14" s="47" t="n">
        <v>384342</v>
      </c>
      <c r="G14" s="47" t="n">
        <v>428532</v>
      </c>
      <c r="H14" s="47" t="n">
        <f>SUM(H15,H18,H21)</f>
        <v>488547</v>
      </c>
      <c r="I14" s="47" t="n">
        <f t="shared" ref="I14:BT14" si="0">SUM(I15,I18,I21)</f>
        <v>519265</v>
      </c>
      <c r="J14" s="47" t="n">
        <f t="shared" si="0"/>
        <v>542928</v>
      </c>
      <c r="K14" s="47" t="n">
        <f t="shared" si="0"/>
        <v>567584</v>
      </c>
      <c r="L14" s="47" t="n">
        <f t="shared" si="0"/>
        <v>623238</v>
      </c>
      <c r="M14" s="47" t="n">
        <f t="shared" si="0"/>
        <v>595856</v>
      </c>
      <c r="N14" s="47" t="n">
        <f t="shared" si="0"/>
        <v>647626</v>
      </c>
      <c r="O14" s="47" t="n">
        <f t="shared" si="0"/>
        <v>679525</v>
      </c>
      <c r="P14" s="47" t="n">
        <f t="shared" si="0"/>
        <v>684119</v>
      </c>
      <c r="Q14" s="47" t="n">
        <f t="shared" si="0"/>
        <v>702645</v>
      </c>
      <c r="R14" s="47" t="n">
        <f t="shared" si="0"/>
        <v>731092</v>
      </c>
      <c r="S14" s="47" t="n">
        <f t="shared" si="0"/>
        <v>752765</v>
      </c>
      <c r="T14" s="47" t="n">
        <f t="shared" si="0"/>
        <v>805573</v>
      </c>
      <c r="U14" s="47" t="n">
        <f t="shared" si="0"/>
        <v>867764</v>
      </c>
      <c r="V14" s="47" t="n">
        <f t="shared" si="0"/>
        <v>921588</v>
      </c>
      <c r="W14" s="47" t="n">
        <f t="shared" si="0"/>
        <v>990884</v>
      </c>
      <c r="X14" s="47" t="n">
        <f t="shared" si="0"/>
        <v>1111545</v>
      </c>
      <c r="Y14" s="47" t="n">
        <f t="shared" si="0"/>
        <v>1259560</v>
      </c>
      <c r="Z14" s="47" t="n">
        <f t="shared" si="0"/>
        <v>1386880</v>
      </c>
      <c r="AA14" s="47" t="n">
        <f t="shared" si="0"/>
        <v>1443019</v>
      </c>
      <c r="AB14" s="47" t="n">
        <f t="shared" si="0"/>
        <v>1562516</v>
      </c>
      <c r="AC14" s="47" t="n">
        <f t="shared" si="0"/>
        <v>1611508</v>
      </c>
      <c r="AD14" s="47" t="n">
        <f t="shared" si="0"/>
        <v>1757290</v>
      </c>
      <c r="AE14" s="47" t="n">
        <f t="shared" si="0"/>
        <v>1860391</v>
      </c>
      <c r="AF14" s="47" t="n">
        <f t="shared" si="0"/>
        <v>1890838</v>
      </c>
      <c r="AG14" s="47" t="n">
        <f t="shared" si="0"/>
        <v>1941917</v>
      </c>
      <c r="AH14" s="47" t="n">
        <f t="shared" si="0"/>
        <v>2232623</v>
      </c>
      <c r="AI14" s="47" t="n">
        <f t="shared" si="0"/>
        <v>2099228</v>
      </c>
      <c r="AJ14" s="47" t="n">
        <f t="shared" si="0"/>
        <v>2212558</v>
      </c>
      <c r="AK14" s="47" t="n">
        <f t="shared" si="0"/>
        <v>1918303</v>
      </c>
      <c r="AL14" s="47" t="n">
        <f t="shared" si="0"/>
        <v>2312109</v>
      </c>
      <c r="AM14" s="47" t="n">
        <f t="shared" si="0"/>
        <v>2244065</v>
      </c>
      <c r="AN14" s="47" t="n">
        <f t="shared" si="0"/>
        <v>2293355</v>
      </c>
      <c r="AO14" s="47" t="n">
        <f t="shared" si="0"/>
        <v>2101610</v>
      </c>
      <c r="AP14" s="47" t="n">
        <f t="shared" si="0"/>
        <v>2066894</v>
      </c>
      <c r="AQ14" s="47" t="n">
        <f t="shared" si="0"/>
        <v>1877500</v>
      </c>
      <c r="AR14" s="47" t="n">
        <f t="shared" si="0"/>
        <v>1873198</v>
      </c>
      <c r="AS14" s="47" t="n">
        <f t="shared" si="0"/>
        <v>1838126</v>
      </c>
      <c r="AT14" s="47" t="n">
        <f t="shared" si="0"/>
        <v>1887632</v>
      </c>
      <c r="AU14" s="47" t="n">
        <f t="shared" si="0"/>
        <v>2001444</v>
      </c>
      <c r="AV14" s="47" t="n">
        <f t="shared" si="0"/>
        <v>2116579</v>
      </c>
      <c r="AW14" s="47" t="n">
        <f t="shared" si="0"/>
        <v>2148935</v>
      </c>
      <c r="AX14" s="47" t="n">
        <f t="shared" si="0"/>
        <v>2275944</v>
      </c>
      <c r="AY14" s="47" t="n">
        <f t="shared" si="0"/>
        <v>2404719</v>
      </c>
      <c r="AZ14" s="47" t="n">
        <f t="shared" si="0"/>
        <v>2475856</v>
      </c>
      <c r="BA14" s="47" t="n">
        <f t="shared" si="0"/>
        <v>2576557</v>
      </c>
      <c r="BB14" s="47" t="n">
        <f t="shared" si="0"/>
        <v>2582885</v>
      </c>
      <c r="BC14" s="47" t="n">
        <f t="shared" si="0"/>
        <v>2192280</v>
      </c>
      <c r="BD14" s="47" t="n">
        <f t="shared" si="0"/>
        <v>1871580</v>
      </c>
      <c r="BE14" s="47" t="n">
        <f t="shared" si="0"/>
        <v>1850483</v>
      </c>
      <c r="BF14" s="47" t="n">
        <f t="shared" si="0"/>
        <v>2093376</v>
      </c>
      <c r="BG14" s="47" t="n">
        <f t="shared" si="0"/>
        <v>2149126</v>
      </c>
      <c r="BH14" s="47" t="n">
        <f t="shared" si="0"/>
        <v>2174561</v>
      </c>
      <c r="BI14" s="47" t="n">
        <f t="shared" si="0"/>
        <v>2314351</v>
      </c>
      <c r="BJ14" s="47" t="n">
        <f t="shared" si="0"/>
        <v>2257746</v>
      </c>
      <c r="BK14" s="47" t="n">
        <f t="shared" si="0"/>
        <v>2380232</v>
      </c>
      <c r="BL14" s="47" t="n">
        <f t="shared" si="0"/>
        <v>2556475</v>
      </c>
      <c r="BM14" s="47" t="n">
        <f t="shared" si="0"/>
        <v>2681863</v>
      </c>
      <c r="BN14" s="47" t="n">
        <f t="shared" si="0"/>
        <v>2723048</v>
      </c>
      <c r="BO14" s="47" t="n">
        <f t="shared" si="0"/>
        <v>2832605</v>
      </c>
      <c r="BP14" s="47" t="n">
        <f t="shared" si="0"/>
        <v>2850998</v>
      </c>
      <c r="BQ14" s="47" t="n">
        <f t="shared" si="0"/>
        <v>2878913</v>
      </c>
      <c r="BR14" s="47" t="n">
        <f t="shared" si="0"/>
        <v>2838571</v>
      </c>
      <c r="BS14" s="47" t="n">
        <f t="shared" si="0"/>
        <v>2795752</v>
      </c>
      <c r="BT14" s="47" t="n">
        <f t="shared" si="0"/>
        <v>2820431</v>
      </c>
      <c r="BU14" s="47" t="n">
        <f t="shared" ref="BU14:DH14" si="1">SUM(BU15,BU18,BU21)</f>
        <v>2858420</v>
      </c>
      <c r="BV14" s="47" t="n">
        <f t="shared" si="1"/>
        <v>2712287</v>
      </c>
      <c r="BW14" s="47" t="n">
        <f t="shared" si="1"/>
        <v>2474588</v>
      </c>
      <c r="BX14" s="47" t="n">
        <f t="shared" si="1"/>
        <v>2793935</v>
      </c>
      <c r="BY14" s="47" t="n">
        <f t="shared" si="1"/>
        <v>2559132</v>
      </c>
      <c r="BZ14" s="47" t="n">
        <f t="shared" si="1"/>
        <v>2635886</v>
      </c>
      <c r="CA14" s="47" t="n">
        <f t="shared" si="1"/>
        <v>2597559</v>
      </c>
      <c r="CB14" s="47" t="n">
        <f t="shared" si="1"/>
        <v>2669883</v>
      </c>
      <c r="CC14" s="47" t="n">
        <f t="shared" si="1"/>
        <v>2654386</v>
      </c>
      <c r="CD14" s="47" t="n">
        <f t="shared" si="1"/>
        <v>2763682</v>
      </c>
      <c r="CE14" s="47" t="n">
        <f t="shared" si="1"/>
        <v>2854679</v>
      </c>
      <c r="CF14" s="47" t="n">
        <f t="shared" si="1"/>
        <v>3060378</v>
      </c>
      <c r="CG14" s="47" t="n">
        <f t="shared" si="1"/>
        <v>2971658</v>
      </c>
      <c r="CH14" s="47" t="n">
        <f t="shared" si="1"/>
        <v>2591119</v>
      </c>
      <c r="CI14" s="47" t="n">
        <f t="shared" si="1"/>
        <v>2786419</v>
      </c>
      <c r="CJ14" s="47" t="n">
        <f t="shared" si="1"/>
        <v>2923139</v>
      </c>
      <c r="CK14" s="47" t="n">
        <f t="shared" si="1"/>
        <v>2701704</v>
      </c>
      <c r="CL14" s="47" t="n">
        <f t="shared" si="1"/>
        <v>2636164</v>
      </c>
      <c r="CM14" s="47" t="n">
        <f t="shared" si="1"/>
        <v>2407243</v>
      </c>
      <c r="CN14" s="47" t="n">
        <f t="shared" si="1"/>
        <v>2260266</v>
      </c>
      <c r="CO14" s="47" t="n">
        <f t="shared" si="1"/>
        <v>2363942</v>
      </c>
      <c r="CP14" s="47" t="n">
        <f t="shared" si="1"/>
        <v>2386145</v>
      </c>
      <c r="CQ14" s="47" t="n">
        <f t="shared" si="1"/>
        <v>2124240</v>
      </c>
      <c r="CR14" s="47" t="n">
        <f t="shared" si="1"/>
        <v>2181354</v>
      </c>
      <c r="CS14" s="47" t="n">
        <f t="shared" si="1"/>
        <v>2468542</v>
      </c>
      <c r="CT14" s="47" t="n">
        <f t="shared" si="1"/>
        <v>2564317</v>
      </c>
      <c r="CU14" s="47" t="n">
        <f t="shared" si="1"/>
        <v>2412393</v>
      </c>
      <c r="CV14" s="47" t="n">
        <f t="shared" si="1"/>
        <v>2486904</v>
      </c>
      <c r="CW14" s="47" t="n">
        <f t="shared" si="1"/>
        <v>2368909</v>
      </c>
      <c r="CX14" s="47" t="n">
        <f t="shared" si="1"/>
        <v>2182501</v>
      </c>
      <c r="CY14" s="47" t="n">
        <f t="shared" si="1"/>
        <v>1947599</v>
      </c>
      <c r="CZ14" s="47" t="n">
        <f t="shared" si="1"/>
        <v>2162643</v>
      </c>
      <c r="DA14" s="47" t="n">
        <f t="shared" si="1"/>
        <v>2196894</v>
      </c>
      <c r="DB14" s="47" t="n">
        <f t="shared" si="1"/>
        <v>2244384</v>
      </c>
      <c r="DC14" s="47" t="n">
        <f t="shared" si="1"/>
        <v>2473531</v>
      </c>
      <c r="DD14" s="47" t="n">
        <f t="shared" si="1"/>
        <v>2526647</v>
      </c>
      <c r="DE14" s="47" t="n">
        <f t="shared" si="1"/>
        <v>2390010</v>
      </c>
      <c r="DF14" s="47" t="n">
        <f t="shared" si="1"/>
        <v>2517947</v>
      </c>
      <c r="DG14" s="47" t="n">
        <f t="shared" si="1"/>
        <v>2220996</v>
      </c>
      <c r="DH14" s="47" t="n">
        <f t="shared" si="1"/>
        <v>2438071</v>
      </c>
      <c r="DI14" s="214" t="str">
        <f>DI15 + DI18 + DI21</f>
      </c>
      <c r="DJ14" s="214" t="str">
        <f>DJ15 + DJ18 + DJ21</f>
      </c>
      <c r="DK14" s="214" t="str">
        <f>DK15 + DK18 + DK21</f>
      </c>
      <c r="DL14" s="214" t="str">
        <f>DL15 + DL18 + DL21</f>
      </c>
      <c r="DM14" s="214" t="str">
        <f>DM15 + DM18 + DM21</f>
      </c>
      <c r="DN14" s="214" t="str">
        <f>DN15 + DN18 + DN21</f>
      </c>
      <c r="DO14" s="214" t="str">
        <f>DO15 + DO18 + DO21</f>
      </c>
      <c r="DP14" s="214" t="str">
        <f>DP15 + DP18 + DP21</f>
      </c>
      <c r="DQ14" s="214" t="str">
        <f>DQ15 + DQ18 + DQ21</f>
      </c>
      <c r="DR14" s="214" t="str">
        <f>DR15 + DR18 + DR21</f>
      </c>
      <c r="DS14" s="214" t="str">
        <f>DS15 + DS18 + DS21</f>
      </c>
      <c r="DT14" s="214" t="str">
        <f>DT15 + DT18 + DT21</f>
      </c>
      <c r="DU14" s="214" t="str">
        <f>DU15 + DU18 + DU21</f>
      </c>
      <c r="DV14" s="214" t="str">
        <f>DV15 + DV18 + DV21</f>
      </c>
      <c r="DW14" s="214" t="str">
        <f>DW15 + DW18 + DW21</f>
      </c>
      <c r="DX14" s="214" t="str">
        <f>DX15 + DX18 + DX21</f>
      </c>
      <c r="DY14" s="214" t="str">
        <f>DY15 + DY18 + DY21</f>
      </c>
      <c r="DZ14" s="214" t="str">
        <f>DZ15 + DZ18 + DZ21</f>
      </c>
      <c r="EA14" s="214" t="str">
        <f>EA15 + EA18 + EA21</f>
      </c>
      <c r="EB14" s="214" t="str">
        <f>EB15 + EB18 + EB21</f>
      </c>
      <c r="EC14" s="214" t="str">
        <f>EC15 + EC18 + EC21</f>
      </c>
      <c r="ED14" s="214" t="str">
        <f>ED15 + ED18 + ED21</f>
      </c>
      <c r="EE14" s="214" t="str">
        <f>EE15 + EE18 + EE21</f>
      </c>
      <c r="EF14" s="214" t="str">
        <f>EF15 + EF18 + EF21</f>
      </c>
      <c r="EG14" s="214" t="str">
        <f>EG15 + EG18 + EG21</f>
      </c>
      <c r="EH14" s="214" t="str">
        <f>EH15 + EH18 + EH21</f>
      </c>
      <c r="EI14" s="214" t="str">
        <f>EI15 + EI18 + EI21</f>
      </c>
      <c r="EJ14" s="214" t="str">
        <f>EJ15 + EJ18 + EJ21</f>
      </c>
      <c r="EK14" s="214" t="str">
        <f>EK15 + EK18 + EK21</f>
      </c>
      <c r="EL14" s="214" t="str">
        <f>EL15 + EL18 + EL21</f>
      </c>
      <c r="EM14" s="214" t="str">
        <f>EM15 + EM18 + EM21</f>
      </c>
      <c r="EN14" s="214" t="str">
        <f>EN15 + EN18 + EN21</f>
      </c>
      <c r="EO14" s="214" t="str">
        <f>EO15 + EO18 + EO21</f>
      </c>
      <c r="EP14" s="214" t="str">
        <f>EP15 + EP18 + EP21</f>
      </c>
      <c r="EQ14" s="213" t="str">
        <f>EQ15 + EQ18 + EQ21</f>
      </c>
      <c r="ER14" s="213" t="str">
        <f>ER15 + ER18 + ER21</f>
      </c>
      <c r="ES14" s="213" t="str">
        <f>ES15 + ES18 + ES21</f>
      </c>
    </row>
    <row r="15">
      <c r="A15" s="42" t="s">
        <v>5</v>
      </c>
      <c r="B15" s="48"/>
      <c r="C15" s="48"/>
      <c r="D15" s="48"/>
      <c r="E15" s="48"/>
      <c r="F15" s="48"/>
      <c r="G15" s="48"/>
      <c r="H15" s="48" t="n">
        <v>215384</v>
      </c>
      <c r="I15" s="48" t="n">
        <v>261931</v>
      </c>
      <c r="J15" s="48" t="n">
        <v>289936</v>
      </c>
      <c r="K15" s="48" t="n">
        <v>322364</v>
      </c>
      <c r="L15" s="48" t="n">
        <v>365325</v>
      </c>
      <c r="M15" s="48" t="n">
        <v>340895</v>
      </c>
      <c r="N15" s="48" t="n">
        <v>328907</v>
      </c>
      <c r="O15" s="48" t="n">
        <v>394062</v>
      </c>
      <c r="P15" s="48" t="n">
        <v>413356</v>
      </c>
      <c r="Q15" s="48" t="n">
        <v>387013</v>
      </c>
      <c r="R15" s="48" t="n">
        <v>425306</v>
      </c>
      <c r="S15" s="48" t="n">
        <v>436921</v>
      </c>
      <c r="T15" s="48" t="n">
        <v>481237</v>
      </c>
      <c r="U15" s="48" t="n">
        <v>512964</v>
      </c>
      <c r="V15" s="48" t="n">
        <v>547118</v>
      </c>
      <c r="W15" s="48" t="n">
        <v>597472</v>
      </c>
      <c r="X15" s="48" t="n">
        <v>684675</v>
      </c>
      <c r="Y15" s="48" t="n">
        <v>776473</v>
      </c>
      <c r="Z15" s="48" t="n">
        <v>859906</v>
      </c>
      <c r="AA15" s="48" t="n">
        <v>894046</v>
      </c>
      <c r="AB15" s="48" t="n">
        <v>953578</v>
      </c>
      <c r="AC15" s="48" t="n">
        <v>980570</v>
      </c>
      <c r="AD15" s="48" t="n">
        <v>1094697</v>
      </c>
      <c r="AE15" s="48" t="n">
        <v>1203214</v>
      </c>
      <c r="AF15" s="48" t="n">
        <v>1224552</v>
      </c>
      <c r="AG15" s="48" t="n">
        <v>1277408</v>
      </c>
      <c r="AH15" s="48" t="n">
        <v>1519711</v>
      </c>
      <c r="AI15" s="48" t="n">
        <v>1380155</v>
      </c>
      <c r="AJ15" s="48" t="n">
        <v>1440356</v>
      </c>
      <c r="AK15" s="48" t="n">
        <v>1178895</v>
      </c>
      <c r="AL15" s="48" t="n">
        <v>1516262</v>
      </c>
      <c r="AM15" s="48" t="n">
        <v>1426936</v>
      </c>
      <c r="AN15" s="48" t="n">
        <v>1444894</v>
      </c>
      <c r="AO15" s="48" t="n">
        <v>1268015</v>
      </c>
      <c r="AP15" s="48" t="n">
        <v>1140318</v>
      </c>
      <c r="AQ15" s="48" t="n">
        <v>976530</v>
      </c>
      <c r="AR15" s="48" t="n">
        <v>938352</v>
      </c>
      <c r="AS15" s="48" t="n">
        <v>908189</v>
      </c>
      <c r="AT15" s="48" t="n">
        <v>983979</v>
      </c>
      <c r="AU15" s="48" t="n">
        <v>950712</v>
      </c>
      <c r="AV15" s="48" t="n">
        <v>1102405</v>
      </c>
      <c r="AW15" s="48" t="n">
        <v>1061491</v>
      </c>
      <c r="AX15" s="48" t="n">
        <v>1215586</v>
      </c>
      <c r="AY15" s="48" t="n">
        <v>1311238</v>
      </c>
      <c r="AZ15" s="48" t="n">
        <v>1370375</v>
      </c>
      <c r="BA15" s="48" t="n">
        <v>1389103</v>
      </c>
      <c r="BB15" s="48" t="n">
        <v>1405066</v>
      </c>
      <c r="BC15" s="48" t="n">
        <v>994294</v>
      </c>
      <c r="BD15" s="48" t="n">
        <v>943129</v>
      </c>
      <c r="BE15" s="48" t="n">
        <v>857386</v>
      </c>
      <c r="BF15" s="48" t="n">
        <v>845048</v>
      </c>
      <c r="BG15" s="48" t="n">
        <v>838469</v>
      </c>
      <c r="BH15" s="48" t="n">
        <v>872639</v>
      </c>
      <c r="BI15" s="48" t="n">
        <v>985549</v>
      </c>
      <c r="BJ15" s="48" t="n">
        <v>993542</v>
      </c>
      <c r="BK15" s="48" t="n">
        <v>1061372</v>
      </c>
      <c r="BL15" s="48" t="n">
        <v>1162924</v>
      </c>
      <c r="BM15" s="48" t="n">
        <v>1198510</v>
      </c>
      <c r="BN15" s="48" t="n">
        <v>1193576</v>
      </c>
      <c r="BO15" s="48" t="n">
        <v>1157198</v>
      </c>
      <c r="BP15" s="48" t="n">
        <v>1085222</v>
      </c>
      <c r="BQ15" s="48" t="n">
        <v>980182</v>
      </c>
      <c r="BR15" s="48" t="n">
        <v>973602</v>
      </c>
      <c r="BS15" s="48" t="n">
        <v>950946</v>
      </c>
      <c r="BT15" s="48" t="n">
        <v>967933</v>
      </c>
      <c r="BU15" s="48" t="n">
        <v>951718</v>
      </c>
      <c r="BV15" s="48" t="n">
        <v>935767</v>
      </c>
      <c r="BW15" s="48" t="n">
        <v>688809</v>
      </c>
      <c r="BX15" s="48" t="n">
        <v>875534</v>
      </c>
      <c r="BY15" s="48" t="n">
        <v>786609</v>
      </c>
      <c r="BZ15" s="48" t="n">
        <v>827017</v>
      </c>
      <c r="CA15" s="48" t="n">
        <v>796254</v>
      </c>
      <c r="CB15" s="48" t="n">
        <v>813916</v>
      </c>
      <c r="CC15" s="48" t="n">
        <v>845443</v>
      </c>
      <c r="CD15" s="48" t="n">
        <v>852117</v>
      </c>
      <c r="CE15" s="48" t="n">
        <v>854403</v>
      </c>
      <c r="CF15" s="48" t="n">
        <v>812965</v>
      </c>
      <c r="CG15" s="48" t="n">
        <v>768672</v>
      </c>
      <c r="CH15" s="48" t="n">
        <v>712330</v>
      </c>
      <c r="CI15" s="48" t="n">
        <v>671711</v>
      </c>
      <c r="CJ15" s="48" t="n">
        <v>692771</v>
      </c>
      <c r="CK15" s="48" t="n">
        <v>673931</v>
      </c>
      <c r="CL15" s="48" t="n">
        <v>642637</v>
      </c>
      <c r="CM15" s="48" t="n">
        <v>594569</v>
      </c>
      <c r="CN15" s="48" t="n">
        <v>581095</v>
      </c>
      <c r="CO15" s="48" t="n">
        <v>487830</v>
      </c>
      <c r="CP15" s="48" t="n">
        <v>449924</v>
      </c>
      <c r="CQ15" s="48" t="n">
        <v>389477</v>
      </c>
      <c r="CR15" s="48" t="n">
        <v>381991</v>
      </c>
      <c r="CS15" s="48" t="n">
        <v>422106</v>
      </c>
      <c r="CT15" s="48" t="n">
        <v>422215</v>
      </c>
      <c r="CU15" s="48" t="n">
        <v>457414</v>
      </c>
      <c r="CV15" s="48" t="n">
        <v>445497</v>
      </c>
      <c r="CW15" s="48" t="n">
        <v>388820</v>
      </c>
      <c r="CX15" s="48" t="n">
        <v>363773</v>
      </c>
      <c r="CY15" s="48" t="n">
        <v>383752</v>
      </c>
      <c r="CZ15" s="48" t="n">
        <v>481493</v>
      </c>
      <c r="DA15" s="48" t="n">
        <v>475237</v>
      </c>
      <c r="DB15" s="48" t="n">
        <v>427792</v>
      </c>
      <c r="DC15" s="48" t="n">
        <v>496352</v>
      </c>
      <c r="DD15" s="48" t="n">
        <v>582444</v>
      </c>
      <c r="DE15" s="48" t="n">
        <v>638502</v>
      </c>
      <c r="DF15" s="48" t="n">
        <v>589072</v>
      </c>
      <c r="DG15" s="48" t="n">
        <v>453257</v>
      </c>
      <c r="DH15" s="48" t="n">
        <v>600890</v>
      </c>
      <c r="DI15" s="217" t="n">
        <v>773015</v>
      </c>
      <c r="DJ15" s="217" t="n">
        <v>662972.999999999</v>
      </c>
      <c r="DK15" s="217" t="n">
        <v>739000</v>
      </c>
      <c r="DL15" s="217" t="n">
        <v>941149.999999999</v>
      </c>
      <c r="DM15" s="217" t="n">
        <v>1221138</v>
      </c>
      <c r="DN15" s="217" t="n">
        <v>1265367</v>
      </c>
      <c r="DO15" s="217" t="n">
        <v>1702003</v>
      </c>
      <c r="DP15" s="217" t="n">
        <v>1862927</v>
      </c>
      <c r="DQ15" s="217" t="n">
        <v>1403523</v>
      </c>
      <c r="DR15" s="217" t="n">
        <v>1174950</v>
      </c>
      <c r="DS15" s="217" t="n">
        <v>1627208</v>
      </c>
      <c r="DT15" s="217" t="n">
        <v>1695216</v>
      </c>
      <c r="DU15" s="217" t="n">
        <v>1896771</v>
      </c>
      <c r="DV15" s="217" t="n">
        <v>2268906</v>
      </c>
      <c r="DW15" s="217" t="n">
        <v>2351000</v>
      </c>
      <c r="DX15" s="217" t="n">
        <v>2526613</v>
      </c>
      <c r="DY15" s="217" t="n">
        <v>2543404</v>
      </c>
      <c r="DZ15" s="217" t="n">
        <v>2768649</v>
      </c>
      <c r="EA15" s="217" t="n">
        <v>2018801</v>
      </c>
      <c r="EB15" s="217" t="n">
        <v>2393345</v>
      </c>
      <c r="EC15" s="217" t="n">
        <v>2085486.09</v>
      </c>
      <c r="ED15" s="217" t="n">
        <v>2608767.41</v>
      </c>
      <c r="EE15" s="217" t="n">
        <v>2344024</v>
      </c>
      <c r="EF15" s="217" t="n">
        <v>2279342.88</v>
      </c>
      <c r="EG15" s="217" t="n">
        <v>2279257.48</v>
      </c>
      <c r="EH15" s="217" t="n">
        <v>1935881.22</v>
      </c>
      <c r="EI15" s="217" t="n">
        <v>1400886</v>
      </c>
      <c r="EJ15" s="217" t="n">
        <v>1205388</v>
      </c>
      <c r="EK15" s="217" t="n">
        <v>1212126</v>
      </c>
      <c r="EL15" s="217" t="n">
        <v>1318966</v>
      </c>
      <c r="EM15" s="217" t="n">
        <v>1291197</v>
      </c>
      <c r="EN15" s="217" t="n">
        <v>1128917</v>
      </c>
      <c r="EO15" s="217" t="n">
        <v>1256583.7</v>
      </c>
      <c r="EP15" s="217" t="n">
        <v>1230681.04</v>
      </c>
      <c r="EQ15" s="211" t="n">
        <v>1306699.44</v>
      </c>
      <c r="ER15" s="211" t="n">
        <v>1209649.3</v>
      </c>
      <c r="ES15" s="211" t="n">
        <v>1350730.01</v>
      </c>
    </row>
    <row r="16">
      <c r="A16" s="43" t="s">
        <v>22</v>
      </c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  <c r="AT16" s="49"/>
      <c r="AU16" s="49"/>
      <c r="AV16" s="49"/>
      <c r="AW16" s="49"/>
      <c r="AX16" s="49"/>
      <c r="AY16" s="49"/>
      <c r="AZ16" s="49"/>
      <c r="BA16" s="49"/>
      <c r="BB16" s="49"/>
      <c r="BC16" s="49"/>
      <c r="BD16" s="49"/>
      <c r="BE16" s="49"/>
      <c r="BF16" s="49"/>
      <c r="BG16" s="49"/>
      <c r="BH16" s="49"/>
      <c r="BI16" s="49"/>
      <c r="BJ16" s="49"/>
      <c r="BK16" s="49"/>
      <c r="BL16" s="49"/>
      <c r="BM16" s="49"/>
      <c r="BN16" s="49"/>
      <c r="BO16" s="49"/>
      <c r="BP16" s="49"/>
      <c r="BQ16" s="49"/>
      <c r="BR16" s="49"/>
      <c r="BS16" s="49"/>
      <c r="BT16" s="49"/>
      <c r="BU16" s="49"/>
      <c r="BV16" s="49"/>
      <c r="BW16" s="49"/>
      <c r="BX16" s="49"/>
      <c r="BY16" s="49"/>
      <c r="BZ16" s="49"/>
      <c r="CA16" s="49"/>
      <c r="CB16" s="49"/>
      <c r="CC16" s="49"/>
      <c r="CD16" s="49"/>
      <c r="CE16" s="49"/>
      <c r="CF16" s="49"/>
      <c r="CG16" s="49"/>
      <c r="CH16" s="49"/>
      <c r="CI16" s="49"/>
      <c r="CJ16" s="49"/>
      <c r="CK16" s="49"/>
      <c r="CL16" s="49"/>
      <c r="CM16" s="49"/>
      <c r="CN16" s="49"/>
      <c r="CO16" s="49"/>
      <c r="CP16" s="49"/>
      <c r="CQ16" s="49"/>
      <c r="CR16" s="49"/>
      <c r="CS16" s="49"/>
      <c r="CT16" s="49"/>
      <c r="CU16" s="49"/>
      <c r="CV16" s="49"/>
      <c r="CW16" s="49"/>
      <c r="CX16" s="49"/>
      <c r="CY16" s="49"/>
      <c r="CZ16" s="49"/>
      <c r="DA16" s="49"/>
      <c r="DB16" s="49"/>
      <c r="DC16" s="49"/>
      <c r="DD16" s="49"/>
      <c r="DE16" s="49"/>
      <c r="DF16" s="49"/>
      <c r="DG16" s="49"/>
      <c r="DH16" s="49"/>
      <c r="DI16" s="210" t="n">
        <v>0</v>
      </c>
      <c r="DJ16" s="210" t="n">
        <v>98554</v>
      </c>
      <c r="DK16" s="210" t="n">
        <v>99000</v>
      </c>
      <c r="DL16" s="210" t="n">
        <v>109448</v>
      </c>
      <c r="DM16" s="210" t="n">
        <v>121368</v>
      </c>
      <c r="DN16" s="210" t="n">
        <v>162585</v>
      </c>
      <c r="DO16" s="210" t="n">
        <v>370033</v>
      </c>
      <c r="DP16" s="210" t="n">
        <v>475252</v>
      </c>
      <c r="DQ16" s="210" t="n">
        <v>273304</v>
      </c>
      <c r="DR16" s="210" t="n">
        <v>360142</v>
      </c>
      <c r="DS16" s="210" t="n">
        <v>443054</v>
      </c>
      <c r="DT16" s="210" t="n">
        <v>421224</v>
      </c>
      <c r="DU16" s="210" t="n">
        <v>414385</v>
      </c>
      <c r="DV16" s="210" t="n">
        <v>320000</v>
      </c>
      <c r="DW16" s="210" t="n">
        <v>222000</v>
      </c>
      <c r="DX16" s="210" t="n">
        <v>255302</v>
      </c>
      <c r="DY16" s="210" t="n">
        <v>345015</v>
      </c>
      <c r="DZ16" s="210" t="n">
        <v>500779</v>
      </c>
      <c r="EA16" s="210" t="n">
        <v>166247</v>
      </c>
      <c r="EB16" s="210" t="n">
        <v>480662</v>
      </c>
      <c r="EC16" s="210" t="n">
        <v>600481</v>
      </c>
      <c r="ED16" s="210" t="n">
        <v>797189</v>
      </c>
      <c r="EE16" s="210" t="n">
        <v>444874</v>
      </c>
      <c r="EF16" s="210" t="n">
        <v>115081</v>
      </c>
      <c r="EG16" s="210" t="n">
        <v>89900</v>
      </c>
      <c r="EH16" s="210" t="n">
        <v>120754</v>
      </c>
      <c r="EI16" s="210" t="n">
        <v>163441</v>
      </c>
      <c r="EJ16" s="210" t="n">
        <v>191972</v>
      </c>
      <c r="EK16" s="210" t="n">
        <v>0</v>
      </c>
      <c r="EL16" s="210" t="n">
        <v>0</v>
      </c>
      <c r="EM16" s="210" t="n">
        <v>0</v>
      </c>
      <c r="EN16" s="210" t="n">
        <v>0</v>
      </c>
      <c r="EO16" s="210" t="n">
        <v>0</v>
      </c>
      <c r="EP16" s="210" t="n">
        <v>0</v>
      </c>
      <c r="EQ16" s="211" t="n">
        <v>0</v>
      </c>
      <c r="ER16" s="211" t="n">
        <v>0</v>
      </c>
      <c r="ES16" s="211" t="n">
        <v>0</v>
      </c>
    </row>
    <row r="17">
      <c r="A17" s="43" t="s">
        <v>21</v>
      </c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49"/>
      <c r="AU17" s="49"/>
      <c r="AV17" s="49"/>
      <c r="AW17" s="49"/>
      <c r="AX17" s="49"/>
      <c r="AY17" s="49"/>
      <c r="AZ17" s="49"/>
      <c r="BA17" s="49"/>
      <c r="BB17" s="49"/>
      <c r="BC17" s="49"/>
      <c r="BD17" s="49"/>
      <c r="BE17" s="49"/>
      <c r="BF17" s="49"/>
      <c r="BG17" s="49"/>
      <c r="BH17" s="49"/>
      <c r="BI17" s="49"/>
      <c r="BJ17" s="49"/>
      <c r="BK17" s="49"/>
      <c r="BL17" s="49"/>
      <c r="BM17" s="49"/>
      <c r="BN17" s="49"/>
      <c r="BO17" s="49"/>
      <c r="BP17" s="49"/>
      <c r="BQ17" s="49"/>
      <c r="BR17" s="49"/>
      <c r="BS17" s="49"/>
      <c r="BT17" s="49"/>
      <c r="BU17" s="49"/>
      <c r="BV17" s="49"/>
      <c r="BW17" s="49"/>
      <c r="BX17" s="49"/>
      <c r="BY17" s="49"/>
      <c r="BZ17" s="49"/>
      <c r="CA17" s="49"/>
      <c r="CB17" s="49"/>
      <c r="CC17" s="49"/>
      <c r="CD17" s="49"/>
      <c r="CE17" s="49"/>
      <c r="CF17" s="49"/>
      <c r="CG17" s="49"/>
      <c r="CH17" s="49"/>
      <c r="CI17" s="49"/>
      <c r="CJ17" s="49"/>
      <c r="CK17" s="49"/>
      <c r="CL17" s="49"/>
      <c r="CM17" s="49"/>
      <c r="CN17" s="49"/>
      <c r="CO17" s="49"/>
      <c r="CP17" s="49"/>
      <c r="CQ17" s="49"/>
      <c r="CR17" s="49"/>
      <c r="CS17" s="49"/>
      <c r="CT17" s="49"/>
      <c r="CU17" s="49"/>
      <c r="CV17" s="49"/>
      <c r="CW17" s="49"/>
      <c r="CX17" s="49"/>
      <c r="CY17" s="49"/>
      <c r="CZ17" s="49"/>
      <c r="DA17" s="49"/>
      <c r="DB17" s="49"/>
      <c r="DC17" s="49"/>
      <c r="DD17" s="49"/>
      <c r="DE17" s="49"/>
      <c r="DF17" s="49"/>
      <c r="DG17" s="49"/>
      <c r="DH17" s="49"/>
      <c r="DI17" s="210" t="n">
        <v>0</v>
      </c>
      <c r="DJ17" s="210" t="n">
        <v>564419</v>
      </c>
      <c r="DK17" s="210" t="n">
        <v>640000</v>
      </c>
      <c r="DL17" s="210" t="n">
        <v>831702</v>
      </c>
      <c r="DM17" s="210" t="n">
        <v>1099770</v>
      </c>
      <c r="DN17" s="210" t="n">
        <v>1102782</v>
      </c>
      <c r="DO17" s="210" t="n">
        <v>1331970</v>
      </c>
      <c r="DP17" s="210" t="n">
        <v>1387675</v>
      </c>
      <c r="DQ17" s="210" t="n">
        <v>1130219</v>
      </c>
      <c r="DR17" s="210" t="n">
        <v>814808</v>
      </c>
      <c r="DS17" s="210" t="n">
        <v>1184154</v>
      </c>
      <c r="DT17" s="210" t="n">
        <v>1273992</v>
      </c>
      <c r="DU17" s="210" t="n">
        <v>1482386</v>
      </c>
      <c r="DV17" s="210" t="n">
        <v>1948906</v>
      </c>
      <c r="DW17" s="210" t="n">
        <v>2129000</v>
      </c>
      <c r="DX17" s="210" t="n">
        <v>2271311</v>
      </c>
      <c r="DY17" s="210" t="n">
        <v>2198389</v>
      </c>
      <c r="DZ17" s="210" t="n">
        <v>2267870</v>
      </c>
      <c r="EA17" s="210" t="n">
        <v>1852554</v>
      </c>
      <c r="EB17" s="210" t="n">
        <v>1912683</v>
      </c>
      <c r="EC17" s="210" t="n">
        <v>1485005.09</v>
      </c>
      <c r="ED17" s="210" t="n">
        <v>1811578.41</v>
      </c>
      <c r="EE17" s="210" t="n">
        <v>1899150</v>
      </c>
      <c r="EF17" s="210" t="n">
        <v>2164261.88</v>
      </c>
      <c r="EG17" s="210" t="n">
        <v>2189357.48</v>
      </c>
      <c r="EH17" s="210" t="n">
        <v>1815127.22</v>
      </c>
      <c r="EI17" s="210" t="n">
        <v>1237445</v>
      </c>
      <c r="EJ17" s="210" t="n">
        <v>1013416</v>
      </c>
      <c r="EK17" s="210" t="n">
        <v>1212126</v>
      </c>
      <c r="EL17" s="210" t="n">
        <v>1318966</v>
      </c>
      <c r="EM17" s="210" t="n">
        <v>1291197</v>
      </c>
      <c r="EN17" s="210" t="n">
        <v>1128917</v>
      </c>
      <c r="EO17" s="210" t="n">
        <v>1256583.7</v>
      </c>
      <c r="EP17" s="210" t="n">
        <v>1230681.04</v>
      </c>
      <c r="EQ17" s="211" t="n">
        <v>1306699.44</v>
      </c>
      <c r="ER17" s="211" t="n">
        <v>1209649.3</v>
      </c>
      <c r="ES17" s="211" t="n">
        <v>1350730.01</v>
      </c>
    </row>
    <row r="18">
      <c r="A18" s="42" t="s">
        <v>6</v>
      </c>
      <c r="B18" s="48"/>
      <c r="C18" s="48"/>
      <c r="D18" s="48"/>
      <c r="E18" s="48"/>
      <c r="F18" s="48"/>
      <c r="G18" s="48"/>
      <c r="H18" s="48" t="n">
        <v>256807</v>
      </c>
      <c r="I18" s="48" t="n">
        <v>241023</v>
      </c>
      <c r="J18" s="48" t="n">
        <v>241295</v>
      </c>
      <c r="K18" s="48" t="n">
        <v>226742</v>
      </c>
      <c r="L18" s="48" t="n">
        <v>241255</v>
      </c>
      <c r="M18" s="48" t="n">
        <v>235169</v>
      </c>
      <c r="N18" s="48" t="n">
        <v>301073</v>
      </c>
      <c r="O18" s="48" t="n">
        <v>263037</v>
      </c>
      <c r="P18" s="48" t="n">
        <v>242844</v>
      </c>
      <c r="Q18" s="48" t="n">
        <v>291834</v>
      </c>
      <c r="R18" s="48" t="n">
        <v>277588</v>
      </c>
      <c r="S18" s="48" t="n">
        <v>290026</v>
      </c>
      <c r="T18" s="48" t="n">
        <v>294949</v>
      </c>
      <c r="U18" s="48" t="n">
        <v>321311</v>
      </c>
      <c r="V18" s="48" t="n">
        <v>340169</v>
      </c>
      <c r="W18" s="48" t="n">
        <v>358032</v>
      </c>
      <c r="X18" s="48" t="n">
        <v>383649</v>
      </c>
      <c r="Y18" s="48" t="n">
        <v>431396</v>
      </c>
      <c r="Z18" s="48" t="n">
        <v>460677</v>
      </c>
      <c r="AA18" s="48" t="n">
        <v>470359</v>
      </c>
      <c r="AB18" s="48" t="n">
        <v>516522</v>
      </c>
      <c r="AC18" s="48" t="n">
        <v>528353</v>
      </c>
      <c r="AD18" s="48" t="n">
        <v>554725</v>
      </c>
      <c r="AE18" s="48" t="n">
        <v>546488</v>
      </c>
      <c r="AF18" s="48" t="n">
        <v>565532</v>
      </c>
      <c r="AG18" s="48" t="n">
        <v>574048</v>
      </c>
      <c r="AH18" s="48" t="n">
        <v>610708</v>
      </c>
      <c r="AI18" s="48" t="n">
        <v>615221</v>
      </c>
      <c r="AJ18" s="48" t="n">
        <v>557596</v>
      </c>
      <c r="AK18" s="48" t="n">
        <v>637314</v>
      </c>
      <c r="AL18" s="48" t="n">
        <v>704491</v>
      </c>
      <c r="AM18" s="48" t="n">
        <v>736635</v>
      </c>
      <c r="AN18" s="48" t="n">
        <v>664391</v>
      </c>
      <c r="AO18" s="48" t="n">
        <v>639270</v>
      </c>
      <c r="AP18" s="48" t="n">
        <v>717099</v>
      </c>
      <c r="AQ18" s="48" t="n">
        <v>695312</v>
      </c>
      <c r="AR18" s="48" t="n">
        <v>727154</v>
      </c>
      <c r="AS18" s="48" t="n">
        <v>711355</v>
      </c>
      <c r="AT18" s="48" t="n">
        <v>721732</v>
      </c>
      <c r="AU18" s="48" t="n">
        <v>874166</v>
      </c>
      <c r="AV18" s="48" t="n">
        <v>852441</v>
      </c>
      <c r="AW18" s="48" t="n">
        <v>926051</v>
      </c>
      <c r="AX18" s="48" t="n">
        <v>920361</v>
      </c>
      <c r="AY18" s="48" t="n">
        <v>969752</v>
      </c>
      <c r="AZ18" s="48" t="n">
        <v>988856</v>
      </c>
      <c r="BA18" s="48" t="n">
        <v>1066446</v>
      </c>
      <c r="BB18" s="48" t="n">
        <v>1063473</v>
      </c>
      <c r="BC18" s="48" t="n">
        <v>1087881</v>
      </c>
      <c r="BD18" s="48" t="n">
        <v>819337</v>
      </c>
      <c r="BE18" s="48" t="n">
        <v>874042</v>
      </c>
      <c r="BF18" s="48" t="n">
        <v>1121683</v>
      </c>
      <c r="BG18" s="48" t="n">
        <v>1189593</v>
      </c>
      <c r="BH18" s="48" t="n">
        <v>1168526</v>
      </c>
      <c r="BI18" s="48" t="n">
        <v>1205357</v>
      </c>
      <c r="BJ18" s="48" t="n">
        <v>1130265</v>
      </c>
      <c r="BK18" s="48" t="n">
        <v>1178577</v>
      </c>
      <c r="BL18" s="48" t="n">
        <v>1252593</v>
      </c>
      <c r="BM18" s="48" t="n">
        <v>1347288</v>
      </c>
      <c r="BN18" s="48" t="n">
        <v>1248997</v>
      </c>
      <c r="BO18" s="48" t="n">
        <v>1528380</v>
      </c>
      <c r="BP18" s="48" t="n">
        <v>1565643</v>
      </c>
      <c r="BQ18" s="48" t="n">
        <v>1649309</v>
      </c>
      <c r="BR18" s="48" t="n">
        <v>1594124</v>
      </c>
      <c r="BS18" s="48" t="n">
        <v>1529021</v>
      </c>
      <c r="BT18" s="48" t="n">
        <v>1532245</v>
      </c>
      <c r="BU18" s="48" t="n">
        <v>1603229</v>
      </c>
      <c r="BV18" s="48" t="n">
        <v>1491960</v>
      </c>
      <c r="BW18" s="48" t="n">
        <v>1494062</v>
      </c>
      <c r="BX18" s="48" t="n">
        <v>1684965</v>
      </c>
      <c r="BY18" s="48" t="n">
        <v>1568260</v>
      </c>
      <c r="BZ18" s="48" t="n">
        <v>1616443</v>
      </c>
      <c r="CA18" s="48" t="n">
        <v>1615637</v>
      </c>
      <c r="CB18" s="48" t="n">
        <v>1647221</v>
      </c>
      <c r="CC18" s="48" t="n">
        <v>1628199</v>
      </c>
      <c r="CD18" s="48" t="n">
        <v>1730030</v>
      </c>
      <c r="CE18" s="48" t="n">
        <v>1827210</v>
      </c>
      <c r="CF18" s="48" t="n">
        <v>2084627</v>
      </c>
      <c r="CG18" s="48" t="n">
        <v>2043825</v>
      </c>
      <c r="CH18" s="48" t="n">
        <v>1728150</v>
      </c>
      <c r="CI18" s="48" t="n">
        <v>1950701</v>
      </c>
      <c r="CJ18" s="48" t="n">
        <v>2070961</v>
      </c>
      <c r="CK18" s="48" t="n">
        <v>1867377</v>
      </c>
      <c r="CL18" s="48" t="n">
        <v>1825474</v>
      </c>
      <c r="CM18" s="48" t="n">
        <v>1643365</v>
      </c>
      <c r="CN18" s="48" t="n">
        <v>1507272</v>
      </c>
      <c r="CO18" s="48" t="n">
        <v>1704882</v>
      </c>
      <c r="CP18" s="48" t="n">
        <v>1746076</v>
      </c>
      <c r="CQ18" s="48" t="n">
        <v>1573180</v>
      </c>
      <c r="CR18" s="48" t="n">
        <v>1647270</v>
      </c>
      <c r="CS18" s="48" t="n">
        <v>1901630</v>
      </c>
      <c r="CT18" s="48" t="n">
        <v>1998495</v>
      </c>
      <c r="CU18" s="48" t="n">
        <v>1818530</v>
      </c>
      <c r="CV18" s="48" t="n">
        <v>1871549</v>
      </c>
      <c r="CW18" s="48" t="n">
        <v>1816366</v>
      </c>
      <c r="CX18" s="48" t="n">
        <v>1667795</v>
      </c>
      <c r="CY18" s="48" t="n">
        <v>1354839</v>
      </c>
      <c r="CZ18" s="48" t="n">
        <v>1473176</v>
      </c>
      <c r="DA18" s="48" t="n">
        <v>1509710</v>
      </c>
      <c r="DB18" s="48" t="n">
        <v>1594735</v>
      </c>
      <c r="DC18" s="48" t="n">
        <v>1752219</v>
      </c>
      <c r="DD18" s="48" t="n">
        <v>1709113</v>
      </c>
      <c r="DE18" s="48" t="n">
        <v>1505619</v>
      </c>
      <c r="DF18" s="48" t="n">
        <v>1686524</v>
      </c>
      <c r="DG18" s="48" t="n">
        <v>1533440</v>
      </c>
      <c r="DH18" s="48" t="n">
        <v>1653125</v>
      </c>
      <c r="DI18" s="217" t="n">
        <v>1780712</v>
      </c>
      <c r="DJ18" s="217" t="n">
        <v>1756298</v>
      </c>
      <c r="DK18" s="217" t="n">
        <v>1779549</v>
      </c>
      <c r="DL18" s="217" t="n">
        <v>1897243</v>
      </c>
      <c r="DM18" s="217" t="n">
        <v>1932057</v>
      </c>
      <c r="DN18" s="217" t="n">
        <v>1516327</v>
      </c>
      <c r="DO18" s="217" t="n">
        <v>1631936</v>
      </c>
      <c r="DP18" s="217" t="n">
        <v>1471351</v>
      </c>
      <c r="DQ18" s="217" t="n">
        <v>1950547.63</v>
      </c>
      <c r="DR18" s="217" t="n">
        <v>1744625</v>
      </c>
      <c r="DS18" s="217" t="n">
        <v>1666605</v>
      </c>
      <c r="DT18" s="217" t="n">
        <v>1549585</v>
      </c>
      <c r="DU18" s="217" t="n">
        <v>1811681</v>
      </c>
      <c r="DV18" s="217" t="n">
        <v>1971794</v>
      </c>
      <c r="DW18" s="217" t="n">
        <v>2576555</v>
      </c>
      <c r="DX18" s="217" t="n">
        <v>2389353</v>
      </c>
      <c r="DY18" s="217" t="n">
        <v>2477312</v>
      </c>
      <c r="DZ18" s="217" t="n">
        <v>2653516</v>
      </c>
      <c r="EA18" s="217" t="n">
        <v>2555830</v>
      </c>
      <c r="EB18" s="217" t="n">
        <v>2184770</v>
      </c>
      <c r="EC18" s="217" t="n">
        <v>2168035.557</v>
      </c>
      <c r="ED18" s="217" t="n">
        <v>2438207.75</v>
      </c>
      <c r="EE18" s="217" t="n">
        <v>2294815</v>
      </c>
      <c r="EF18" s="217" t="n">
        <v>2316910</v>
      </c>
      <c r="EG18" s="217" t="n">
        <v>2055800.5</v>
      </c>
      <c r="EH18" s="217" t="n">
        <v>1731874</v>
      </c>
      <c r="EI18" s="217" t="n">
        <v>1665676</v>
      </c>
      <c r="EJ18" s="217" t="n">
        <v>1348199</v>
      </c>
      <c r="EK18" s="217" t="n">
        <v>1386950</v>
      </c>
      <c r="EL18" s="217" t="n">
        <v>1604454</v>
      </c>
      <c r="EM18" s="217" t="n">
        <v>1454956</v>
      </c>
      <c r="EN18" s="217" t="n">
        <v>1392075</v>
      </c>
      <c r="EO18" s="217" t="n">
        <v>1326291.67</v>
      </c>
      <c r="EP18" s="217" t="n">
        <v>1130547.1</v>
      </c>
      <c r="EQ18" s="211" t="n">
        <v>1017951.59</v>
      </c>
      <c r="ER18" s="211" t="n">
        <v>1059900.02</v>
      </c>
      <c r="ES18" s="211" t="n">
        <v>986451.64</v>
      </c>
    </row>
    <row r="19">
      <c r="A19" s="43" t="s">
        <v>22</v>
      </c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49"/>
      <c r="CX19" s="49"/>
      <c r="CY19" s="49"/>
      <c r="CZ19" s="49"/>
      <c r="DA19" s="49"/>
      <c r="DB19" s="49"/>
      <c r="DC19" s="49"/>
      <c r="DD19" s="49"/>
      <c r="DE19" s="49"/>
      <c r="DF19" s="49"/>
      <c r="DG19" s="49"/>
      <c r="DH19" s="49"/>
      <c r="DI19" s="210" t="n">
        <v>0</v>
      </c>
      <c r="DJ19" s="210" t="n">
        <v>713443</v>
      </c>
      <c r="DK19" s="210" t="n">
        <v>369000</v>
      </c>
      <c r="DL19" s="210" t="n">
        <v>349777</v>
      </c>
      <c r="DM19" s="210" t="n">
        <v>304680</v>
      </c>
      <c r="DN19" s="210" t="n">
        <v>373143</v>
      </c>
      <c r="DO19" s="210" t="n">
        <v>275080</v>
      </c>
      <c r="DP19" s="210" t="n">
        <v>586543</v>
      </c>
      <c r="DQ19" s="210" t="n">
        <v>468234</v>
      </c>
      <c r="DR19" s="210" t="n">
        <v>503125</v>
      </c>
      <c r="DS19" s="210" t="n">
        <v>494443</v>
      </c>
      <c r="DT19" s="210" t="n">
        <v>494703</v>
      </c>
      <c r="DU19" s="210" t="n">
        <v>500886</v>
      </c>
      <c r="DV19" s="210" t="n">
        <v>584981</v>
      </c>
      <c r="DW19" s="210" t="n">
        <v>591201</v>
      </c>
      <c r="DX19" s="210" t="n">
        <v>471528</v>
      </c>
      <c r="DY19" s="210" t="n">
        <v>409420</v>
      </c>
      <c r="DZ19" s="210" t="n">
        <v>506472</v>
      </c>
      <c r="EA19" s="210" t="n">
        <v>453471</v>
      </c>
      <c r="EB19" s="210" t="n">
        <v>286802</v>
      </c>
      <c r="EC19" s="210" t="n">
        <v>397223</v>
      </c>
      <c r="ED19" s="210" t="n">
        <v>394610</v>
      </c>
      <c r="EE19" s="210" t="n">
        <v>345289</v>
      </c>
      <c r="EF19" s="210" t="n">
        <v>349878</v>
      </c>
      <c r="EG19" s="210" t="n">
        <v>176992</v>
      </c>
      <c r="EH19" s="210" t="n">
        <v>106922</v>
      </c>
      <c r="EI19" s="210" t="n">
        <v>65943</v>
      </c>
      <c r="EJ19" s="210" t="n">
        <v>0</v>
      </c>
      <c r="EK19" s="210" t="n">
        <v>0</v>
      </c>
      <c r="EL19" s="210" t="n">
        <v>0</v>
      </c>
      <c r="EM19" s="210" t="n">
        <v>0</v>
      </c>
      <c r="EN19" s="210" t="n">
        <v>0</v>
      </c>
      <c r="EO19" s="210" t="n">
        <v>0</v>
      </c>
      <c r="EP19" s="210" t="n">
        <v>0</v>
      </c>
      <c r="EQ19" s="211" t="n">
        <v>0</v>
      </c>
      <c r="ER19" s="211" t="n">
        <v>0</v>
      </c>
      <c r="ES19" s="211" t="n">
        <v>0</v>
      </c>
    </row>
    <row r="20">
      <c r="A20" s="43" t="s">
        <v>21</v>
      </c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49"/>
      <c r="CX20" s="49"/>
      <c r="CY20" s="49"/>
      <c r="CZ20" s="49"/>
      <c r="DA20" s="49"/>
      <c r="DB20" s="49"/>
      <c r="DC20" s="49"/>
      <c r="DD20" s="49"/>
      <c r="DE20" s="49"/>
      <c r="DF20" s="49"/>
      <c r="DG20" s="49"/>
      <c r="DH20" s="49"/>
      <c r="DI20" s="210" t="n">
        <v>0</v>
      </c>
      <c r="DJ20" s="210" t="n">
        <v>1042855</v>
      </c>
      <c r="DK20" s="210" t="n">
        <v>1410549</v>
      </c>
      <c r="DL20" s="210" t="n">
        <v>1547466</v>
      </c>
      <c r="DM20" s="210" t="n">
        <v>1627377</v>
      </c>
      <c r="DN20" s="210" t="n">
        <v>1143184</v>
      </c>
      <c r="DO20" s="210" t="n">
        <v>1356856</v>
      </c>
      <c r="DP20" s="210" t="n">
        <v>884808</v>
      </c>
      <c r="DQ20" s="210" t="n">
        <v>1482313.63</v>
      </c>
      <c r="DR20" s="210" t="n">
        <v>1241500</v>
      </c>
      <c r="DS20" s="210" t="n">
        <v>1172162</v>
      </c>
      <c r="DT20" s="210" t="n">
        <v>1054882</v>
      </c>
      <c r="DU20" s="210" t="n">
        <v>1310795</v>
      </c>
      <c r="DV20" s="210" t="n">
        <v>1386813</v>
      </c>
      <c r="DW20" s="210" t="n">
        <v>1985354</v>
      </c>
      <c r="DX20" s="210" t="n">
        <v>1917825</v>
      </c>
      <c r="DY20" s="210" t="n">
        <v>2067892</v>
      </c>
      <c r="DZ20" s="210" t="n">
        <v>2147044</v>
      </c>
      <c r="EA20" s="210" t="n">
        <v>2102359</v>
      </c>
      <c r="EB20" s="210" t="n">
        <v>1897968</v>
      </c>
      <c r="EC20" s="210" t="n">
        <v>1770812.557</v>
      </c>
      <c r="ED20" s="210" t="n">
        <v>2043597.75</v>
      </c>
      <c r="EE20" s="210" t="n">
        <v>1949526</v>
      </c>
      <c r="EF20" s="210" t="n">
        <v>1967032</v>
      </c>
      <c r="EG20" s="210" t="n">
        <v>1878808.5</v>
      </c>
      <c r="EH20" s="210" t="n">
        <v>1624952</v>
      </c>
      <c r="EI20" s="210" t="n">
        <v>1599733</v>
      </c>
      <c r="EJ20" s="210" t="n">
        <v>1348199</v>
      </c>
      <c r="EK20" s="210" t="n">
        <v>1386950</v>
      </c>
      <c r="EL20" s="210" t="n">
        <v>1604454</v>
      </c>
      <c r="EM20" s="210" t="n">
        <v>1454956</v>
      </c>
      <c r="EN20" s="210" t="n">
        <v>1392075</v>
      </c>
      <c r="EO20" s="210" t="n">
        <v>1326291.67</v>
      </c>
      <c r="EP20" s="210" t="n">
        <v>1130547.1</v>
      </c>
      <c r="EQ20" s="211" t="n">
        <v>1017951.59</v>
      </c>
      <c r="ER20" s="211" t="n">
        <v>1059900.02</v>
      </c>
      <c r="ES20" s="211" t="n">
        <v>986451.64</v>
      </c>
    </row>
    <row r="21">
      <c r="A21" s="42" t="s">
        <v>7</v>
      </c>
      <c r="B21" s="48"/>
      <c r="C21" s="48"/>
      <c r="D21" s="48"/>
      <c r="E21" s="48"/>
      <c r="F21" s="48"/>
      <c r="G21" s="48"/>
      <c r="H21" s="48" t="n">
        <v>16356</v>
      </c>
      <c r="I21" s="48" t="n">
        <v>16311</v>
      </c>
      <c r="J21" s="48" t="n">
        <v>11697</v>
      </c>
      <c r="K21" s="48" t="n">
        <v>18478</v>
      </c>
      <c r="L21" s="48" t="n">
        <v>16658</v>
      </c>
      <c r="M21" s="48" t="n">
        <v>19792</v>
      </c>
      <c r="N21" s="48" t="n">
        <v>17646</v>
      </c>
      <c r="O21" s="48" t="n">
        <v>22426</v>
      </c>
      <c r="P21" s="48" t="n">
        <v>27919</v>
      </c>
      <c r="Q21" s="48" t="n">
        <v>23798</v>
      </c>
      <c r="R21" s="48" t="n">
        <v>28198</v>
      </c>
      <c r="S21" s="48" t="n">
        <v>25818</v>
      </c>
      <c r="T21" s="48" t="n">
        <v>29387</v>
      </c>
      <c r="U21" s="48" t="n">
        <v>33489</v>
      </c>
      <c r="V21" s="48" t="n">
        <v>34301</v>
      </c>
      <c r="W21" s="48" t="n">
        <v>35380</v>
      </c>
      <c r="X21" s="48" t="n">
        <v>43221</v>
      </c>
      <c r="Y21" s="48" t="n">
        <v>51691</v>
      </c>
      <c r="Z21" s="48" t="n">
        <v>66297</v>
      </c>
      <c r="AA21" s="48" t="n">
        <v>78614</v>
      </c>
      <c r="AB21" s="48" t="n">
        <v>92416</v>
      </c>
      <c r="AC21" s="48" t="n">
        <v>102585</v>
      </c>
      <c r="AD21" s="48" t="n">
        <v>107868</v>
      </c>
      <c r="AE21" s="48" t="n">
        <v>110689</v>
      </c>
      <c r="AF21" s="48" t="n">
        <v>100754</v>
      </c>
      <c r="AG21" s="48" t="n">
        <v>90461</v>
      </c>
      <c r="AH21" s="48" t="n">
        <v>102204</v>
      </c>
      <c r="AI21" s="48" t="n">
        <v>103852</v>
      </c>
      <c r="AJ21" s="48" t="n">
        <v>214606</v>
      </c>
      <c r="AK21" s="48" t="n">
        <v>102094</v>
      </c>
      <c r="AL21" s="48" t="n">
        <v>91356</v>
      </c>
      <c r="AM21" s="48" t="n">
        <v>80494</v>
      </c>
      <c r="AN21" s="48" t="n">
        <v>184070</v>
      </c>
      <c r="AO21" s="48" t="n">
        <v>194325</v>
      </c>
      <c r="AP21" s="48" t="n">
        <v>209477</v>
      </c>
      <c r="AQ21" s="48" t="n">
        <v>205658</v>
      </c>
      <c r="AR21" s="48" t="n">
        <v>207692</v>
      </c>
      <c r="AS21" s="48" t="n">
        <v>218582</v>
      </c>
      <c r="AT21" s="48" t="n">
        <v>181921</v>
      </c>
      <c r="AU21" s="48" t="n">
        <v>176566</v>
      </c>
      <c r="AV21" s="48" t="n">
        <v>161733</v>
      </c>
      <c r="AW21" s="48" t="n">
        <v>161393</v>
      </c>
      <c r="AX21" s="48" t="n">
        <v>139997</v>
      </c>
      <c r="AY21" s="48" t="n">
        <v>123729</v>
      </c>
      <c r="AZ21" s="48" t="n">
        <v>116625</v>
      </c>
      <c r="BA21" s="48" t="n">
        <v>121008</v>
      </c>
      <c r="BB21" s="48" t="n">
        <v>114346</v>
      </c>
      <c r="BC21" s="48" t="n">
        <v>110105</v>
      </c>
      <c r="BD21" s="48" t="n">
        <v>109114</v>
      </c>
      <c r="BE21" s="48" t="n">
        <v>119055</v>
      </c>
      <c r="BF21" s="48" t="n">
        <v>126645</v>
      </c>
      <c r="BG21" s="48" t="n">
        <v>121064</v>
      </c>
      <c r="BH21" s="48" t="n">
        <v>133396</v>
      </c>
      <c r="BI21" s="48" t="n">
        <v>123445</v>
      </c>
      <c r="BJ21" s="48" t="n">
        <v>133939</v>
      </c>
      <c r="BK21" s="48" t="n">
        <v>140283</v>
      </c>
      <c r="BL21" s="48" t="n">
        <v>140958</v>
      </c>
      <c r="BM21" s="48" t="n">
        <v>136065</v>
      </c>
      <c r="BN21" s="48" t="n">
        <v>280475</v>
      </c>
      <c r="BO21" s="48" t="n">
        <v>147027</v>
      </c>
      <c r="BP21" s="48" t="n">
        <v>200133</v>
      </c>
      <c r="BQ21" s="48" t="n">
        <v>249422</v>
      </c>
      <c r="BR21" s="48" t="n">
        <v>270845</v>
      </c>
      <c r="BS21" s="48" t="n">
        <v>315785</v>
      </c>
      <c r="BT21" s="48" t="n">
        <v>320253</v>
      </c>
      <c r="BU21" s="48" t="n">
        <v>303473</v>
      </c>
      <c r="BV21" s="48" t="n">
        <v>284560</v>
      </c>
      <c r="BW21" s="48" t="n">
        <v>291717</v>
      </c>
      <c r="BX21" s="48" t="n">
        <v>233436</v>
      </c>
      <c r="BY21" s="48" t="n">
        <v>204263</v>
      </c>
      <c r="BZ21" s="48" t="n">
        <v>192426</v>
      </c>
      <c r="CA21" s="48" t="n">
        <v>185668</v>
      </c>
      <c r="CB21" s="48" t="n">
        <v>208746</v>
      </c>
      <c r="CC21" s="48" t="n">
        <v>180744</v>
      </c>
      <c r="CD21" s="48" t="n">
        <v>181535</v>
      </c>
      <c r="CE21" s="48" t="n">
        <v>173066</v>
      </c>
      <c r="CF21" s="48" t="n">
        <v>162786</v>
      </c>
      <c r="CG21" s="48" t="n">
        <v>159161</v>
      </c>
      <c r="CH21" s="48" t="n">
        <v>150639</v>
      </c>
      <c r="CI21" s="48" t="n">
        <v>164007</v>
      </c>
      <c r="CJ21" s="48" t="n">
        <v>159407</v>
      </c>
      <c r="CK21" s="48" t="n">
        <v>160396</v>
      </c>
      <c r="CL21" s="48" t="n">
        <v>168053</v>
      </c>
      <c r="CM21" s="48" t="n">
        <v>169309</v>
      </c>
      <c r="CN21" s="48" t="n">
        <v>171899</v>
      </c>
      <c r="CO21" s="48" t="n">
        <v>171230</v>
      </c>
      <c r="CP21" s="48" t="n">
        <v>190145</v>
      </c>
      <c r="CQ21" s="48" t="n">
        <v>161583</v>
      </c>
      <c r="CR21" s="48" t="n">
        <v>152093</v>
      </c>
      <c r="CS21" s="48" t="n">
        <v>144806</v>
      </c>
      <c r="CT21" s="48" t="n">
        <v>143607</v>
      </c>
      <c r="CU21" s="48" t="n">
        <v>136449</v>
      </c>
      <c r="CV21" s="48" t="n">
        <v>169858</v>
      </c>
      <c r="CW21" s="48" t="n">
        <v>163723</v>
      </c>
      <c r="CX21" s="48" t="n">
        <v>150933</v>
      </c>
      <c r="CY21" s="48" t="n">
        <v>209008</v>
      </c>
      <c r="CZ21" s="48" t="n">
        <v>207974</v>
      </c>
      <c r="DA21" s="48" t="n">
        <v>211947</v>
      </c>
      <c r="DB21" s="48" t="n">
        <v>221857</v>
      </c>
      <c r="DC21" s="48" t="n">
        <v>224960</v>
      </c>
      <c r="DD21" s="48" t="n">
        <v>235090</v>
      </c>
      <c r="DE21" s="48" t="n">
        <v>245889</v>
      </c>
      <c r="DF21" s="48" t="n">
        <v>242351</v>
      </c>
      <c r="DG21" s="48" t="n">
        <v>234299</v>
      </c>
      <c r="DH21" s="48" t="n">
        <v>184056</v>
      </c>
      <c r="DI21" s="217" t="n">
        <v>159289</v>
      </c>
      <c r="DJ21" s="217" t="n">
        <v>159289</v>
      </c>
      <c r="DK21" s="217" t="n">
        <v>170476</v>
      </c>
      <c r="DL21" s="217" t="n">
        <v>179666</v>
      </c>
      <c r="DM21" s="217" t="n">
        <v>183613</v>
      </c>
      <c r="DN21" s="217" t="n">
        <v>251541</v>
      </c>
      <c r="DO21" s="217" t="n">
        <v>242882</v>
      </c>
      <c r="DP21" s="217" t="n">
        <v>276274</v>
      </c>
      <c r="DQ21" s="217" t="n">
        <v>213341.44</v>
      </c>
      <c r="DR21" s="217" t="n">
        <v>206795</v>
      </c>
      <c r="DS21" s="217" t="n">
        <v>211917</v>
      </c>
      <c r="DT21" s="217" t="n">
        <v>212616</v>
      </c>
      <c r="DU21" s="217" t="n">
        <v>202944</v>
      </c>
      <c r="DV21" s="217" t="n">
        <v>218239</v>
      </c>
      <c r="DW21" s="217" t="n">
        <v>252336</v>
      </c>
      <c r="DX21" s="217" t="n">
        <v>239428</v>
      </c>
      <c r="DY21" s="217" t="n">
        <v>246445</v>
      </c>
      <c r="DZ21" s="217" t="n">
        <v>251366</v>
      </c>
      <c r="EA21" s="217" t="n">
        <v>260148</v>
      </c>
      <c r="EB21" s="217" t="n">
        <v>253492</v>
      </c>
      <c r="EC21" s="217" t="n">
        <v>259704.12</v>
      </c>
      <c r="ED21" s="217" t="n">
        <v>294934</v>
      </c>
      <c r="EE21" s="217" t="n">
        <v>320144</v>
      </c>
      <c r="EF21" s="217" t="n">
        <v>325919</v>
      </c>
      <c r="EG21" s="217" t="n">
        <v>290405</v>
      </c>
      <c r="EH21" s="217" t="n">
        <v>316692</v>
      </c>
      <c r="EI21" s="217" t="n">
        <v>324086</v>
      </c>
      <c r="EJ21" s="217" t="n">
        <v>313035</v>
      </c>
      <c r="EK21" s="217" t="n">
        <v>319487</v>
      </c>
      <c r="EL21" s="217" t="n">
        <v>307378</v>
      </c>
      <c r="EM21" s="217" t="n">
        <v>287830</v>
      </c>
      <c r="EN21" s="217" t="n">
        <v>297690</v>
      </c>
      <c r="EO21" s="217" t="n">
        <v>284734.915</v>
      </c>
      <c r="EP21" s="217" t="n">
        <v>276247.93</v>
      </c>
      <c r="EQ21" s="211" t="n">
        <v>275433.09</v>
      </c>
      <c r="ER21" s="211" t="n">
        <v>239876.54</v>
      </c>
      <c r="ES21" s="211" t="n">
        <v>238536.6</v>
      </c>
    </row>
    <row r="22">
      <c r="A22" s="43" t="s">
        <v>22</v>
      </c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  <c r="AT22" s="49"/>
      <c r="AU22" s="49"/>
      <c r="AV22" s="49"/>
      <c r="AW22" s="49"/>
      <c r="AX22" s="49"/>
      <c r="AY22" s="49"/>
      <c r="AZ22" s="49"/>
      <c r="BA22" s="49"/>
      <c r="BB22" s="49"/>
      <c r="BC22" s="49"/>
      <c r="BD22" s="49"/>
      <c r="BE22" s="49"/>
      <c r="BF22" s="49"/>
      <c r="BG22" s="49"/>
      <c r="BH22" s="49"/>
      <c r="BI22" s="49"/>
      <c r="BJ22" s="49"/>
      <c r="BK22" s="49"/>
      <c r="BL22" s="49"/>
      <c r="BM22" s="49"/>
      <c r="BN22" s="49"/>
      <c r="BO22" s="49"/>
      <c r="BP22" s="49"/>
      <c r="BQ22" s="49"/>
      <c r="BR22" s="49"/>
      <c r="BS22" s="49"/>
      <c r="BT22" s="49"/>
      <c r="BU22" s="49"/>
      <c r="BV22" s="49"/>
      <c r="BW22" s="49"/>
      <c r="BX22" s="49"/>
      <c r="BY22" s="49"/>
      <c r="BZ22" s="49"/>
      <c r="CA22" s="49"/>
      <c r="CB22" s="49"/>
      <c r="CC22" s="49"/>
      <c r="CD22" s="49"/>
      <c r="CE22" s="49"/>
      <c r="CF22" s="49"/>
      <c r="CG22" s="49"/>
      <c r="CH22" s="49"/>
      <c r="CI22" s="49"/>
      <c r="CJ22" s="49"/>
      <c r="CK22" s="49"/>
      <c r="CL22" s="49"/>
      <c r="CM22" s="49"/>
      <c r="CN22" s="49"/>
      <c r="CO22" s="49"/>
      <c r="CP22" s="49"/>
      <c r="CQ22" s="49"/>
      <c r="CR22" s="49"/>
      <c r="CS22" s="49"/>
      <c r="CT22" s="49"/>
      <c r="CU22" s="49"/>
      <c r="CV22" s="49"/>
      <c r="CW22" s="49"/>
      <c r="CX22" s="49"/>
      <c r="CY22" s="49"/>
      <c r="CZ22" s="49"/>
      <c r="DA22" s="49"/>
      <c r="DB22" s="49"/>
      <c r="DC22" s="49"/>
      <c r="DD22" s="49"/>
      <c r="DE22" s="49"/>
      <c r="DF22" s="49"/>
      <c r="DG22" s="49"/>
      <c r="DH22" s="49"/>
      <c r="DI22" s="210" t="n">
        <v>0</v>
      </c>
      <c r="DJ22" s="210" t="n">
        <v>0</v>
      </c>
      <c r="DK22" s="210" t="n">
        <v>0</v>
      </c>
      <c r="DL22" s="210" t="n">
        <v>0</v>
      </c>
      <c r="DM22" s="210" t="n">
        <v>0</v>
      </c>
      <c r="DN22" s="210" t="n">
        <v>0</v>
      </c>
      <c r="DO22" s="210" t="n">
        <v>0</v>
      </c>
      <c r="DP22" s="210" t="n">
        <v>0</v>
      </c>
      <c r="DQ22" s="210" t="n">
        <v>0</v>
      </c>
      <c r="DR22" s="210" t="n">
        <v>0</v>
      </c>
      <c r="DS22" s="210" t="n">
        <v>0</v>
      </c>
      <c r="DT22" s="210" t="n">
        <v>0</v>
      </c>
      <c r="DU22" s="210" t="n">
        <v>0</v>
      </c>
      <c r="DV22" s="210" t="n">
        <v>0</v>
      </c>
      <c r="DW22" s="210" t="n">
        <v>0</v>
      </c>
      <c r="DX22" s="210" t="n">
        <v>0</v>
      </c>
      <c r="DY22" s="210" t="n">
        <v>0</v>
      </c>
      <c r="DZ22" s="210" t="n">
        <v>0</v>
      </c>
      <c r="EA22" s="210" t="n">
        <v>0</v>
      </c>
      <c r="EB22" s="210" t="n">
        <v>0</v>
      </c>
      <c r="EC22" s="210" t="n">
        <v>0</v>
      </c>
      <c r="ED22" s="210" t="n">
        <v>0</v>
      </c>
      <c r="EE22" s="210" t="n">
        <v>0</v>
      </c>
      <c r="EF22" s="210" t="n">
        <v>0</v>
      </c>
      <c r="EG22" s="210" t="n">
        <v>0</v>
      </c>
      <c r="EH22" s="210" t="n">
        <v>0</v>
      </c>
      <c r="EI22" s="210" t="n">
        <v>0</v>
      </c>
      <c r="EJ22" s="210" t="n">
        <v>0</v>
      </c>
      <c r="EK22" s="210" t="n">
        <v>0</v>
      </c>
      <c r="EL22" s="210" t="n">
        <v>0</v>
      </c>
      <c r="EM22" s="210" t="n">
        <v>0</v>
      </c>
      <c r="EN22" s="210" t="n">
        <v>0</v>
      </c>
      <c r="EO22" s="210" t="n">
        <v>0</v>
      </c>
      <c r="EP22" s="210" t="n">
        <v>0</v>
      </c>
      <c r="EQ22" s="211" t="n">
        <v>0</v>
      </c>
      <c r="ER22" s="211" t="n">
        <v>0</v>
      </c>
      <c r="ES22" s="211" t="n">
        <v>0</v>
      </c>
    </row>
    <row r="23">
      <c r="A23" s="43" t="s">
        <v>21</v>
      </c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  <c r="BM23" s="49"/>
      <c r="BN23" s="49"/>
      <c r="BO23" s="49"/>
      <c r="BP23" s="49"/>
      <c r="BQ23" s="49"/>
      <c r="BR23" s="49"/>
      <c r="BS23" s="49"/>
      <c r="BT23" s="49"/>
      <c r="BU23" s="49"/>
      <c r="BV23" s="49"/>
      <c r="BW23" s="49"/>
      <c r="BX23" s="49"/>
      <c r="BY23" s="49"/>
      <c r="BZ23" s="49"/>
      <c r="CA23" s="49"/>
      <c r="CB23" s="49"/>
      <c r="CC23" s="49"/>
      <c r="CD23" s="49"/>
      <c r="CE23" s="49"/>
      <c r="CF23" s="49"/>
      <c r="CG23" s="49"/>
      <c r="CH23" s="49"/>
      <c r="CI23" s="49"/>
      <c r="CJ23" s="49"/>
      <c r="CK23" s="49"/>
      <c r="CL23" s="49"/>
      <c r="CM23" s="49"/>
      <c r="CN23" s="49"/>
      <c r="CO23" s="49"/>
      <c r="CP23" s="49"/>
      <c r="CQ23" s="49"/>
      <c r="CR23" s="49"/>
      <c r="CS23" s="49"/>
      <c r="CT23" s="49"/>
      <c r="CU23" s="49"/>
      <c r="CV23" s="49"/>
      <c r="CW23" s="49"/>
      <c r="CX23" s="49"/>
      <c r="CY23" s="49"/>
      <c r="CZ23" s="49"/>
      <c r="DA23" s="49"/>
      <c r="DB23" s="49"/>
      <c r="DC23" s="49"/>
      <c r="DD23" s="49"/>
      <c r="DE23" s="49"/>
      <c r="DF23" s="49"/>
      <c r="DG23" s="49"/>
      <c r="DH23" s="49"/>
      <c r="DI23" s="210" t="n">
        <v>0</v>
      </c>
      <c r="DJ23" s="210" t="n">
        <v>159289</v>
      </c>
      <c r="DK23" s="210" t="n">
        <v>170476</v>
      </c>
      <c r="DL23" s="210" t="n">
        <v>179666</v>
      </c>
      <c r="DM23" s="210" t="n">
        <v>183613</v>
      </c>
      <c r="DN23" s="210" t="n">
        <v>251541</v>
      </c>
      <c r="DO23" s="210" t="n">
        <v>242882</v>
      </c>
      <c r="DP23" s="210" t="n">
        <v>276274</v>
      </c>
      <c r="DQ23" s="210" t="n">
        <v>213341.44</v>
      </c>
      <c r="DR23" s="210" t="n">
        <v>206795</v>
      </c>
      <c r="DS23" s="210" t="n">
        <v>211917</v>
      </c>
      <c r="DT23" s="210" t="n">
        <v>212616</v>
      </c>
      <c r="DU23" s="210" t="n">
        <v>202944</v>
      </c>
      <c r="DV23" s="210" t="n">
        <v>218239</v>
      </c>
      <c r="DW23" s="210" t="n">
        <v>252336</v>
      </c>
      <c r="DX23" s="210" t="n">
        <v>239428</v>
      </c>
      <c r="DY23" s="210" t="n">
        <v>246445</v>
      </c>
      <c r="DZ23" s="210" t="n">
        <v>251366</v>
      </c>
      <c r="EA23" s="210" t="n">
        <v>260148</v>
      </c>
      <c r="EB23" s="210" t="n">
        <v>253492</v>
      </c>
      <c r="EC23" s="210" t="n">
        <v>259704.12</v>
      </c>
      <c r="ED23" s="210" t="n">
        <v>294934</v>
      </c>
      <c r="EE23" s="210" t="n">
        <v>320144</v>
      </c>
      <c r="EF23" s="210" t="n">
        <v>325919</v>
      </c>
      <c r="EG23" s="210" t="n">
        <v>290405</v>
      </c>
      <c r="EH23" s="210" t="n">
        <v>316692</v>
      </c>
      <c r="EI23" s="210" t="n">
        <v>324086</v>
      </c>
      <c r="EJ23" s="210" t="n">
        <v>313035</v>
      </c>
      <c r="EK23" s="210" t="n">
        <v>319487</v>
      </c>
      <c r="EL23" s="210" t="n">
        <v>307378</v>
      </c>
      <c r="EM23" s="210" t="n">
        <v>287830</v>
      </c>
      <c r="EN23" s="210" t="n">
        <v>297690</v>
      </c>
      <c r="EO23" s="210" t="n">
        <v>284734.915</v>
      </c>
      <c r="EP23" s="210" t="n">
        <v>276247.93</v>
      </c>
      <c r="EQ23" s="211" t="n">
        <v>275433.09</v>
      </c>
      <c r="ER23" s="211" t="n">
        <v>239876.54</v>
      </c>
      <c r="ES23" s="211" t="n">
        <v>238536.6</v>
      </c>
    </row>
    <row r="24">
      <c r="A24" s="43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  <c r="BM24" s="49"/>
      <c r="BN24" s="49"/>
      <c r="BO24" s="49"/>
      <c r="BP24" s="49"/>
      <c r="BQ24" s="49"/>
      <c r="BR24" s="49"/>
      <c r="BS24" s="49"/>
      <c r="BT24" s="49"/>
      <c r="BU24" s="49"/>
      <c r="BV24" s="49"/>
      <c r="BW24" s="49"/>
      <c r="BX24" s="49"/>
      <c r="BY24" s="49"/>
      <c r="BZ24" s="49"/>
      <c r="CA24" s="49"/>
      <c r="CB24" s="49"/>
      <c r="CC24" s="49"/>
      <c r="CD24" s="49"/>
      <c r="CE24" s="49"/>
      <c r="CF24" s="49"/>
      <c r="CG24" s="49"/>
      <c r="CH24" s="49"/>
      <c r="CI24" s="49"/>
      <c r="CJ24" s="49"/>
      <c r="CK24" s="49"/>
      <c r="CL24" s="49"/>
      <c r="CM24" s="49"/>
      <c r="CN24" s="49"/>
      <c r="CO24" s="49"/>
      <c r="CP24" s="49"/>
      <c r="CQ24" s="49"/>
      <c r="CR24" s="49"/>
      <c r="CS24" s="49"/>
      <c r="CT24" s="49"/>
      <c r="CU24" s="49"/>
      <c r="CV24" s="49"/>
      <c r="CW24" s="49"/>
      <c r="CX24" s="49"/>
      <c r="CY24" s="49"/>
      <c r="CZ24" s="49"/>
      <c r="DA24" s="49"/>
      <c r="DB24" s="49"/>
      <c r="DC24" s="49"/>
      <c r="DD24" s="49"/>
      <c r="DE24" s="49"/>
      <c r="DF24" s="49"/>
      <c r="DG24" s="49"/>
      <c r="DH24" s="49"/>
      <c r="DI24" s="49"/>
      <c r="DJ24" s="49"/>
      <c r="DK24" s="49"/>
      <c r="DL24" s="49"/>
      <c r="DM24" s="49"/>
      <c r="DN24" s="49"/>
      <c r="DO24" s="49"/>
      <c r="DP24" s="49"/>
      <c r="DQ24" s="49"/>
      <c r="DR24" s="49"/>
      <c r="DS24" s="49"/>
      <c r="DT24" s="49"/>
      <c r="DU24" s="49"/>
      <c r="DV24" s="49"/>
      <c r="DW24" s="49"/>
      <c r="DX24" s="49"/>
      <c r="DY24" s="49"/>
      <c r="DZ24" s="49"/>
      <c r="EA24" s="49"/>
      <c r="EB24" s="49"/>
      <c r="EC24" s="49"/>
      <c r="ED24" s="49"/>
      <c r="EE24" s="49"/>
      <c r="EF24" s="49"/>
      <c r="EG24" s="49"/>
      <c r="EH24" s="49"/>
      <c r="EI24" s="49"/>
      <c r="EJ24" s="49"/>
      <c r="EK24" s="49"/>
      <c r="EL24" s="49"/>
      <c r="EM24" s="49"/>
      <c r="EN24" s="49"/>
      <c r="EO24" s="49"/>
      <c r="EP24" s="49"/>
    </row>
    <row r="25" ht="16.2" customHeight="1">
      <c r="A25" s="26" t="s">
        <v>111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/>
      <c r="BN25" s="56"/>
      <c r="BO25" s="56"/>
      <c r="BP25" s="56"/>
      <c r="BQ25" s="56"/>
      <c r="BR25" s="56"/>
      <c r="BS25" s="56"/>
      <c r="BT25" s="56"/>
      <c r="BU25" s="56"/>
      <c r="BV25" s="56"/>
      <c r="BW25" s="56"/>
      <c r="BX25" s="56"/>
      <c r="BY25" s="56"/>
      <c r="BZ25" s="56"/>
      <c r="CA25" s="56"/>
      <c r="CB25" s="56"/>
      <c r="CC25" s="56"/>
      <c r="CD25" s="56"/>
      <c r="CE25" s="56"/>
      <c r="CF25" s="56"/>
      <c r="CG25" s="56"/>
      <c r="CH25" s="56"/>
      <c r="CI25" s="56"/>
      <c r="CJ25" s="56"/>
      <c r="CK25" s="56"/>
      <c r="CL25" s="56"/>
      <c r="CM25" s="56"/>
      <c r="CN25" s="56"/>
      <c r="CO25" s="56"/>
      <c r="CP25" s="56"/>
      <c r="CQ25" s="56"/>
      <c r="CR25" s="56"/>
      <c r="CS25" s="56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214" t="str">
        <f>SUM(DI26:DI28)</f>
      </c>
      <c r="DJ25" s="214" t="str">
        <f>SUM(DJ26:DJ28)</f>
      </c>
      <c r="DK25" s="214" t="str">
        <f>SUM(DK26:DK28)</f>
      </c>
      <c r="DL25" s="214" t="str">
        <f>SUM(DL26:DL28)</f>
      </c>
      <c r="DM25" s="214" t="str">
        <f>SUM(DM26:DM28)</f>
      </c>
      <c r="DN25" s="214" t="str">
        <f>SUM(DN26:DN28)</f>
      </c>
      <c r="DO25" s="214" t="str">
        <f>SUM(DO26:DO28)</f>
      </c>
      <c r="DP25" s="214" t="str">
        <f>SUM(DP26:DP28)</f>
      </c>
      <c r="DQ25" s="214" t="str">
        <f>SUM(DQ26:DQ28)</f>
      </c>
      <c r="DR25" s="214" t="str">
        <f>SUM(DR26:DR28)</f>
      </c>
      <c r="DS25" s="214" t="str">
        <f>SUM(DS26:DS28)</f>
      </c>
      <c r="DT25" s="214" t="str">
        <f>SUM(DT26:DT28)</f>
      </c>
      <c r="DU25" s="214" t="str">
        <f>SUM(DU26:DU28)</f>
      </c>
      <c r="DV25" s="214" t="str">
        <f>SUM(DV26:DV28)</f>
      </c>
      <c r="DW25" s="214" t="str">
        <f>SUM(DW26:DW28)</f>
      </c>
      <c r="DX25" s="214" t="str">
        <f>SUM(DX26:DX28)</f>
      </c>
      <c r="DY25" s="214" t="str">
        <f>SUM(DY26:DY28)</f>
      </c>
      <c r="DZ25" s="214" t="str">
        <f>SUM(DZ26:DZ28)</f>
      </c>
      <c r="EA25" s="214" t="str">
        <f>SUM(EA26:EA28)</f>
      </c>
      <c r="EB25" s="214" t="str">
        <f>SUM(EB26:EB28)</f>
      </c>
      <c r="EC25" s="214" t="str">
        <f>SUM(EC26:EC28)</f>
      </c>
      <c r="ED25" s="214" t="str">
        <f>SUM(ED26:ED28)</f>
      </c>
      <c r="EE25" s="214" t="str">
        <f>SUM(EE26:EE28)</f>
      </c>
      <c r="EF25" s="214" t="str">
        <f>SUM(EF26:EF28)</f>
      </c>
      <c r="EG25" s="214" t="str">
        <f>SUM(EG26:EG28)</f>
      </c>
      <c r="EH25" s="214" t="str">
        <f>SUM(EH26:EH28)</f>
      </c>
      <c r="EI25" s="214" t="str">
        <f>SUM(EI26:EI28)</f>
      </c>
      <c r="EJ25" s="214" t="str">
        <f>SUM(EJ26:EJ28)</f>
      </c>
      <c r="EK25" s="214" t="str">
        <f>SUM(EK26:EK28)</f>
      </c>
      <c r="EL25" s="214" t="str">
        <f>SUM(EL26:EL28)</f>
      </c>
      <c r="EM25" s="214" t="str">
        <f>SUM(EM26:EM28)</f>
      </c>
      <c r="EN25" s="214" t="str">
        <f>SUM(EN26:EN28)</f>
      </c>
      <c r="EO25" s="214" t="str">
        <f>SUM(EO26:EO28)</f>
      </c>
      <c r="EP25" s="214" t="str">
        <f>SUM(EP26:EP28)</f>
      </c>
      <c r="EQ25" s="213" t="str">
        <f>SUM(EQ26:EQ28)</f>
      </c>
      <c r="ER25" s="213" t="str">
        <f>SUM(ER26:ER28)</f>
      </c>
      <c r="ES25" s="213" t="str">
        <f>SUM(ES26:ES28)</f>
      </c>
    </row>
    <row r="26">
      <c r="A26" s="30" t="s">
        <v>5</v>
      </c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  <c r="BM26" s="49"/>
      <c r="BN26" s="49"/>
      <c r="BO26" s="49"/>
      <c r="BP26" s="49"/>
      <c r="BQ26" s="49"/>
      <c r="BR26" s="49"/>
      <c r="BS26" s="49"/>
      <c r="BT26" s="49"/>
      <c r="BU26" s="49"/>
      <c r="BV26" s="49"/>
      <c r="BW26" s="49"/>
      <c r="BX26" s="49"/>
      <c r="BY26" s="49"/>
      <c r="BZ26" s="49"/>
      <c r="CA26" s="49"/>
      <c r="CB26" s="49"/>
      <c r="CC26" s="49"/>
      <c r="CD26" s="49"/>
      <c r="CE26" s="49"/>
      <c r="CF26" s="49"/>
      <c r="CG26" s="49"/>
      <c r="CH26" s="49"/>
      <c r="CI26" s="49"/>
      <c r="CJ26" s="49"/>
      <c r="CK26" s="49"/>
      <c r="CL26" s="49"/>
      <c r="CM26" s="49"/>
      <c r="CN26" s="49"/>
      <c r="CO26" s="49"/>
      <c r="CP26" s="49"/>
      <c r="CQ26" s="49"/>
      <c r="CR26" s="49"/>
      <c r="CS26" s="49"/>
      <c r="CT26" s="49"/>
      <c r="CU26" s="49"/>
      <c r="CV26" s="49"/>
      <c r="CW26" s="49"/>
      <c r="CX26" s="49"/>
      <c r="CY26" s="49"/>
      <c r="CZ26" s="49"/>
      <c r="DA26" s="49"/>
      <c r="DB26" s="49"/>
      <c r="DC26" s="49"/>
      <c r="DD26" s="49"/>
      <c r="DE26" s="49"/>
      <c r="DF26" s="49"/>
      <c r="DG26" s="49"/>
      <c r="DH26" s="49"/>
      <c r="DI26" s="210" t="n">
        <v>569.567</v>
      </c>
      <c r="DJ26" s="210" t="n">
        <v>583.61</v>
      </c>
      <c r="DK26" s="210" t="n">
        <v>581.56</v>
      </c>
      <c r="DL26" s="210" t="n">
        <v>583.81</v>
      </c>
      <c r="DM26" s="210" t="n">
        <v>469.4</v>
      </c>
      <c r="DN26" s="210" t="n">
        <v>416.978</v>
      </c>
      <c r="DO26" s="210" t="n">
        <v>86.876</v>
      </c>
      <c r="DP26" s="210" t="n">
        <v>61.009</v>
      </c>
      <c r="DQ26" s="210" t="n">
        <v>16.075</v>
      </c>
      <c r="DR26" s="210" t="n">
        <v>28.488</v>
      </c>
      <c r="DS26" s="210" t="n">
        <v>12.6</v>
      </c>
      <c r="DT26" s="210" t="n">
        <v>16170.341</v>
      </c>
      <c r="DU26" s="210" t="n">
        <v>29387.125</v>
      </c>
      <c r="DV26" s="210" t="n">
        <v>76547.68</v>
      </c>
      <c r="DW26" s="210" t="n">
        <v>92252.95</v>
      </c>
      <c r="DX26" s="210" t="n">
        <v>53976.918</v>
      </c>
      <c r="DY26" s="210" t="n">
        <v>61919.98</v>
      </c>
      <c r="DZ26" s="210" t="n">
        <v>54318.853</v>
      </c>
      <c r="EA26" s="210" t="n">
        <v>112188.77</v>
      </c>
      <c r="EB26" s="210" t="n">
        <v>89879.42</v>
      </c>
      <c r="EC26" s="210" t="n">
        <v>62959.806</v>
      </c>
      <c r="ED26" s="210" t="n">
        <v>52095.105</v>
      </c>
      <c r="EE26" s="210" t="n">
        <v>33669.387</v>
      </c>
      <c r="EF26" s="210" t="n">
        <v>1338.915</v>
      </c>
      <c r="EG26" s="210" t="n">
        <v>62423.09</v>
      </c>
      <c r="EH26" s="210" t="n">
        <v>30465.436</v>
      </c>
      <c r="EI26" s="210" t="n">
        <v>30888.456</v>
      </c>
      <c r="EJ26" s="210" t="n">
        <v>74257.515</v>
      </c>
      <c r="EK26" s="210" t="n">
        <v>74037.262</v>
      </c>
      <c r="EL26" s="210" t="n">
        <v>75189.485</v>
      </c>
      <c r="EM26" s="210" t="n">
        <v>112219.2</v>
      </c>
      <c r="EN26" s="210" t="n">
        <v>39772.636</v>
      </c>
      <c r="EO26" s="210" t="n">
        <v>39004</v>
      </c>
      <c r="EP26" s="210" t="n">
        <v>39674.4</v>
      </c>
      <c r="EQ26" s="211" t="n">
        <v>37837</v>
      </c>
      <c r="ER26" s="211" t="n">
        <v>74125</v>
      </c>
      <c r="ES26" s="211" t="n">
        <v>38003</v>
      </c>
    </row>
    <row r="27">
      <c r="A27" s="30" t="s">
        <v>6</v>
      </c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49"/>
      <c r="BO27" s="49"/>
      <c r="BP27" s="49"/>
      <c r="BQ27" s="49"/>
      <c r="BR27" s="49"/>
      <c r="BS27" s="49"/>
      <c r="BT27" s="49"/>
      <c r="BU27" s="49"/>
      <c r="BV27" s="49"/>
      <c r="BW27" s="49"/>
      <c r="BX27" s="49"/>
      <c r="BY27" s="49"/>
      <c r="BZ27" s="49"/>
      <c r="CA27" s="49"/>
      <c r="CB27" s="49"/>
      <c r="CC27" s="49"/>
      <c r="CD27" s="49"/>
      <c r="CE27" s="49"/>
      <c r="CF27" s="49"/>
      <c r="CG27" s="49"/>
      <c r="CH27" s="49"/>
      <c r="CI27" s="49"/>
      <c r="CJ27" s="49"/>
      <c r="CK27" s="49"/>
      <c r="CL27" s="49"/>
      <c r="CM27" s="49"/>
      <c r="CN27" s="49"/>
      <c r="CO27" s="49"/>
      <c r="CP27" s="49"/>
      <c r="CQ27" s="49"/>
      <c r="CR27" s="49"/>
      <c r="CS27" s="49"/>
      <c r="CT27" s="49"/>
      <c r="CU27" s="49"/>
      <c r="CV27" s="49"/>
      <c r="CW27" s="49"/>
      <c r="CX27" s="49"/>
      <c r="CY27" s="49"/>
      <c r="CZ27" s="49"/>
      <c r="DA27" s="49"/>
      <c r="DB27" s="49"/>
      <c r="DC27" s="49"/>
      <c r="DD27" s="49"/>
      <c r="DE27" s="49"/>
      <c r="DF27" s="49"/>
      <c r="DG27" s="49"/>
      <c r="DH27" s="49"/>
      <c r="DI27" s="210" t="n">
        <v>55.83</v>
      </c>
      <c r="DJ27" s="210" t="n">
        <v>20.4</v>
      </c>
      <c r="DK27" s="210" t="n">
        <v>6.7</v>
      </c>
      <c r="DL27" s="210" t="n">
        <v>3.302</v>
      </c>
      <c r="DM27" s="210" t="n">
        <v>3.35</v>
      </c>
      <c r="DN27" s="210" t="n">
        <v>12</v>
      </c>
      <c r="DO27" s="210" t="n">
        <v>6.808</v>
      </c>
      <c r="DP27" s="210" t="n">
        <v>0</v>
      </c>
      <c r="DQ27" s="210" t="n">
        <v>0.003</v>
      </c>
      <c r="DR27" s="210" t="n">
        <v>28.744</v>
      </c>
      <c r="DS27" s="210" t="n">
        <v>4.835</v>
      </c>
      <c r="DT27" s="210" t="n">
        <v>16.28</v>
      </c>
      <c r="DU27" s="210" t="n">
        <v>1173.773</v>
      </c>
      <c r="DV27" s="210" t="n">
        <v>23.712</v>
      </c>
      <c r="DW27" s="210" t="n">
        <v>329436.404</v>
      </c>
      <c r="DX27" s="210" t="n">
        <v>822156.042</v>
      </c>
      <c r="DY27" s="210" t="n">
        <v>1021871.51</v>
      </c>
      <c r="DZ27" s="210" t="n">
        <v>1181748</v>
      </c>
      <c r="EA27" s="210" t="n">
        <v>609056.66</v>
      </c>
      <c r="EB27" s="210" t="n">
        <v>509418.341</v>
      </c>
      <c r="EC27" s="210" t="n">
        <v>639054.778</v>
      </c>
      <c r="ED27" s="210" t="n">
        <v>198952.198</v>
      </c>
      <c r="EE27" s="210" t="n">
        <v>137716.5</v>
      </c>
      <c r="EF27" s="210" t="n">
        <v>0.401</v>
      </c>
      <c r="EG27" s="210" t="n">
        <v>457628.1</v>
      </c>
      <c r="EH27" s="210" t="n">
        <v>441000</v>
      </c>
      <c r="EI27" s="210" t="n">
        <v>402403.48899336</v>
      </c>
      <c r="EJ27" s="210" t="n">
        <v>378595.226408743</v>
      </c>
      <c r="EK27" s="210" t="n">
        <v>391918.267640672</v>
      </c>
      <c r="EL27" s="210" t="n">
        <v>525983.401758346</v>
      </c>
      <c r="EM27" s="210" t="n">
        <v>962223.052</v>
      </c>
      <c r="EN27" s="210" t="n">
        <v>1039379.749</v>
      </c>
      <c r="EO27" s="210" t="n">
        <v>1806074.198</v>
      </c>
      <c r="EP27" s="210" t="n">
        <v>687102.469</v>
      </c>
      <c r="EQ27" s="211" t="n">
        <v>202468.48</v>
      </c>
      <c r="ER27" s="211" t="n">
        <v>940437.273</v>
      </c>
      <c r="ES27" s="211" t="n">
        <v>1290484.322</v>
      </c>
    </row>
    <row r="28">
      <c r="A28" s="30" t="s">
        <v>7</v>
      </c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  <c r="AX28" s="49"/>
      <c r="AY28" s="49"/>
      <c r="AZ28" s="49"/>
      <c r="BA28" s="49"/>
      <c r="BB28" s="49"/>
      <c r="BC28" s="49"/>
      <c r="BD28" s="49"/>
      <c r="BE28" s="49"/>
      <c r="BF28" s="49"/>
      <c r="BG28" s="49"/>
      <c r="BH28" s="49"/>
      <c r="BI28" s="49"/>
      <c r="BJ28" s="49"/>
      <c r="BK28" s="49"/>
      <c r="BL28" s="49"/>
      <c r="BM28" s="49"/>
      <c r="BN28" s="49"/>
      <c r="BO28" s="49"/>
      <c r="BP28" s="49"/>
      <c r="BQ28" s="49"/>
      <c r="BR28" s="49"/>
      <c r="BS28" s="49"/>
      <c r="BT28" s="49"/>
      <c r="BU28" s="49"/>
      <c r="BV28" s="49"/>
      <c r="BW28" s="49"/>
      <c r="BX28" s="49"/>
      <c r="BY28" s="49"/>
      <c r="BZ28" s="49"/>
      <c r="CA28" s="49"/>
      <c r="CB28" s="49"/>
      <c r="CC28" s="49"/>
      <c r="CD28" s="49"/>
      <c r="CE28" s="49"/>
      <c r="CF28" s="49"/>
      <c r="CG28" s="49"/>
      <c r="CH28" s="49"/>
      <c r="CI28" s="49"/>
      <c r="CJ28" s="49"/>
      <c r="CK28" s="49"/>
      <c r="CL28" s="49"/>
      <c r="CM28" s="49"/>
      <c r="CN28" s="49"/>
      <c r="CO28" s="49"/>
      <c r="CP28" s="49"/>
      <c r="CQ28" s="49"/>
      <c r="CR28" s="49"/>
      <c r="CS28" s="49"/>
      <c r="CT28" s="49"/>
      <c r="CU28" s="49"/>
      <c r="CV28" s="49"/>
      <c r="CW28" s="49"/>
      <c r="CX28" s="49"/>
      <c r="CY28" s="49"/>
      <c r="CZ28" s="49"/>
      <c r="DA28" s="49"/>
      <c r="DB28" s="49"/>
      <c r="DC28" s="49"/>
      <c r="DD28" s="49"/>
      <c r="DE28" s="49"/>
      <c r="DF28" s="49"/>
      <c r="DG28" s="49"/>
      <c r="DH28" s="49"/>
      <c r="DI28" s="210" t="n">
        <v>3.992</v>
      </c>
      <c r="DJ28" s="210" t="n">
        <v>4.036</v>
      </c>
      <c r="DK28" s="210" t="n">
        <v>5.315</v>
      </c>
      <c r="DL28" s="210" t="n">
        <v>112.31</v>
      </c>
      <c r="DM28" s="210" t="n">
        <v>23.074</v>
      </c>
      <c r="DN28" s="210" t="n">
        <v>6.804</v>
      </c>
      <c r="DO28" s="210" t="n">
        <v>18.5</v>
      </c>
      <c r="DP28" s="210" t="n">
        <v>0.036</v>
      </c>
      <c r="DQ28" s="210" t="n">
        <v>0</v>
      </c>
      <c r="DR28" s="210" t="n">
        <v>33.08</v>
      </c>
      <c r="DS28" s="210" t="n">
        <v>0</v>
      </c>
      <c r="DT28" s="210" t="n">
        <v>0</v>
      </c>
      <c r="DU28" s="210" t="n">
        <v>0</v>
      </c>
      <c r="DV28" s="210" t="n">
        <v>0</v>
      </c>
      <c r="DW28" s="210" t="n">
        <v>25.187</v>
      </c>
      <c r="DX28" s="210" t="n">
        <v>3.45</v>
      </c>
      <c r="DY28" s="210" t="n">
        <v>88.532</v>
      </c>
      <c r="DZ28" s="210" t="n">
        <v>20</v>
      </c>
      <c r="EA28" s="210" t="n">
        <v>81.06</v>
      </c>
      <c r="EB28" s="210" t="n">
        <v>0.375</v>
      </c>
      <c r="EC28" s="210" t="n">
        <v>0</v>
      </c>
      <c r="ED28" s="210" t="n">
        <v>103.274</v>
      </c>
      <c r="EE28" s="210" t="n">
        <v>20</v>
      </c>
      <c r="EF28" s="210" t="n">
        <v>40.362</v>
      </c>
      <c r="EG28" s="210" t="n">
        <v>126734.7</v>
      </c>
      <c r="EH28" s="210" t="n">
        <v>120</v>
      </c>
      <c r="EI28" s="210" t="n">
        <v>40</v>
      </c>
      <c r="EJ28" s="210" t="n">
        <v>140</v>
      </c>
      <c r="EK28" s="210" t="n">
        <v>180.378</v>
      </c>
      <c r="EL28" s="210" t="n">
        <v>141.925</v>
      </c>
      <c r="EM28" s="210" t="n">
        <v>200</v>
      </c>
      <c r="EN28" s="210" t="n">
        <v>178.5</v>
      </c>
      <c r="EO28" s="210" t="n">
        <v>120.12</v>
      </c>
      <c r="EP28" s="210" t="n">
        <v>61.2</v>
      </c>
      <c r="EQ28" s="211" t="n">
        <v>0</v>
      </c>
      <c r="ER28" s="211" t="n">
        <v>0</v>
      </c>
      <c r="ES28" s="211" t="n">
        <v>45</v>
      </c>
    </row>
    <row r="29">
      <c r="A29" s="6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49"/>
      <c r="CX29" s="49"/>
      <c r="CY29" s="49"/>
      <c r="CZ29" s="49"/>
      <c r="DA29" s="49"/>
      <c r="DB29" s="49"/>
      <c r="DC29" s="49"/>
      <c r="DD29" s="49"/>
      <c r="DE29" s="49"/>
      <c r="DF29" s="49"/>
      <c r="DG29" s="49"/>
      <c r="DH29" s="49"/>
      <c r="DI29" s="49"/>
      <c r="DJ29" s="49"/>
      <c r="DK29" s="49"/>
      <c r="DL29" s="49"/>
      <c r="DM29" s="49"/>
      <c r="DN29" s="49"/>
      <c r="DO29" s="49"/>
      <c r="DP29" s="49"/>
      <c r="DQ29" s="49"/>
      <c r="DR29" s="49"/>
      <c r="DS29" s="49"/>
      <c r="DT29" s="49"/>
      <c r="DU29" s="49"/>
      <c r="DV29" s="49"/>
      <c r="DW29" s="49"/>
      <c r="DX29" s="49"/>
      <c r="DY29" s="49"/>
      <c r="DZ29" s="49"/>
      <c r="EA29" s="49"/>
      <c r="EB29" s="49"/>
      <c r="EC29" s="49"/>
      <c r="ED29" s="49"/>
      <c r="EE29" s="49"/>
      <c r="EF29" s="49"/>
      <c r="EG29" s="49"/>
      <c r="EH29" s="49"/>
      <c r="EI29" s="49"/>
      <c r="EJ29" s="49"/>
      <c r="EK29" s="49"/>
      <c r="EL29" s="49"/>
      <c r="EM29" s="49"/>
      <c r="EN29" s="49"/>
      <c r="EO29" s="49"/>
      <c r="EP29" s="49"/>
    </row>
    <row r="30" ht="16.2" customHeight="1">
      <c r="A30" s="26" t="s">
        <v>112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56"/>
      <c r="AM30" s="56"/>
      <c r="AN30" s="56"/>
      <c r="AO30" s="56"/>
      <c r="AP30" s="56"/>
      <c r="AQ30" s="56"/>
      <c r="AR30" s="56"/>
      <c r="AS30" s="56"/>
      <c r="AT30" s="56"/>
      <c r="AU30" s="56"/>
      <c r="AV30" s="56"/>
      <c r="AW30" s="56"/>
      <c r="AX30" s="56"/>
      <c r="AY30" s="56"/>
      <c r="AZ30" s="56"/>
      <c r="BA30" s="56"/>
      <c r="BB30" s="56"/>
      <c r="BC30" s="56"/>
      <c r="BD30" s="56"/>
      <c r="BE30" s="56"/>
      <c r="BF30" s="56"/>
      <c r="BG30" s="56"/>
      <c r="BH30" s="56"/>
      <c r="BI30" s="56"/>
      <c r="BJ30" s="56"/>
      <c r="BK30" s="56"/>
      <c r="BL30" s="56"/>
      <c r="BM30" s="56"/>
      <c r="BN30" s="56"/>
      <c r="BO30" s="56"/>
      <c r="BP30" s="56"/>
      <c r="BQ30" s="56"/>
      <c r="BR30" s="56"/>
      <c r="BS30" s="56"/>
      <c r="BT30" s="56"/>
      <c r="BU30" s="56"/>
      <c r="BV30" s="56"/>
      <c r="BW30" s="56"/>
      <c r="BX30" s="56"/>
      <c r="BY30" s="56"/>
      <c r="BZ30" s="56"/>
      <c r="CA30" s="56"/>
      <c r="CB30" s="56"/>
      <c r="CC30" s="56"/>
      <c r="CD30" s="56"/>
      <c r="CE30" s="56"/>
      <c r="CF30" s="56"/>
      <c r="CG30" s="56"/>
      <c r="CH30" s="56"/>
      <c r="CI30" s="56"/>
      <c r="CJ30" s="56"/>
      <c r="CK30" s="56"/>
      <c r="CL30" s="56"/>
      <c r="CM30" s="56"/>
      <c r="CN30" s="56"/>
      <c r="CO30" s="56"/>
      <c r="CP30" s="56"/>
      <c r="CQ30" s="56"/>
      <c r="CR30" s="56"/>
      <c r="CS30" s="56"/>
      <c r="CT30" s="49"/>
      <c r="CU30" s="49"/>
      <c r="CV30" s="49"/>
      <c r="CW30" s="49"/>
      <c r="CX30" s="49"/>
      <c r="CY30" s="49"/>
      <c r="CZ30" s="49"/>
      <c r="DA30" s="49"/>
      <c r="DB30" s="49"/>
      <c r="DC30" s="49"/>
      <c r="DD30" s="49"/>
      <c r="DE30" s="49"/>
      <c r="DF30" s="49"/>
      <c r="DG30" s="49"/>
      <c r="DH30" s="49"/>
      <c r="DI30" s="214" t="str">
        <f>SUM(DI31:DI33)</f>
      </c>
      <c r="DJ30" s="214" t="str">
        <f>SUM(DJ31:DJ33)</f>
      </c>
      <c r="DK30" s="214" t="str">
        <f>SUM(DK31:DK33)</f>
      </c>
      <c r="DL30" s="214" t="str">
        <f>SUM(DL31:DL33)</f>
      </c>
      <c r="DM30" s="214" t="str">
        <f>SUM(DM31:DM33)</f>
      </c>
      <c r="DN30" s="214" t="str">
        <f>SUM(DN31:DN33)</f>
      </c>
      <c r="DO30" s="214" t="str">
        <f>SUM(DO31:DO33)</f>
      </c>
      <c r="DP30" s="214" t="str">
        <f>SUM(DP31:DP33)</f>
      </c>
      <c r="DQ30" s="214" t="str">
        <f>SUM(DQ31:DQ33)</f>
      </c>
      <c r="DR30" s="214" t="str">
        <f>SUM(DR31:DR33)</f>
      </c>
      <c r="DS30" s="214" t="str">
        <f>SUM(DS31:DS33)</f>
      </c>
      <c r="DT30" s="214" t="str">
        <f>SUM(DT31:DT33)</f>
      </c>
      <c r="DU30" s="214" t="str">
        <f>SUM(DU31:DU33)</f>
      </c>
      <c r="DV30" s="214" t="str">
        <f>SUM(DV31:DV33)</f>
      </c>
      <c r="DW30" s="214" t="str">
        <f>SUM(DW31:DW33)</f>
      </c>
      <c r="DX30" s="214" t="str">
        <f>SUM(DX31:DX33)</f>
      </c>
      <c r="DY30" s="214" t="str">
        <f>SUM(DY31:DY33)</f>
      </c>
      <c r="DZ30" s="214" t="str">
        <f>SUM(DZ31:DZ33)</f>
      </c>
      <c r="EA30" s="214" t="str">
        <f>SUM(EA31:EA33)</f>
      </c>
      <c r="EB30" s="214" t="str">
        <f>SUM(EB31:EB33)</f>
      </c>
      <c r="EC30" s="214" t="str">
        <f>SUM(EC31:EC33)</f>
      </c>
      <c r="ED30" s="214" t="str">
        <f>SUM(ED31:ED33)</f>
      </c>
      <c r="EE30" s="214" t="str">
        <f>SUM(EE31:EE33)</f>
      </c>
      <c r="EF30" s="214" t="str">
        <f>SUM(EF31:EF33)</f>
      </c>
      <c r="EG30" s="214" t="str">
        <f>SUM(EG31:EG33)</f>
      </c>
      <c r="EH30" s="214" t="str">
        <f>SUM(EH31:EH33)</f>
      </c>
      <c r="EI30" s="214" t="str">
        <f>SUM(EI31:EI33)</f>
      </c>
      <c r="EJ30" s="214" t="str">
        <f>SUM(EJ31:EJ33)</f>
      </c>
      <c r="EK30" s="214" t="str">
        <f>SUM(EK31:EK33)</f>
      </c>
      <c r="EL30" s="214" t="str">
        <f>SUM(EL31:EL33)</f>
      </c>
      <c r="EM30" s="214" t="str">
        <f>SUM(EM31:EM33)</f>
      </c>
      <c r="EN30" s="214" t="str">
        <f>SUM(EN31:EN33)</f>
      </c>
      <c r="EO30" s="214" t="str">
        <f>SUM(EO31:EO33)</f>
      </c>
      <c r="EP30" s="214" t="str">
        <f>SUM(EP31:EP33)</f>
      </c>
      <c r="EQ30" s="213" t="str">
        <f>SUM(EQ31:EQ33)</f>
      </c>
      <c r="ER30" s="213" t="str">
        <f>SUM(ER31:ER33)</f>
      </c>
      <c r="ES30" s="213" t="str">
        <f>SUM(ES31:ES33)</f>
      </c>
    </row>
    <row r="31">
      <c r="A31" s="30" t="s">
        <v>5</v>
      </c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49"/>
      <c r="BS31" s="49"/>
      <c r="BT31" s="49"/>
      <c r="BU31" s="49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9"/>
      <c r="CH31" s="49"/>
      <c r="CI31" s="49"/>
      <c r="CJ31" s="49"/>
      <c r="CK31" s="49"/>
      <c r="CL31" s="49"/>
      <c r="CM31" s="49"/>
      <c r="CN31" s="49"/>
      <c r="CO31" s="49"/>
      <c r="CP31" s="49"/>
      <c r="CQ31" s="49"/>
      <c r="CR31" s="49"/>
      <c r="CS31" s="49"/>
      <c r="CT31" s="49"/>
      <c r="CU31" s="49"/>
      <c r="CV31" s="49"/>
      <c r="CW31" s="49"/>
      <c r="CX31" s="49"/>
      <c r="CY31" s="49"/>
      <c r="CZ31" s="49"/>
      <c r="DA31" s="49"/>
      <c r="DB31" s="49"/>
      <c r="DC31" s="49"/>
      <c r="DD31" s="49"/>
      <c r="DE31" s="49"/>
      <c r="DF31" s="49"/>
      <c r="DG31" s="49"/>
      <c r="DH31" s="49"/>
      <c r="DI31" s="210" t="n">
        <v>485727.801</v>
      </c>
      <c r="DJ31" s="210" t="n">
        <v>335639</v>
      </c>
      <c r="DK31" s="210" t="n">
        <v>609425.73</v>
      </c>
      <c r="DL31" s="210" t="n">
        <v>769735.56</v>
      </c>
      <c r="DM31" s="210" t="n">
        <v>787644.05</v>
      </c>
      <c r="DN31" s="210" t="n">
        <v>1043618</v>
      </c>
      <c r="DO31" s="210" t="n">
        <v>1333751</v>
      </c>
      <c r="DP31" s="210" t="n">
        <v>1589534</v>
      </c>
      <c r="DQ31" s="210" t="n">
        <v>1243552.09</v>
      </c>
      <c r="DR31" s="210" t="n">
        <v>1101738.15</v>
      </c>
      <c r="DS31" s="210" t="n">
        <v>1454062</v>
      </c>
      <c r="DT31" s="210" t="n">
        <v>1551246.1</v>
      </c>
      <c r="DU31" s="210" t="n">
        <v>1709870</v>
      </c>
      <c r="DV31" s="210" t="n">
        <v>1931687.44</v>
      </c>
      <c r="DW31" s="210" t="n">
        <v>2210065.04</v>
      </c>
      <c r="DX31" s="210" t="n">
        <v>1908418.57</v>
      </c>
      <c r="DY31" s="210" t="n">
        <v>2331052.79</v>
      </c>
      <c r="DZ31" s="210" t="n">
        <v>2719789.71</v>
      </c>
      <c r="EA31" s="210" t="n">
        <v>2013520</v>
      </c>
      <c r="EB31" s="210" t="n">
        <v>2561294</v>
      </c>
      <c r="EC31" s="210" t="n">
        <v>2090525</v>
      </c>
      <c r="ED31" s="210" t="n">
        <v>2419189</v>
      </c>
      <c r="EE31" s="210" t="n">
        <v>2143020</v>
      </c>
      <c r="EF31" s="210" t="n">
        <v>2201658</v>
      </c>
      <c r="EG31" s="210" t="n">
        <v>2095644</v>
      </c>
      <c r="EH31" s="210" t="n">
        <v>1719317</v>
      </c>
      <c r="EI31" s="210" t="n">
        <v>1326195</v>
      </c>
      <c r="EJ31" s="210" t="n">
        <v>1187133</v>
      </c>
      <c r="EK31" s="210" t="n">
        <v>1141932</v>
      </c>
      <c r="EL31" s="210" t="n">
        <v>1250205</v>
      </c>
      <c r="EM31" s="210" t="n">
        <v>1440150</v>
      </c>
      <c r="EN31" s="210" t="n">
        <v>1107741</v>
      </c>
      <c r="EO31" s="210" t="n">
        <v>1189619</v>
      </c>
      <c r="EP31" s="210" t="n">
        <v>1232089</v>
      </c>
      <c r="EQ31" s="211" t="n">
        <v>1200915</v>
      </c>
      <c r="ER31" s="211" t="n">
        <v>1089854</v>
      </c>
      <c r="ES31" s="211" t="n">
        <v>1392650</v>
      </c>
    </row>
    <row r="32">
      <c r="A32" s="30" t="s">
        <v>6</v>
      </c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  <c r="AT32" s="49"/>
      <c r="AU32" s="49"/>
      <c r="AV32" s="49"/>
      <c r="AW32" s="49"/>
      <c r="AX32" s="49"/>
      <c r="AY32" s="49"/>
      <c r="AZ32" s="49"/>
      <c r="BA32" s="49"/>
      <c r="BB32" s="49"/>
      <c r="BC32" s="49"/>
      <c r="BD32" s="49"/>
      <c r="BE32" s="49"/>
      <c r="BF32" s="49"/>
      <c r="BG32" s="49"/>
      <c r="BH32" s="49"/>
      <c r="BI32" s="49"/>
      <c r="BJ32" s="49"/>
      <c r="BK32" s="49"/>
      <c r="BL32" s="49"/>
      <c r="BM32" s="49"/>
      <c r="BN32" s="49"/>
      <c r="BO32" s="49"/>
      <c r="BP32" s="49"/>
      <c r="BQ32" s="49"/>
      <c r="BR32" s="49"/>
      <c r="BS32" s="49"/>
      <c r="BT32" s="49"/>
      <c r="BU32" s="49"/>
      <c r="BV32" s="49"/>
      <c r="BW32" s="49"/>
      <c r="BX32" s="49"/>
      <c r="BY32" s="49"/>
      <c r="BZ32" s="49"/>
      <c r="CA32" s="49"/>
      <c r="CB32" s="49"/>
      <c r="CC32" s="49"/>
      <c r="CD32" s="49"/>
      <c r="CE32" s="49"/>
      <c r="CF32" s="49"/>
      <c r="CG32" s="49"/>
      <c r="CH32" s="49"/>
      <c r="CI32" s="49"/>
      <c r="CJ32" s="49"/>
      <c r="CK32" s="49"/>
      <c r="CL32" s="49"/>
      <c r="CM32" s="49"/>
      <c r="CN32" s="49"/>
      <c r="CO32" s="49"/>
      <c r="CP32" s="49"/>
      <c r="CQ32" s="49"/>
      <c r="CR32" s="49"/>
      <c r="CS32" s="49"/>
      <c r="CT32" s="49"/>
      <c r="CU32" s="49"/>
      <c r="CV32" s="49"/>
      <c r="CW32" s="49"/>
      <c r="CX32" s="49"/>
      <c r="CY32" s="49"/>
      <c r="CZ32" s="49"/>
      <c r="DA32" s="49"/>
      <c r="DB32" s="49"/>
      <c r="DC32" s="49"/>
      <c r="DD32" s="49"/>
      <c r="DE32" s="49"/>
      <c r="DF32" s="49"/>
      <c r="DG32" s="49"/>
      <c r="DH32" s="49"/>
      <c r="DI32" s="210" t="n">
        <v>0.16</v>
      </c>
      <c r="DJ32" s="210" t="n">
        <v>78</v>
      </c>
      <c r="DK32" s="210" t="n">
        <v>0</v>
      </c>
      <c r="DL32" s="210" t="n">
        <v>0</v>
      </c>
      <c r="DM32" s="210" t="n">
        <v>0</v>
      </c>
      <c r="DN32" s="210" t="n">
        <v>0</v>
      </c>
      <c r="DO32" s="210" t="n">
        <v>0</v>
      </c>
      <c r="DP32" s="210" t="n">
        <v>0</v>
      </c>
      <c r="DQ32" s="210" t="n">
        <v>13.26</v>
      </c>
      <c r="DR32" s="210" t="n">
        <v>0</v>
      </c>
      <c r="DS32" s="210" t="n">
        <v>0</v>
      </c>
      <c r="DT32" s="210" t="n">
        <v>0</v>
      </c>
      <c r="DU32" s="210" t="n">
        <v>0</v>
      </c>
      <c r="DV32" s="210" t="n">
        <v>0</v>
      </c>
      <c r="DW32" s="210" t="n">
        <v>0</v>
      </c>
      <c r="DX32" s="210" t="n">
        <v>0</v>
      </c>
      <c r="DY32" s="210" t="n">
        <v>0.506</v>
      </c>
      <c r="DZ32" s="210" t="n">
        <v>15.13</v>
      </c>
      <c r="EA32" s="210" t="n">
        <v>0</v>
      </c>
      <c r="EB32" s="210" t="n">
        <v>3.085</v>
      </c>
      <c r="EC32" s="210" t="n">
        <v>73136</v>
      </c>
      <c r="ED32" s="210" t="n">
        <v>0</v>
      </c>
      <c r="EE32" s="210" t="n">
        <v>17822</v>
      </c>
      <c r="EF32" s="210" t="n">
        <v>0</v>
      </c>
      <c r="EG32" s="210" t="n">
        <v>0</v>
      </c>
      <c r="EH32" s="210" t="n">
        <v>21997</v>
      </c>
      <c r="EI32" s="210" t="n">
        <v>43406</v>
      </c>
      <c r="EJ32" s="210" t="n">
        <v>0</v>
      </c>
      <c r="EK32" s="210" t="n">
        <v>43842</v>
      </c>
      <c r="EL32" s="210" t="n">
        <v>27725</v>
      </c>
      <c r="EM32" s="210" t="n">
        <v>9608</v>
      </c>
      <c r="EN32" s="210" t="n">
        <v>32590</v>
      </c>
      <c r="EO32" s="210" t="n">
        <v>54748.6</v>
      </c>
      <c r="EP32" s="210" t="n">
        <v>45880</v>
      </c>
      <c r="EQ32" s="211" t="n">
        <v>23282</v>
      </c>
      <c r="ER32" s="211" t="n">
        <v>12342</v>
      </c>
      <c r="ES32" s="211" t="n">
        <v>37385</v>
      </c>
    </row>
    <row r="33">
      <c r="A33" s="30" t="s">
        <v>7</v>
      </c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  <c r="CD33" s="49"/>
      <c r="CE33" s="49"/>
      <c r="CF33" s="49"/>
      <c r="CG33" s="49"/>
      <c r="CH33" s="49"/>
      <c r="CI33" s="49"/>
      <c r="CJ33" s="49"/>
      <c r="CK33" s="49"/>
      <c r="CL33" s="49"/>
      <c r="CM33" s="49"/>
      <c r="CN33" s="49"/>
      <c r="CO33" s="49"/>
      <c r="CP33" s="49"/>
      <c r="CQ33" s="49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49"/>
      <c r="DD33" s="49"/>
      <c r="DE33" s="49"/>
      <c r="DF33" s="49"/>
      <c r="DG33" s="49"/>
      <c r="DH33" s="49"/>
      <c r="DI33" s="210" t="n">
        <v>0</v>
      </c>
      <c r="DJ33" s="210" t="n">
        <v>0</v>
      </c>
      <c r="DK33" s="210" t="n">
        <v>0</v>
      </c>
      <c r="DL33" s="210" t="n">
        <v>0</v>
      </c>
      <c r="DM33" s="210" t="n">
        <v>0</v>
      </c>
      <c r="DN33" s="210" t="n">
        <v>0</v>
      </c>
      <c r="DO33" s="210" t="n">
        <v>0</v>
      </c>
      <c r="DP33" s="210" t="n">
        <v>0</v>
      </c>
      <c r="DQ33" s="210" t="n">
        <v>0</v>
      </c>
      <c r="DR33" s="210" t="n">
        <v>4.762</v>
      </c>
      <c r="DS33" s="210" t="n">
        <v>0</v>
      </c>
      <c r="DT33" s="210" t="n">
        <v>0</v>
      </c>
      <c r="DU33" s="210" t="n">
        <v>0</v>
      </c>
      <c r="DV33" s="210" t="n">
        <v>0</v>
      </c>
      <c r="DW33" s="210" t="n">
        <v>0</v>
      </c>
      <c r="DX33" s="210" t="n">
        <v>0</v>
      </c>
      <c r="DY33" s="210" t="n">
        <v>0</v>
      </c>
      <c r="DZ33" s="210" t="n">
        <v>0</v>
      </c>
      <c r="EA33" s="210" t="n">
        <v>0</v>
      </c>
      <c r="EB33" s="210" t="n">
        <v>0</v>
      </c>
      <c r="EC33" s="210" t="n">
        <v>0</v>
      </c>
      <c r="ED33" s="210" t="n">
        <v>0</v>
      </c>
      <c r="EE33" s="210" t="n">
        <v>0</v>
      </c>
      <c r="EF33" s="210" t="n">
        <v>0</v>
      </c>
      <c r="EG33" s="210" t="n">
        <v>0</v>
      </c>
      <c r="EH33" s="210" t="n">
        <v>0</v>
      </c>
      <c r="EI33" s="210" t="n">
        <v>0</v>
      </c>
      <c r="EJ33" s="210" t="n">
        <v>0</v>
      </c>
      <c r="EK33" s="210" t="n">
        <v>0</v>
      </c>
      <c r="EL33" s="210" t="n">
        <v>0</v>
      </c>
      <c r="EM33" s="210" t="n">
        <v>0</v>
      </c>
      <c r="EN33" s="210" t="n">
        <v>0</v>
      </c>
      <c r="EO33" s="210" t="n">
        <v>0</v>
      </c>
      <c r="EP33" s="210" t="n">
        <v>0</v>
      </c>
      <c r="EQ33" s="211" t="n">
        <v>0</v>
      </c>
      <c r="ER33" s="211" t="n">
        <v>0</v>
      </c>
      <c r="ES33" s="211" t="n">
        <v>0</v>
      </c>
    </row>
    <row r="34">
      <c r="A34" s="6"/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  <c r="BM34" s="49"/>
      <c r="BN34" s="49"/>
      <c r="BO34" s="49"/>
      <c r="BP34" s="49"/>
      <c r="BQ34" s="49"/>
      <c r="BR34" s="49"/>
      <c r="BS34" s="49"/>
      <c r="BT34" s="49"/>
      <c r="BU34" s="49"/>
      <c r="BV34" s="49"/>
      <c r="BW34" s="49"/>
      <c r="BX34" s="49"/>
      <c r="BY34" s="49"/>
      <c r="BZ34" s="49"/>
      <c r="CA34" s="49"/>
      <c r="CB34" s="49"/>
      <c r="CC34" s="49"/>
      <c r="CD34" s="49"/>
      <c r="CE34" s="49"/>
      <c r="CF34" s="49"/>
      <c r="CG34" s="49"/>
      <c r="CH34" s="49"/>
      <c r="CI34" s="49"/>
      <c r="CJ34" s="49"/>
      <c r="CK34" s="49"/>
      <c r="CL34" s="49"/>
      <c r="CM34" s="49"/>
      <c r="CN34" s="49"/>
      <c r="CO34" s="49"/>
      <c r="CP34" s="49"/>
      <c r="CQ34" s="49"/>
      <c r="CR34" s="49"/>
      <c r="CS34" s="49"/>
      <c r="CT34" s="49"/>
      <c r="CU34" s="49"/>
      <c r="CV34" s="49"/>
      <c r="CW34" s="49"/>
      <c r="CX34" s="49"/>
      <c r="CY34" s="49"/>
      <c r="CZ34" s="49"/>
      <c r="DA34" s="49"/>
      <c r="DB34" s="49"/>
      <c r="DC34" s="49"/>
      <c r="DD34" s="49"/>
      <c r="DE34" s="49"/>
      <c r="DF34" s="49"/>
      <c r="DG34" s="49"/>
      <c r="DH34" s="49"/>
      <c r="DI34" s="49"/>
      <c r="DJ34" s="49"/>
      <c r="DK34" s="49"/>
      <c r="DL34" s="49"/>
      <c r="DM34" s="49"/>
      <c r="DN34" s="49"/>
      <c r="DO34" s="49"/>
      <c r="DP34" s="49"/>
      <c r="DQ34" s="49"/>
      <c r="DR34" s="49"/>
      <c r="DS34" s="49"/>
      <c r="DT34" s="49"/>
      <c r="DU34" s="49"/>
      <c r="DV34" s="49"/>
      <c r="DW34" s="49"/>
      <c r="DX34" s="49"/>
      <c r="DY34" s="49"/>
      <c r="DZ34" s="49"/>
      <c r="EA34" s="49"/>
      <c r="EB34" s="49"/>
      <c r="EC34" s="49"/>
      <c r="ED34" s="49"/>
      <c r="EE34" s="49"/>
      <c r="EF34" s="49"/>
      <c r="EG34" s="49"/>
      <c r="EH34" s="49"/>
      <c r="EI34" s="49"/>
      <c r="EJ34" s="49"/>
      <c r="EK34" s="49"/>
      <c r="EL34" s="49"/>
      <c r="EM34" s="49"/>
      <c r="EN34" s="49"/>
      <c r="EO34" s="49"/>
      <c r="EP34" s="49"/>
    </row>
    <row r="35" ht="16.2" customHeight="1">
      <c r="A35" s="26" t="s">
        <v>113</v>
      </c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49"/>
      <c r="BC35" s="49"/>
      <c r="BD35" s="49"/>
      <c r="BE35" s="49"/>
      <c r="BF35" s="49"/>
      <c r="BG35" s="49"/>
      <c r="BH35" s="49"/>
      <c r="BI35" s="49"/>
      <c r="BJ35" s="49"/>
      <c r="BK35" s="49"/>
      <c r="BL35" s="49"/>
      <c r="BM35" s="49"/>
      <c r="BN35" s="49"/>
      <c r="BO35" s="49"/>
      <c r="BP35" s="49"/>
      <c r="BQ35" s="49"/>
      <c r="BR35" s="49"/>
      <c r="BS35" s="49"/>
      <c r="BT35" s="49"/>
      <c r="BU35" s="49"/>
      <c r="BV35" s="49"/>
      <c r="BW35" s="49"/>
      <c r="BX35" s="49"/>
      <c r="BY35" s="49"/>
      <c r="BZ35" s="49"/>
      <c r="CA35" s="49"/>
      <c r="CB35" s="49"/>
      <c r="CC35" s="49"/>
      <c r="CD35" s="49"/>
      <c r="CE35" s="49"/>
      <c r="CF35" s="49"/>
      <c r="CG35" s="49"/>
      <c r="CH35" s="49"/>
      <c r="CI35" s="49"/>
      <c r="CJ35" s="49"/>
      <c r="CK35" s="49"/>
      <c r="CL35" s="49"/>
      <c r="CM35" s="49"/>
      <c r="CN35" s="49"/>
      <c r="CO35" s="49"/>
      <c r="CP35" s="49"/>
      <c r="CQ35" s="49"/>
      <c r="CR35" s="49"/>
      <c r="CS35" s="49"/>
      <c r="CT35" s="49"/>
      <c r="CU35" s="49"/>
      <c r="CV35" s="49"/>
      <c r="CW35" s="49"/>
      <c r="CX35" s="49"/>
      <c r="CY35" s="49"/>
      <c r="CZ35" s="49"/>
      <c r="DA35" s="49"/>
      <c r="DB35" s="49"/>
      <c r="DC35" s="49"/>
      <c r="DD35" s="49"/>
      <c r="DE35" s="49"/>
      <c r="DF35" s="49"/>
      <c r="DG35" s="49"/>
      <c r="DH35" s="49"/>
      <c r="DI35" s="212" t="n">
        <v>0</v>
      </c>
      <c r="DJ35" s="212" t="n">
        <v>0</v>
      </c>
      <c r="DK35" s="212" t="n">
        <v>0</v>
      </c>
      <c r="DL35" s="212" t="n">
        <v>413583.505823358</v>
      </c>
      <c r="DM35" s="212" t="n">
        <v>-8864.81818181812</v>
      </c>
      <c r="DN35" s="212" t="n">
        <v>-381545.383856357</v>
      </c>
      <c r="DO35" s="212" t="n">
        <v>105480.516012521</v>
      </c>
      <c r="DP35" s="212" t="n">
        <v>257868.717061051</v>
      </c>
      <c r="DQ35" s="212" t="n">
        <v>86510.3695057474</v>
      </c>
      <c r="DR35" s="212" t="n">
        <v>-104050.482315766</v>
      </c>
      <c r="DS35" s="212" t="n">
        <v>-289902.94337919</v>
      </c>
      <c r="DT35" s="212" t="n">
        <v>-171605.28789357</v>
      </c>
      <c r="DU35" s="212" t="n">
        <v>-480162.835055432</v>
      </c>
      <c r="DV35" s="212" t="n">
        <v>464834.259360688</v>
      </c>
      <c r="DW35" s="212" t="n">
        <v>-225378.585841862</v>
      </c>
      <c r="DX35" s="212" t="n">
        <v>110824.405804092</v>
      </c>
      <c r="DY35" s="212" t="n">
        <v>-265932.38277512</v>
      </c>
      <c r="DZ35" s="212" t="n">
        <v>324114.20874218</v>
      </c>
      <c r="EA35" s="212" t="n">
        <v>226484.99787008</v>
      </c>
      <c r="EB35" s="212" t="n">
        <v>-1064558.19162059</v>
      </c>
      <c r="EC35" s="212" t="n">
        <v>102231.090152796</v>
      </c>
      <c r="ED35" s="212" t="n">
        <v>516888</v>
      </c>
      <c r="EE35" s="212" t="n">
        <v>124750</v>
      </c>
      <c r="EF35" s="212" t="n">
        <v>-532816</v>
      </c>
      <c r="EG35" s="212" t="n">
        <v>134756</v>
      </c>
      <c r="EH35" s="212" t="n">
        <v>-161682</v>
      </c>
      <c r="EI35" s="212" t="n">
        <v>-376711</v>
      </c>
      <c r="EJ35" s="212" t="n">
        <v>-260378</v>
      </c>
      <c r="EK35" s="212" t="n">
        <v>-209401</v>
      </c>
      <c r="EL35" s="212" t="n">
        <v>182781</v>
      </c>
      <c r="EM35" s="212" t="n">
        <v>-28738</v>
      </c>
      <c r="EN35" s="212" t="n">
        <v>213693</v>
      </c>
      <c r="EO35" s="212" t="n">
        <v>314480.2</v>
      </c>
      <c r="EP35" s="212" t="n">
        <v>44096.2100000001</v>
      </c>
      <c r="EQ35" s="213" t="n">
        <v>-200355.11</v>
      </c>
      <c r="ER35" s="213" t="n">
        <v>-31544.3</v>
      </c>
      <c r="ES35" s="213" t="n">
        <v>501824.99</v>
      </c>
    </row>
    <row r="36">
      <c r="A36" s="6"/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  <c r="AT36" s="49"/>
      <c r="AU36" s="49"/>
      <c r="AV36" s="49"/>
      <c r="AW36" s="49"/>
      <c r="AX36" s="49"/>
      <c r="AY36" s="49"/>
      <c r="AZ36" s="49"/>
      <c r="BA36" s="49"/>
      <c r="BB36" s="49"/>
      <c r="BC36" s="49"/>
      <c r="BD36" s="49"/>
      <c r="BE36" s="49"/>
      <c r="BF36" s="49"/>
      <c r="BG36" s="49"/>
      <c r="BH36" s="49"/>
      <c r="BI36" s="49"/>
      <c r="BJ36" s="49"/>
      <c r="BK36" s="49"/>
      <c r="BL36" s="49"/>
      <c r="BM36" s="49"/>
      <c r="BN36" s="49"/>
      <c r="BO36" s="49"/>
      <c r="BP36" s="49"/>
      <c r="BQ36" s="49"/>
      <c r="BR36" s="49"/>
      <c r="BS36" s="49"/>
      <c r="BT36" s="49"/>
      <c r="BU36" s="49"/>
      <c r="BV36" s="49"/>
      <c r="BW36" s="49"/>
      <c r="BX36" s="49"/>
      <c r="BY36" s="49"/>
      <c r="BZ36" s="49"/>
      <c r="CA36" s="49"/>
      <c r="CB36" s="49"/>
      <c r="CC36" s="49"/>
      <c r="CD36" s="49"/>
      <c r="CE36" s="49"/>
      <c r="CF36" s="49"/>
      <c r="CG36" s="49"/>
      <c r="CH36" s="49"/>
      <c r="CI36" s="49"/>
      <c r="CJ36" s="49"/>
      <c r="CK36" s="49"/>
      <c r="CL36" s="49"/>
      <c r="CM36" s="49"/>
      <c r="CN36" s="49"/>
      <c r="CO36" s="49"/>
      <c r="CP36" s="49"/>
      <c r="CQ36" s="49"/>
      <c r="CR36" s="49"/>
      <c r="CS36" s="49"/>
      <c r="CT36" s="49"/>
      <c r="CU36" s="49"/>
      <c r="CV36" s="49"/>
      <c r="CW36" s="49"/>
      <c r="CX36" s="49"/>
      <c r="CY36" s="49"/>
      <c r="CZ36" s="49"/>
      <c r="DA36" s="49"/>
      <c r="DB36" s="49"/>
      <c r="DC36" s="49"/>
      <c r="DD36" s="49"/>
      <c r="DE36" s="49"/>
      <c r="DF36" s="49"/>
      <c r="DG36" s="49"/>
      <c r="DH36" s="49"/>
      <c r="DI36" s="49"/>
      <c r="DJ36" s="49"/>
      <c r="DK36" s="49"/>
      <c r="DL36" s="49"/>
      <c r="DM36" s="49"/>
      <c r="DN36" s="49"/>
      <c r="DO36" s="49"/>
      <c r="DP36" s="49"/>
      <c r="DQ36" s="49"/>
      <c r="DR36" s="49"/>
      <c r="DS36" s="49"/>
      <c r="DT36" s="49"/>
      <c r="DU36" s="49"/>
      <c r="DV36" s="49"/>
      <c r="DW36" s="49"/>
      <c r="DX36" s="49"/>
      <c r="DY36" s="49"/>
      <c r="DZ36" s="49"/>
      <c r="EA36" s="49"/>
      <c r="EB36" s="49"/>
      <c r="EC36" s="49"/>
      <c r="ED36" s="49"/>
      <c r="EE36" s="49"/>
      <c r="EF36" s="49"/>
      <c r="EG36" s="49"/>
      <c r="EH36" s="49"/>
      <c r="EI36" s="49"/>
      <c r="EJ36" s="49"/>
      <c r="EK36" s="49"/>
      <c r="EL36" s="49"/>
      <c r="EM36" s="49"/>
      <c r="EN36" s="49"/>
      <c r="EO36" s="49"/>
      <c r="EP36" s="49"/>
    </row>
    <row r="37" ht="16.2" customHeight="1">
      <c r="A37" s="29" t="s">
        <v>114</v>
      </c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  <c r="BM37" s="49"/>
      <c r="BN37" s="49"/>
      <c r="BO37" s="49"/>
      <c r="BP37" s="49"/>
      <c r="BQ37" s="49"/>
      <c r="BR37" s="49"/>
      <c r="BS37" s="49"/>
      <c r="BT37" s="49"/>
      <c r="BU37" s="49"/>
      <c r="BV37" s="49"/>
      <c r="BW37" s="49"/>
      <c r="BX37" s="49"/>
      <c r="BY37" s="49"/>
      <c r="BZ37" s="49"/>
      <c r="CA37" s="49"/>
      <c r="CB37" s="49"/>
      <c r="CC37" s="49"/>
      <c r="CD37" s="49"/>
      <c r="CE37" s="49"/>
      <c r="CF37" s="49"/>
      <c r="CG37" s="49"/>
      <c r="CH37" s="49"/>
      <c r="CI37" s="49"/>
      <c r="CJ37" s="49"/>
      <c r="CK37" s="49"/>
      <c r="CL37" s="49"/>
      <c r="CM37" s="49"/>
      <c r="CN37" s="49"/>
      <c r="CO37" s="49"/>
      <c r="CP37" s="49"/>
      <c r="CQ37" s="49"/>
      <c r="CR37" s="49"/>
      <c r="CS37" s="49"/>
      <c r="CT37" s="49"/>
      <c r="CU37" s="49"/>
      <c r="CV37" s="49"/>
      <c r="CW37" s="49"/>
      <c r="CX37" s="49"/>
      <c r="CY37" s="49"/>
      <c r="CZ37" s="49"/>
      <c r="DA37" s="49"/>
      <c r="DB37" s="49"/>
      <c r="DC37" s="49"/>
      <c r="DD37" s="49"/>
      <c r="DE37" s="49"/>
      <c r="DF37" s="49"/>
      <c r="DG37" s="49"/>
      <c r="DH37" s="49"/>
      <c r="DI37" s="212" t="str">
        <f>SUM(DI38, DI42, DI46, DI47)</f>
      </c>
      <c r="DJ37" s="212" t="str">
        <f>SUM(DJ38, DJ42, DJ46, DJ47)</f>
      </c>
      <c r="DK37" s="212" t="str">
        <f>SUM(DK38, DK42, DK46, DK47)</f>
      </c>
      <c r="DL37" s="212" t="str">
        <f>SUM(DL38, DL42, DL46, DL47)</f>
      </c>
      <c r="DM37" s="212" t="str">
        <f>SUM(DM38, DM42, DM46, DM47)</f>
      </c>
      <c r="DN37" s="212" t="str">
        <f>SUM(DN38, DN42, DN46, DN47)</f>
      </c>
      <c r="DO37" s="212" t="str">
        <f>SUM(DO38, DO42, DO46, DO47)</f>
      </c>
      <c r="DP37" s="212" t="str">
        <f>SUM(DP38, DP42, DP46, DP47)</f>
      </c>
      <c r="DQ37" s="212" t="str">
        <f>SUM(DQ38, DQ42, DQ46, DQ47)</f>
      </c>
      <c r="DR37" s="212" t="str">
        <f>SUM(DR38, DR42, DR46, DR47)</f>
      </c>
      <c r="DS37" s="212" t="str">
        <f>SUM(DS38, DS42, DS46, DS47)</f>
      </c>
      <c r="DT37" s="212" t="str">
        <f>SUM(DT38, DT42, DT46, DT47)</f>
      </c>
      <c r="DU37" s="212" t="str">
        <f>SUM(DU38, DU42, DU46, DU47)</f>
      </c>
      <c r="DV37" s="212" t="str">
        <f>SUM(DV38, DV42, DV46, DV47)</f>
      </c>
      <c r="DW37" s="212" t="str">
        <f>SUM(DW38, DW42, DW46, DW47)</f>
      </c>
      <c r="DX37" s="212" t="str">
        <f>SUM(DX38, DX42, DX46, DX47)</f>
      </c>
      <c r="DY37" s="212" t="str">
        <f>SUM(DY38, DY42, DY46, DY47)</f>
      </c>
      <c r="DZ37" s="212" t="str">
        <f>SUM(DZ38, DZ42, DZ46, DZ47)</f>
      </c>
      <c r="EA37" s="212" t="str">
        <f>SUM(EA38, EA42, EA46, EA47)</f>
      </c>
      <c r="EB37" s="212" t="str">
        <f>SUM(EB38, EB42, EB46, EB47)</f>
      </c>
      <c r="EC37" s="212" t="str">
        <f>SUM(EC38, EC42, EC46, EC47)</f>
      </c>
      <c r="ED37" s="212" t="str">
        <f>SUM(ED38, ED42, ED46, ED47)</f>
      </c>
      <c r="EE37" s="212" t="str">
        <f>SUM(EE38, EE42, EE46, EE47)</f>
      </c>
      <c r="EF37" s="212" t="str">
        <f>SUM(EF38, EF42, EF46, EF47)</f>
      </c>
      <c r="EG37" s="212" t="str">
        <f>SUM(EG38, EG42, EG46, EG47)</f>
      </c>
      <c r="EH37" s="212" t="str">
        <f>SUM(EH38, EH42, EH46, EH47)</f>
      </c>
      <c r="EI37" s="212" t="str">
        <f>SUM(EI38, EI42, EI46, EI47)</f>
      </c>
      <c r="EJ37" s="212" t="str">
        <f>SUM(EJ38, EJ42, EJ46, EJ47)</f>
      </c>
      <c r="EK37" s="212" t="str">
        <f>SUM(EK38, EK42, EK46, EK47)</f>
      </c>
      <c r="EL37" s="212" t="str">
        <f>SUM(EL38, EL42, EL46, EL47)</f>
      </c>
      <c r="EM37" s="212" t="str">
        <f>SUM(EM38, EM42, EM46, EM47)</f>
      </c>
      <c r="EN37" s="212" t="str">
        <f>SUM(EN38, EN42, EN46, EN47)</f>
      </c>
      <c r="EO37" s="212" t="str">
        <f>SUM(EO38, EO42, EO46, EO47)</f>
      </c>
      <c r="EP37" s="212" t="str">
        <f>SUM(EP38, EP42, EP46, EP47)</f>
      </c>
      <c r="EQ37" s="213" t="str">
        <f>SUM(EQ38, EQ42, EQ46, EQ47)</f>
      </c>
      <c r="ER37" s="213" t="str">
        <f>SUM(ER38, ER42, ER46, ER47)</f>
      </c>
      <c r="ES37" s="213" t="str">
        <f>SUM(ES38, ES42, ES46, ES47)</f>
      </c>
    </row>
    <row r="38">
      <c r="A38" s="31" t="s">
        <v>9</v>
      </c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9"/>
      <c r="CL38" s="49"/>
      <c r="CM38" s="49"/>
      <c r="CN38" s="49"/>
      <c r="CO38" s="49"/>
      <c r="CP38" s="49"/>
      <c r="CQ38" s="49"/>
      <c r="CR38" s="49"/>
      <c r="CS38" s="49"/>
      <c r="CT38" s="49"/>
      <c r="CU38" s="49"/>
      <c r="CV38" s="49"/>
      <c r="CW38" s="49"/>
      <c r="CX38" s="49"/>
      <c r="CY38" s="49"/>
      <c r="CZ38" s="49"/>
      <c r="DA38" s="49"/>
      <c r="DB38" s="49"/>
      <c r="DC38" s="49"/>
      <c r="DD38" s="49"/>
      <c r="DE38" s="49"/>
      <c r="DF38" s="49"/>
      <c r="DG38" s="49"/>
      <c r="DH38" s="49"/>
      <c r="DI38" s="212" t="str">
        <f>SUM(DI39:DI41)</f>
      </c>
      <c r="DJ38" s="212" t="str">
        <f>SUM(DJ39:DJ41)</f>
      </c>
      <c r="DK38" s="212" t="str">
        <f>SUM(DK39:DK41)</f>
      </c>
      <c r="DL38" s="212" t="str">
        <f>SUM(DL39:DL41)</f>
      </c>
      <c r="DM38" s="212" t="str">
        <f>SUM(DM39:DM41)</f>
      </c>
      <c r="DN38" s="212" t="str">
        <f>SUM(DN39:DN41)</f>
      </c>
      <c r="DO38" s="212" t="str">
        <f>SUM(DO39:DO41)</f>
      </c>
      <c r="DP38" s="212" t="str">
        <f>SUM(DP39:DP41)</f>
      </c>
      <c r="DQ38" s="212" t="str">
        <f>SUM(DQ39:DQ41)</f>
      </c>
      <c r="DR38" s="212" t="str">
        <f>SUM(DR39:DR41)</f>
      </c>
      <c r="DS38" s="212" t="str">
        <f>SUM(DS39:DS41)</f>
      </c>
      <c r="DT38" s="212" t="str">
        <f>SUM(DT39:DT41)</f>
      </c>
      <c r="DU38" s="212" t="str">
        <f>SUM(DU39:DU41)</f>
      </c>
      <c r="DV38" s="212" t="str">
        <f>SUM(DV39:DV41)</f>
      </c>
      <c r="DW38" s="212" t="str">
        <f>SUM(DW39:DW41)</f>
      </c>
      <c r="DX38" s="212" t="str">
        <f>SUM(DX39:DX41)</f>
      </c>
      <c r="DY38" s="212" t="str">
        <f>SUM(DY39:DY41)</f>
      </c>
      <c r="DZ38" s="212" t="str">
        <f>SUM(DZ39:DZ41)</f>
      </c>
      <c r="EA38" s="212" t="str">
        <f>SUM(EA39:EA41)</f>
      </c>
      <c r="EB38" s="212" t="str">
        <f>SUM(EB39:EB41)</f>
      </c>
      <c r="EC38" s="212" t="str">
        <f>SUM(EC39:EC41)</f>
      </c>
      <c r="ED38" s="212" t="str">
        <f>SUM(ED39:ED41)</f>
      </c>
      <c r="EE38" s="212" t="str">
        <f>SUM(EE39:EE41)</f>
      </c>
      <c r="EF38" s="212" t="str">
        <f>SUM(EF39:EF41)</f>
      </c>
      <c r="EG38" s="212" t="str">
        <f>SUM(EG39:EG41)</f>
      </c>
      <c r="EH38" s="212" t="str">
        <f>SUM(EH39:EH41)</f>
      </c>
      <c r="EI38" s="212" t="str">
        <f>SUM(EI39:EI41)</f>
      </c>
      <c r="EJ38" s="212" t="str">
        <f>SUM(EJ39:EJ41)</f>
      </c>
      <c r="EK38" s="212" t="str">
        <f>SUM(EK39:EK41)</f>
      </c>
      <c r="EL38" s="212" t="str">
        <f>SUM(EL39:EL41)</f>
      </c>
      <c r="EM38" s="212" t="str">
        <f>SUM(EM39:EM41)</f>
      </c>
      <c r="EN38" s="212" t="str">
        <f>SUM(EN39:EN41)</f>
      </c>
      <c r="EO38" s="212" t="str">
        <f>SUM(EO39:EO41)</f>
      </c>
      <c r="EP38" s="212" t="str">
        <f>SUM(EP39:EP41)</f>
      </c>
      <c r="EQ38" s="213" t="str">
        <f>SUM(EQ39:EQ41)</f>
      </c>
      <c r="ER38" s="213" t="str">
        <f>SUM(ER39:ER41)</f>
      </c>
      <c r="ES38" s="213" t="str">
        <f>SUM(ES39:ES41)</f>
      </c>
    </row>
    <row r="39">
      <c r="A39" s="30" t="s">
        <v>5</v>
      </c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  <c r="BP39" s="49"/>
      <c r="BQ39" s="49"/>
      <c r="BR39" s="49"/>
      <c r="BS39" s="49"/>
      <c r="BT39" s="49"/>
      <c r="BU39" s="49"/>
      <c r="BV39" s="49"/>
      <c r="BW39" s="49"/>
      <c r="BX39" s="49"/>
      <c r="BY39" s="49"/>
      <c r="BZ39" s="49"/>
      <c r="CA39" s="49"/>
      <c r="CB39" s="49"/>
      <c r="CC39" s="49"/>
      <c r="CD39" s="49"/>
      <c r="CE39" s="49"/>
      <c r="CF39" s="49"/>
      <c r="CG39" s="49"/>
      <c r="CH39" s="49"/>
      <c r="CI39" s="49"/>
      <c r="CJ39" s="49"/>
      <c r="CK39" s="49"/>
      <c r="CL39" s="49"/>
      <c r="CM39" s="49"/>
      <c r="CN39" s="49"/>
      <c r="CO39" s="49"/>
      <c r="CP39" s="49"/>
      <c r="CQ39" s="49"/>
      <c r="CR39" s="49"/>
      <c r="CS39" s="49"/>
      <c r="CT39" s="49"/>
      <c r="CU39" s="49"/>
      <c r="CV39" s="49"/>
      <c r="CW39" s="49"/>
      <c r="CX39" s="49"/>
      <c r="CY39" s="49"/>
      <c r="CZ39" s="49"/>
      <c r="DA39" s="49"/>
      <c r="DB39" s="49"/>
      <c r="DC39" s="49"/>
      <c r="DD39" s="49"/>
      <c r="DE39" s="49"/>
      <c r="DF39" s="49"/>
      <c r="DG39" s="49"/>
      <c r="DH39" s="49"/>
      <c r="DI39" s="210" t="n">
        <v>0</v>
      </c>
      <c r="DJ39" s="210" t="n">
        <v>0</v>
      </c>
      <c r="DK39" s="210" t="n">
        <v>0</v>
      </c>
      <c r="DL39" s="210" t="n">
        <v>0</v>
      </c>
      <c r="DM39" s="210" t="n">
        <v>0</v>
      </c>
      <c r="DN39" s="210" t="n">
        <v>0</v>
      </c>
      <c r="DO39" s="210" t="n">
        <v>0</v>
      </c>
      <c r="DP39" s="210" t="n">
        <v>0</v>
      </c>
      <c r="DQ39" s="210" t="n">
        <v>0</v>
      </c>
      <c r="DR39" s="210" t="n">
        <v>0</v>
      </c>
      <c r="DS39" s="210" t="n">
        <v>0</v>
      </c>
      <c r="DT39" s="210" t="n">
        <v>0</v>
      </c>
      <c r="DU39" s="210" t="n">
        <v>0</v>
      </c>
      <c r="DV39" s="210" t="n">
        <v>0</v>
      </c>
      <c r="DW39" s="210" t="n">
        <v>0</v>
      </c>
      <c r="DX39" s="210" t="n">
        <v>0</v>
      </c>
      <c r="DY39" s="210" t="n">
        <v>0</v>
      </c>
      <c r="DZ39" s="210" t="n">
        <v>0</v>
      </c>
      <c r="EA39" s="210" t="n">
        <v>0</v>
      </c>
      <c r="EB39" s="210" t="n">
        <v>0</v>
      </c>
      <c r="EC39" s="210" t="n">
        <v>0</v>
      </c>
      <c r="ED39" s="210" t="n">
        <v>0</v>
      </c>
      <c r="EE39" s="210" t="n">
        <v>0</v>
      </c>
      <c r="EF39" s="210" t="n">
        <v>0</v>
      </c>
      <c r="EG39" s="210" t="n">
        <v>0</v>
      </c>
      <c r="EH39" s="210" t="n">
        <v>0</v>
      </c>
      <c r="EI39" s="210" t="n">
        <v>0</v>
      </c>
      <c r="EJ39" s="210" t="n">
        <v>0</v>
      </c>
      <c r="EK39" s="210" t="n">
        <v>0</v>
      </c>
      <c r="EL39" s="210" t="n">
        <v>0</v>
      </c>
      <c r="EM39" s="210" t="n">
        <v>0</v>
      </c>
      <c r="EN39" s="210" t="n">
        <v>0</v>
      </c>
      <c r="EO39" s="210" t="n">
        <v>0</v>
      </c>
      <c r="EP39" s="210" t="n">
        <v>0</v>
      </c>
      <c r="EQ39" s="211" t="n">
        <v>0</v>
      </c>
      <c r="ER39" s="211" t="n">
        <v>0</v>
      </c>
      <c r="ES39" s="211" t="n">
        <v>0</v>
      </c>
    </row>
    <row r="40">
      <c r="A40" s="30" t="s">
        <v>6</v>
      </c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  <c r="AT40" s="49"/>
      <c r="AU40" s="49"/>
      <c r="AV40" s="49"/>
      <c r="AW40" s="49"/>
      <c r="AX40" s="49"/>
      <c r="AY40" s="49"/>
      <c r="AZ40" s="49"/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49"/>
      <c r="BN40" s="49"/>
      <c r="BO40" s="49"/>
      <c r="BP40" s="49"/>
      <c r="BQ40" s="49"/>
      <c r="BR40" s="49"/>
      <c r="BS40" s="49"/>
      <c r="BT40" s="49"/>
      <c r="BU40" s="49"/>
      <c r="BV40" s="49"/>
      <c r="BW40" s="49"/>
      <c r="BX40" s="49"/>
      <c r="BY40" s="49"/>
      <c r="BZ40" s="49"/>
      <c r="CA40" s="49"/>
      <c r="CB40" s="49"/>
      <c r="CC40" s="49"/>
      <c r="CD40" s="49"/>
      <c r="CE40" s="49"/>
      <c r="CF40" s="49"/>
      <c r="CG40" s="49"/>
      <c r="CH40" s="49"/>
      <c r="CI40" s="49"/>
      <c r="CJ40" s="49"/>
      <c r="CK40" s="49"/>
      <c r="CL40" s="49"/>
      <c r="CM40" s="49"/>
      <c r="CN40" s="49"/>
      <c r="CO40" s="49"/>
      <c r="CP40" s="49"/>
      <c r="CQ40" s="49"/>
      <c r="CR40" s="49"/>
      <c r="CS40" s="49"/>
      <c r="CT40" s="49"/>
      <c r="CU40" s="49"/>
      <c r="CV40" s="49"/>
      <c r="CW40" s="49"/>
      <c r="CX40" s="49"/>
      <c r="CY40" s="49"/>
      <c r="CZ40" s="49"/>
      <c r="DA40" s="49"/>
      <c r="DB40" s="49"/>
      <c r="DC40" s="49"/>
      <c r="DD40" s="49"/>
      <c r="DE40" s="49"/>
      <c r="DF40" s="49"/>
      <c r="DG40" s="49"/>
      <c r="DH40" s="49"/>
      <c r="DI40" s="210" t="n">
        <v>168707</v>
      </c>
      <c r="DJ40" s="210" t="n">
        <v>231569</v>
      </c>
      <c r="DK40" s="210" t="n">
        <v>107822</v>
      </c>
      <c r="DL40" s="210" t="n">
        <v>430611</v>
      </c>
      <c r="DM40" s="210" t="n">
        <v>210188</v>
      </c>
      <c r="DN40" s="210" t="n">
        <v>183292</v>
      </c>
      <c r="DO40" s="210" t="n">
        <v>264480</v>
      </c>
      <c r="DP40" s="210" t="n">
        <v>289791</v>
      </c>
      <c r="DQ40" s="210" t="n">
        <v>565583</v>
      </c>
      <c r="DR40" s="210" t="n">
        <v>362010</v>
      </c>
      <c r="DS40" s="210" t="n">
        <v>532623</v>
      </c>
      <c r="DT40" s="210" t="n">
        <v>429570</v>
      </c>
      <c r="DU40" s="210" t="n">
        <v>657709</v>
      </c>
      <c r="DV40" s="210" t="n">
        <v>660502</v>
      </c>
      <c r="DW40" s="210" t="n">
        <v>1450884</v>
      </c>
      <c r="DX40" s="210" t="n">
        <v>1897980</v>
      </c>
      <c r="DY40" s="210" t="n">
        <v>2406010</v>
      </c>
      <c r="DZ40" s="210" t="n">
        <v>2276248.49</v>
      </c>
      <c r="EA40" s="210" t="n">
        <v>1166262</v>
      </c>
      <c r="EB40" s="210" t="n">
        <v>1961016.56</v>
      </c>
      <c r="EC40" s="210" t="n">
        <v>1278583.29261949</v>
      </c>
      <c r="ED40" s="210" t="n">
        <v>652762.247353481</v>
      </c>
      <c r="EE40" s="210" t="n">
        <v>808327.404056431</v>
      </c>
      <c r="EF40" s="210" t="n">
        <v>1347508.56484236</v>
      </c>
      <c r="EG40" s="210" t="n">
        <v>811637.540959096</v>
      </c>
      <c r="EH40" s="210" t="n">
        <v>687076.474348948</v>
      </c>
      <c r="EI40" s="210" t="n">
        <v>559965.031747065</v>
      </c>
      <c r="EJ40" s="210" t="n">
        <v>228179.410067338</v>
      </c>
      <c r="EK40" s="210" t="n">
        <v>268797.1203763</v>
      </c>
      <c r="EL40" s="210" t="n">
        <v>444254.63049911</v>
      </c>
      <c r="EM40" s="210" t="n">
        <v>768491.593897046</v>
      </c>
      <c r="EN40" s="210" t="n">
        <v>824158.185491118</v>
      </c>
      <c r="EO40" s="210" t="n">
        <v>1219293.08769246</v>
      </c>
      <c r="EP40" s="210" t="n">
        <v>365880.831433731</v>
      </c>
      <c r="EQ40" s="211" t="n">
        <v>270329.912704246</v>
      </c>
      <c r="ER40" s="211" t="n">
        <v>869362.313811004</v>
      </c>
      <c r="ES40" s="211" t="n">
        <v>540812.908189354</v>
      </c>
    </row>
    <row r="41">
      <c r="A41" s="30" t="s">
        <v>7</v>
      </c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210" t="n">
        <v>0</v>
      </c>
      <c r="DJ41" s="210" t="n">
        <v>0</v>
      </c>
      <c r="DK41" s="210" t="n">
        <v>0</v>
      </c>
      <c r="DL41" s="210" t="n">
        <v>0</v>
      </c>
      <c r="DM41" s="210" t="n">
        <v>0</v>
      </c>
      <c r="DN41" s="210" t="n">
        <v>0</v>
      </c>
      <c r="DO41" s="210" t="n">
        <v>0</v>
      </c>
      <c r="DP41" s="210" t="n">
        <v>0</v>
      </c>
      <c r="DQ41" s="210" t="n">
        <v>0</v>
      </c>
      <c r="DR41" s="210" t="n">
        <v>0</v>
      </c>
      <c r="DS41" s="210" t="n">
        <v>0</v>
      </c>
      <c r="DT41" s="210" t="n">
        <v>0</v>
      </c>
      <c r="DU41" s="210" t="n">
        <v>0</v>
      </c>
      <c r="DV41" s="210" t="n">
        <v>0</v>
      </c>
      <c r="DW41" s="210" t="n">
        <v>0</v>
      </c>
      <c r="DX41" s="210" t="n">
        <v>0</v>
      </c>
      <c r="DY41" s="210" t="n">
        <v>0</v>
      </c>
      <c r="DZ41" s="210" t="n">
        <v>0</v>
      </c>
      <c r="EA41" s="210" t="n">
        <v>0</v>
      </c>
      <c r="EB41" s="210" t="n">
        <v>0</v>
      </c>
      <c r="EC41" s="210" t="n">
        <v>0</v>
      </c>
      <c r="ED41" s="210" t="n">
        <v>0</v>
      </c>
      <c r="EE41" s="210" t="n">
        <v>0</v>
      </c>
      <c r="EF41" s="210" t="n">
        <v>0</v>
      </c>
      <c r="EG41" s="210" t="n">
        <v>0</v>
      </c>
      <c r="EH41" s="210" t="n">
        <v>0</v>
      </c>
      <c r="EI41" s="210" t="n">
        <v>0</v>
      </c>
      <c r="EJ41" s="210" t="n">
        <v>0</v>
      </c>
      <c r="EK41" s="210" t="n">
        <v>0</v>
      </c>
      <c r="EL41" s="210" t="n">
        <v>0</v>
      </c>
      <c r="EM41" s="210" t="n">
        <v>0</v>
      </c>
      <c r="EN41" s="210" t="n">
        <v>0</v>
      </c>
      <c r="EO41" s="210" t="n">
        <v>0</v>
      </c>
      <c r="EP41" s="210" t="n">
        <v>0</v>
      </c>
      <c r="EQ41" s="211" t="n">
        <v>0</v>
      </c>
      <c r="ER41" s="211" t="n">
        <v>0</v>
      </c>
      <c r="ES41" s="211" t="n">
        <v>0</v>
      </c>
    </row>
    <row r="42">
      <c r="A42" s="31" t="s">
        <v>10</v>
      </c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49"/>
      <c r="BZ42" s="49"/>
      <c r="CA42" s="49"/>
      <c r="CB42" s="49"/>
      <c r="CC42" s="49"/>
      <c r="CD42" s="49"/>
      <c r="CE42" s="49"/>
      <c r="CF42" s="49"/>
      <c r="CG42" s="49"/>
      <c r="CH42" s="49"/>
      <c r="CI42" s="49"/>
      <c r="CJ42" s="49"/>
      <c r="CK42" s="49"/>
      <c r="CL42" s="49"/>
      <c r="CM42" s="49"/>
      <c r="CN42" s="49"/>
      <c r="CO42" s="49"/>
      <c r="CP42" s="49"/>
      <c r="CQ42" s="49"/>
      <c r="CR42" s="49"/>
      <c r="CS42" s="49"/>
      <c r="CT42" s="49"/>
      <c r="CU42" s="49"/>
      <c r="CV42" s="49"/>
      <c r="CW42" s="49"/>
      <c r="CX42" s="49"/>
      <c r="CY42" s="49"/>
      <c r="CZ42" s="49"/>
      <c r="DA42" s="49"/>
      <c r="DB42" s="49"/>
      <c r="DC42" s="49"/>
      <c r="DD42" s="49"/>
      <c r="DE42" s="49"/>
      <c r="DF42" s="49"/>
      <c r="DG42" s="49"/>
      <c r="DH42" s="49"/>
      <c r="DI42" s="212" t="str">
        <f>SUM(DI43:DI45)</f>
      </c>
      <c r="DJ42" s="212" t="str">
        <f>SUM(DJ43:DJ45)</f>
      </c>
      <c r="DK42" s="212" t="str">
        <f>SUM(DK43:DK45)</f>
      </c>
      <c r="DL42" s="212" t="str">
        <f>SUM(DL43:DL45)</f>
      </c>
      <c r="DM42" s="212" t="str">
        <f>SUM(DM43:DM45)</f>
      </c>
      <c r="DN42" s="212" t="str">
        <f>SUM(DN43:DN45)</f>
      </c>
      <c r="DO42" s="212" t="str">
        <f>SUM(DO43:DO45)</f>
      </c>
      <c r="DP42" s="212" t="str">
        <f>SUM(DP43:DP45)</f>
      </c>
      <c r="DQ42" s="212" t="str">
        <f>SUM(DQ43:DQ45)</f>
      </c>
      <c r="DR42" s="212" t="str">
        <f>SUM(DR43:DR45)</f>
      </c>
      <c r="DS42" s="212" t="str">
        <f>SUM(DS43:DS45)</f>
      </c>
      <c r="DT42" s="212" t="str">
        <f>SUM(DT43:DT45)</f>
      </c>
      <c r="DU42" s="212" t="str">
        <f>SUM(DU43:DU45)</f>
      </c>
      <c r="DV42" s="212" t="str">
        <f>SUM(DV43:DV45)</f>
      </c>
      <c r="DW42" s="212" t="str">
        <f>SUM(DW43:DW45)</f>
      </c>
      <c r="DX42" s="212" t="str">
        <f>SUM(DX43:DX45)</f>
      </c>
      <c r="DY42" s="212" t="str">
        <f>SUM(DY43:DY45)</f>
      </c>
      <c r="DZ42" s="212" t="str">
        <f>SUM(DZ43:DZ45)</f>
      </c>
      <c r="EA42" s="212" t="str">
        <f>SUM(EA43:EA45)</f>
      </c>
      <c r="EB42" s="212" t="str">
        <f>SUM(EB43:EB45)</f>
      </c>
      <c r="EC42" s="212" t="str">
        <f>SUM(EC43:EC45)</f>
      </c>
      <c r="ED42" s="212" t="str">
        <f>SUM(ED43:ED45)</f>
      </c>
      <c r="EE42" s="212" t="str">
        <f>SUM(EE43:EE45)</f>
      </c>
      <c r="EF42" s="212" t="str">
        <f>SUM(EF43:EF45)</f>
      </c>
      <c r="EG42" s="212" t="str">
        <f>SUM(EG43:EG45)</f>
      </c>
      <c r="EH42" s="212" t="str">
        <f>SUM(EH43:EH45)</f>
      </c>
      <c r="EI42" s="212" t="str">
        <f>SUM(EI43:EI45)</f>
      </c>
      <c r="EJ42" s="212" t="str">
        <f>SUM(EJ43:EJ45)</f>
      </c>
      <c r="EK42" s="212" t="str">
        <f>SUM(EK43:EK45)</f>
      </c>
      <c r="EL42" s="212" t="str">
        <f>SUM(EL43:EL45)</f>
      </c>
      <c r="EM42" s="212" t="str">
        <f>SUM(EM43:EM45)</f>
      </c>
      <c r="EN42" s="212" t="str">
        <f>SUM(EN43:EN45)</f>
      </c>
      <c r="EO42" s="212" t="str">
        <f>SUM(EO43:EO45)</f>
      </c>
      <c r="EP42" s="212" t="str">
        <f>SUM(EP43:EP45)</f>
      </c>
      <c r="EQ42" s="213" t="str">
        <f>SUM(EQ43:EQ45)</f>
      </c>
      <c r="ER42" s="213" t="str">
        <f>SUM(ER43:ER45)</f>
      </c>
      <c r="ES42" s="213" t="str">
        <f>SUM(ES43:ES45)</f>
      </c>
    </row>
    <row r="43">
      <c r="A43" s="30" t="s">
        <v>5</v>
      </c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  <c r="CD43" s="49"/>
      <c r="CE43" s="49"/>
      <c r="CF43" s="49"/>
      <c r="CG43" s="49"/>
      <c r="CH43" s="49"/>
      <c r="CI43" s="49"/>
      <c r="CJ43" s="49"/>
      <c r="CK43" s="49"/>
      <c r="CL43" s="49"/>
      <c r="CM43" s="49"/>
      <c r="CN43" s="49"/>
      <c r="CO43" s="49"/>
      <c r="CP43" s="49"/>
      <c r="CQ43" s="49"/>
      <c r="CR43" s="49"/>
      <c r="CS43" s="49"/>
      <c r="CT43" s="49"/>
      <c r="CU43" s="49"/>
      <c r="CV43" s="49"/>
      <c r="CW43" s="49"/>
      <c r="CX43" s="49"/>
      <c r="CY43" s="49"/>
      <c r="CZ43" s="49"/>
      <c r="DA43" s="49"/>
      <c r="DB43" s="49"/>
      <c r="DC43" s="49"/>
      <c r="DD43" s="49"/>
      <c r="DE43" s="49"/>
      <c r="DF43" s="49"/>
      <c r="DG43" s="49"/>
      <c r="DH43" s="49"/>
      <c r="DI43" s="210" t="n">
        <v>0</v>
      </c>
      <c r="DJ43" s="210" t="n">
        <v>0</v>
      </c>
      <c r="DK43" s="210" t="n">
        <v>0</v>
      </c>
      <c r="DL43" s="210" t="n">
        <v>0</v>
      </c>
      <c r="DM43" s="210" t="n">
        <v>0</v>
      </c>
      <c r="DN43" s="210" t="n">
        <v>0</v>
      </c>
      <c r="DO43" s="210" t="n">
        <v>0</v>
      </c>
      <c r="DP43" s="210" t="n">
        <v>0</v>
      </c>
      <c r="DQ43" s="210" t="n">
        <v>0</v>
      </c>
      <c r="DR43" s="210" t="n">
        <v>0</v>
      </c>
      <c r="DS43" s="210" t="n">
        <v>0</v>
      </c>
      <c r="DT43" s="210" t="n">
        <v>0</v>
      </c>
      <c r="DU43" s="210" t="n">
        <v>0</v>
      </c>
      <c r="DV43" s="210" t="n">
        <v>0</v>
      </c>
      <c r="DW43" s="210" t="n">
        <v>0</v>
      </c>
      <c r="DX43" s="210" t="n">
        <v>0</v>
      </c>
      <c r="DY43" s="210" t="n">
        <v>0</v>
      </c>
      <c r="DZ43" s="210" t="n">
        <v>0</v>
      </c>
      <c r="EA43" s="210" t="n">
        <v>0</v>
      </c>
      <c r="EB43" s="210" t="n">
        <v>0</v>
      </c>
      <c r="EC43" s="210" t="n">
        <v>0</v>
      </c>
      <c r="ED43" s="210" t="n">
        <v>0</v>
      </c>
      <c r="EE43" s="210" t="n">
        <v>0</v>
      </c>
      <c r="EF43" s="210" t="n">
        <v>0</v>
      </c>
      <c r="EG43" s="210" t="n">
        <v>0</v>
      </c>
      <c r="EH43" s="210" t="n">
        <v>0</v>
      </c>
      <c r="EI43" s="210" t="n">
        <v>0</v>
      </c>
      <c r="EJ43" s="210" t="n">
        <v>0</v>
      </c>
      <c r="EK43" s="210" t="n">
        <v>0</v>
      </c>
      <c r="EL43" s="210" t="n">
        <v>0</v>
      </c>
      <c r="EM43" s="210" t="n">
        <v>0</v>
      </c>
      <c r="EN43" s="210" t="n">
        <v>0</v>
      </c>
      <c r="EO43" s="210" t="n">
        <v>0</v>
      </c>
      <c r="EP43" s="210" t="n">
        <v>0</v>
      </c>
      <c r="EQ43" s="211" t="n">
        <v>0</v>
      </c>
      <c r="ER43" s="211" t="n">
        <v>0</v>
      </c>
      <c r="ES43" s="211" t="n">
        <v>0</v>
      </c>
    </row>
    <row r="44">
      <c r="A44" s="30" t="s">
        <v>6</v>
      </c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  <c r="BR44" s="49"/>
      <c r="BS44" s="49"/>
      <c r="BT44" s="49"/>
      <c r="BU44" s="49"/>
      <c r="BV44" s="49"/>
      <c r="BW44" s="49"/>
      <c r="BX44" s="49"/>
      <c r="BY44" s="49"/>
      <c r="BZ44" s="49"/>
      <c r="CA44" s="49"/>
      <c r="CB44" s="49"/>
      <c r="CC44" s="49"/>
      <c r="CD44" s="49"/>
      <c r="CE44" s="49"/>
      <c r="CF44" s="49"/>
      <c r="CG44" s="49"/>
      <c r="CH44" s="49"/>
      <c r="CI44" s="49"/>
      <c r="CJ44" s="49"/>
      <c r="CK44" s="49"/>
      <c r="CL44" s="49"/>
      <c r="CM44" s="49"/>
      <c r="CN44" s="49"/>
      <c r="CO44" s="49"/>
      <c r="CP44" s="49"/>
      <c r="CQ44" s="49"/>
      <c r="CR44" s="49"/>
      <c r="CS44" s="49"/>
      <c r="CT44" s="49"/>
      <c r="CU44" s="49"/>
      <c r="CV44" s="49"/>
      <c r="CW44" s="49"/>
      <c r="CX44" s="49"/>
      <c r="CY44" s="49"/>
      <c r="CZ44" s="49"/>
      <c r="DA44" s="49"/>
      <c r="DB44" s="49"/>
      <c r="DC44" s="49"/>
      <c r="DD44" s="49"/>
      <c r="DE44" s="49"/>
      <c r="DF44" s="49"/>
      <c r="DG44" s="49"/>
      <c r="DH44" s="49"/>
      <c r="DI44" s="210" t="n">
        <v>70204.20751872</v>
      </c>
      <c r="DJ44" s="210" t="n">
        <v>96193.78167168</v>
      </c>
      <c r="DK44" s="210" t="n">
        <v>118376.42933952</v>
      </c>
      <c r="DL44" s="210" t="n">
        <v>118722.61984176</v>
      </c>
      <c r="DM44" s="210" t="n">
        <v>128757.70846224</v>
      </c>
      <c r="DN44" s="210" t="n">
        <v>133530.05340576</v>
      </c>
      <c r="DO44" s="210" t="n">
        <v>131240.3076864</v>
      </c>
      <c r="DP44" s="210" t="n">
        <v>129056.6856216</v>
      </c>
      <c r="DQ44" s="210" t="n">
        <v>164521.840128</v>
      </c>
      <c r="DR44" s="210" t="n">
        <v>319710.4739328</v>
      </c>
      <c r="DS44" s="210" t="n">
        <v>307265.855308152</v>
      </c>
      <c r="DT44" s="210" t="n">
        <v>307512.595105797</v>
      </c>
      <c r="DU44" s="210" t="n">
        <v>336421.814456763</v>
      </c>
      <c r="DV44" s="210" t="n">
        <v>312207.252421146</v>
      </c>
      <c r="DW44" s="210" t="n">
        <v>371709.464729195</v>
      </c>
      <c r="DX44" s="210" t="n">
        <v>361213.599554871</v>
      </c>
      <c r="DY44" s="210" t="n">
        <v>336476.768586892</v>
      </c>
      <c r="DZ44" s="210" t="n">
        <v>352126.980012173</v>
      </c>
      <c r="EA44" s="210" t="n">
        <v>332622.446903789</v>
      </c>
      <c r="EB44" s="210" t="n">
        <v>321608.612652755</v>
      </c>
      <c r="EC44" s="210" t="n">
        <v>315642.092029662</v>
      </c>
      <c r="ED44" s="210" t="n">
        <v>369103.607295559</v>
      </c>
      <c r="EE44" s="210" t="n">
        <v>334949.46491922</v>
      </c>
      <c r="EF44" s="210" t="n">
        <v>343151.065330762</v>
      </c>
      <c r="EG44" s="210" t="n">
        <v>357226.378367304</v>
      </c>
      <c r="EH44" s="210" t="n">
        <v>390228.801790141</v>
      </c>
      <c r="EI44" s="210" t="n">
        <v>361400.824406573</v>
      </c>
      <c r="EJ44" s="210" t="n">
        <v>340675.562554365</v>
      </c>
      <c r="EK44" s="210" t="n">
        <v>362256.01685724</v>
      </c>
      <c r="EL44" s="210" t="n">
        <v>316685.244514553</v>
      </c>
      <c r="EM44" s="210" t="n">
        <v>389287.432810495</v>
      </c>
      <c r="EN44" s="210" t="n">
        <v>353629.76809919</v>
      </c>
      <c r="EO44" s="210" t="n">
        <v>396526.358364687</v>
      </c>
      <c r="EP44" s="210" t="n">
        <v>352717.01085769</v>
      </c>
      <c r="EQ44" s="211" t="n">
        <v>321530.977089854</v>
      </c>
      <c r="ER44" s="211" t="n">
        <v>343392.017252736</v>
      </c>
      <c r="ES44" s="211" t="n">
        <v>314228.829502007</v>
      </c>
    </row>
    <row r="45">
      <c r="A45" s="30" t="s">
        <v>7</v>
      </c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  <c r="BP45" s="49"/>
      <c r="BQ45" s="49"/>
      <c r="BR45" s="49"/>
      <c r="BS45" s="49"/>
      <c r="BT45" s="49"/>
      <c r="BU45" s="49"/>
      <c r="BV45" s="49"/>
      <c r="BW45" s="49"/>
      <c r="BX45" s="49"/>
      <c r="BY45" s="49"/>
      <c r="BZ45" s="49"/>
      <c r="CA45" s="49"/>
      <c r="CB45" s="49"/>
      <c r="CC45" s="49"/>
      <c r="CD45" s="49"/>
      <c r="CE45" s="49"/>
      <c r="CF45" s="49"/>
      <c r="CG45" s="49"/>
      <c r="CH45" s="49"/>
      <c r="CI45" s="49"/>
      <c r="CJ45" s="49"/>
      <c r="CK45" s="49"/>
      <c r="CL45" s="49"/>
      <c r="CM45" s="49"/>
      <c r="CN45" s="49"/>
      <c r="CO45" s="49"/>
      <c r="CP45" s="49"/>
      <c r="CQ45" s="49"/>
      <c r="CR45" s="49"/>
      <c r="CS45" s="49"/>
      <c r="CT45" s="49"/>
      <c r="CU45" s="49"/>
      <c r="CV45" s="49"/>
      <c r="CW45" s="49"/>
      <c r="CX45" s="49"/>
      <c r="CY45" s="49"/>
      <c r="CZ45" s="49"/>
      <c r="DA45" s="49"/>
      <c r="DB45" s="49"/>
      <c r="DC45" s="49"/>
      <c r="DD45" s="49"/>
      <c r="DE45" s="49"/>
      <c r="DF45" s="49"/>
      <c r="DG45" s="49"/>
      <c r="DH45" s="49"/>
      <c r="DI45" s="210" t="n">
        <v>13374.96576</v>
      </c>
      <c r="DJ45" s="210" t="n">
        <v>13374.96576</v>
      </c>
      <c r="DK45" s="210" t="n">
        <v>13374.96576</v>
      </c>
      <c r="DL45" s="210" t="n">
        <v>13374.96576</v>
      </c>
      <c r="DM45" s="210" t="n">
        <v>13374.96576</v>
      </c>
      <c r="DN45" s="210" t="n">
        <v>13374.96576</v>
      </c>
      <c r="DO45" s="210" t="n">
        <v>12807.1296</v>
      </c>
      <c r="DP45" s="210" t="n">
        <v>12807.1296</v>
      </c>
      <c r="DQ45" s="210" t="n">
        <v>13035.57888</v>
      </c>
      <c r="DR45" s="210" t="n">
        <v>13035.57888</v>
      </c>
      <c r="DS45" s="210" t="n">
        <v>13102.0408163265</v>
      </c>
      <c r="DT45" s="210" t="n">
        <v>13102.0408163265</v>
      </c>
      <c r="DU45" s="210" t="n">
        <v>13102.0408163265</v>
      </c>
      <c r="DV45" s="210" t="n">
        <v>13589.3977695167</v>
      </c>
      <c r="DW45" s="210" t="n">
        <v>13855.5198989261</v>
      </c>
      <c r="DX45" s="210" t="n">
        <v>13593.0148458904</v>
      </c>
      <c r="DY45" s="210" t="n">
        <v>13357.4689265537</v>
      </c>
      <c r="DZ45" s="210" t="n">
        <v>13603.4562314741</v>
      </c>
      <c r="EA45" s="210" t="n">
        <v>16848.2463218008</v>
      </c>
      <c r="EB45" s="210" t="n">
        <v>19205.1320332975</v>
      </c>
      <c r="EC45" s="210" t="n">
        <v>18648.4070149181</v>
      </c>
      <c r="ED45" s="210" t="n">
        <v>16472.5777024251</v>
      </c>
      <c r="EE45" s="210" t="n">
        <v>15321.064122331</v>
      </c>
      <c r="EF45" s="210" t="n">
        <v>12918.5431546244</v>
      </c>
      <c r="EG45" s="210" t="n">
        <v>13767.2249810412</v>
      </c>
      <c r="EH45" s="210" t="n">
        <v>15856.493354902</v>
      </c>
      <c r="EI45" s="210" t="n">
        <v>13779.4268601482</v>
      </c>
      <c r="EJ45" s="210" t="n">
        <v>10298.205588501</v>
      </c>
      <c r="EK45" s="210" t="n">
        <v>14960.6136821667</v>
      </c>
      <c r="EL45" s="210" t="n">
        <v>15536.8426478411</v>
      </c>
      <c r="EM45" s="210" t="n">
        <v>14556.2002773136</v>
      </c>
      <c r="EN45" s="210" t="n">
        <v>6975.97406774253</v>
      </c>
      <c r="EO45" s="210" t="n">
        <v>2872.56876969167</v>
      </c>
      <c r="EP45" s="210" t="n">
        <v>579.861011886476</v>
      </c>
      <c r="EQ45" s="211" t="n">
        <v>0.468866074193419</v>
      </c>
      <c r="ER45" s="211" t="n">
        <v>0</v>
      </c>
      <c r="ES45" s="211" t="n">
        <v>0</v>
      </c>
    </row>
    <row r="46">
      <c r="A46" s="31" t="s">
        <v>11</v>
      </c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  <c r="BR46" s="49"/>
      <c r="BS46" s="49"/>
      <c r="BT46" s="49"/>
      <c r="BU46" s="49"/>
      <c r="BV46" s="49"/>
      <c r="BW46" s="49"/>
      <c r="BX46" s="49"/>
      <c r="BY46" s="49"/>
      <c r="BZ46" s="49"/>
      <c r="CA46" s="49"/>
      <c r="CB46" s="49"/>
      <c r="CC46" s="49"/>
      <c r="CD46" s="49"/>
      <c r="CE46" s="49"/>
      <c r="CF46" s="49"/>
      <c r="CG46" s="49"/>
      <c r="CH46" s="49"/>
      <c r="CI46" s="49"/>
      <c r="CJ46" s="49"/>
      <c r="CK46" s="49"/>
      <c r="CL46" s="49"/>
      <c r="CM46" s="49"/>
      <c r="CN46" s="49"/>
      <c r="CO46" s="49"/>
      <c r="CP46" s="49"/>
      <c r="CQ46" s="49"/>
      <c r="CR46" s="49"/>
      <c r="CS46" s="49"/>
      <c r="CT46" s="49"/>
      <c r="CU46" s="49"/>
      <c r="CV46" s="49"/>
      <c r="CW46" s="49"/>
      <c r="CX46" s="49"/>
      <c r="CY46" s="49"/>
      <c r="CZ46" s="49"/>
      <c r="DA46" s="49"/>
      <c r="DB46" s="49"/>
      <c r="DC46" s="49"/>
      <c r="DD46" s="49"/>
      <c r="DE46" s="49"/>
      <c r="DF46" s="49"/>
      <c r="DG46" s="49"/>
      <c r="DH46" s="49"/>
      <c r="DI46" s="210" t="n">
        <v>447754.14328128</v>
      </c>
      <c r="DJ46" s="210" t="n">
        <v>573500.38280832</v>
      </c>
      <c r="DK46" s="210" t="n">
        <v>587986.78602048</v>
      </c>
      <c r="DL46" s="210" t="n">
        <v>630653.55412224</v>
      </c>
      <c r="DM46" s="210" t="n">
        <v>626909.88210576</v>
      </c>
      <c r="DN46" s="210" t="n">
        <v>570302.46719424</v>
      </c>
      <c r="DO46" s="210" t="n">
        <v>595015.1673136</v>
      </c>
      <c r="DP46" s="210" t="n">
        <v>582068.7716184</v>
      </c>
      <c r="DQ46" s="210" t="n">
        <v>480838.119552</v>
      </c>
      <c r="DR46" s="210" t="n">
        <v>380125.9465472</v>
      </c>
      <c r="DS46" s="210" t="n">
        <v>400031.225445644</v>
      </c>
      <c r="DT46" s="210" t="n">
        <v>378666.594235033</v>
      </c>
      <c r="DU46" s="210" t="n">
        <v>385698.451618625</v>
      </c>
      <c r="DV46" s="210" t="n">
        <v>387505.03402932</v>
      </c>
      <c r="DW46" s="210" t="n">
        <v>424017.344726648</v>
      </c>
      <c r="DX46" s="210" t="n">
        <v>437529.660702409</v>
      </c>
      <c r="DY46" s="210" t="n">
        <v>439326.289753875</v>
      </c>
      <c r="DZ46" s="210" t="n">
        <v>422650.785870481</v>
      </c>
      <c r="EA46" s="210" t="n">
        <v>444019.991701085</v>
      </c>
      <c r="EB46" s="210" t="n">
        <v>417194.205796537</v>
      </c>
      <c r="EC46" s="210" t="n">
        <v>448747.466195876</v>
      </c>
      <c r="ED46" s="210" t="n">
        <v>499260.939903678</v>
      </c>
      <c r="EE46" s="210" t="n">
        <v>558882.014446848</v>
      </c>
      <c r="EF46" s="210" t="n">
        <v>508184.764917459</v>
      </c>
      <c r="EG46" s="210" t="n">
        <v>533540.712259848</v>
      </c>
      <c r="EH46" s="210" t="n">
        <v>613775.885084407</v>
      </c>
      <c r="EI46" s="210" t="n">
        <v>552734.79781861</v>
      </c>
      <c r="EJ46" s="210" t="n">
        <v>551205.707369152</v>
      </c>
      <c r="EK46" s="210" t="n">
        <v>556349.568446644</v>
      </c>
      <c r="EL46" s="210" t="n">
        <v>496088.468644169</v>
      </c>
      <c r="EM46" s="210" t="n">
        <v>490457.80405404</v>
      </c>
      <c r="EN46" s="210" t="n">
        <v>486417.008773464</v>
      </c>
      <c r="EO46" s="210" t="n">
        <v>522149.998056654</v>
      </c>
      <c r="EP46" s="210" t="n">
        <v>451632.70230466</v>
      </c>
      <c r="EQ46" s="211" t="n">
        <v>460399.349129659</v>
      </c>
      <c r="ER46" s="211" t="n">
        <v>445804.53834563</v>
      </c>
      <c r="ES46" s="211" t="n">
        <v>488605.097580555</v>
      </c>
    </row>
    <row r="47">
      <c r="A47" s="31" t="s">
        <v>13</v>
      </c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  <c r="BV47" s="49"/>
      <c r="BW47" s="49"/>
      <c r="BX47" s="49"/>
      <c r="BY47" s="49"/>
      <c r="BZ47" s="49"/>
      <c r="CA47" s="49"/>
      <c r="CB47" s="49"/>
      <c r="CC47" s="49"/>
      <c r="CD47" s="49"/>
      <c r="CE47" s="49"/>
      <c r="CF47" s="49"/>
      <c r="CG47" s="49"/>
      <c r="CH47" s="49"/>
      <c r="CI47" s="49"/>
      <c r="CJ47" s="49"/>
      <c r="CK47" s="49"/>
      <c r="CL47" s="49"/>
      <c r="CM47" s="49"/>
      <c r="CN47" s="49"/>
      <c r="CO47" s="49"/>
      <c r="CP47" s="49"/>
      <c r="CQ47" s="49"/>
      <c r="CR47" s="49"/>
      <c r="CS47" s="49"/>
      <c r="CT47" s="49"/>
      <c r="CU47" s="49"/>
      <c r="CV47" s="49"/>
      <c r="CW47" s="49"/>
      <c r="CX47" s="49"/>
      <c r="CY47" s="49"/>
      <c r="CZ47" s="49"/>
      <c r="DA47" s="49"/>
      <c r="DB47" s="49"/>
      <c r="DC47" s="49"/>
      <c r="DD47" s="49"/>
      <c r="DE47" s="49"/>
      <c r="DF47" s="49"/>
      <c r="DG47" s="49"/>
      <c r="DH47" s="49"/>
      <c r="DI47" s="210" t="n">
        <v>15864</v>
      </c>
      <c r="DJ47" s="210" t="n">
        <v>15864</v>
      </c>
      <c r="DK47" s="210" t="n">
        <v>15864</v>
      </c>
      <c r="DL47" s="210" t="n">
        <v>15864</v>
      </c>
      <c r="DM47" s="210" t="n">
        <v>15864</v>
      </c>
      <c r="DN47" s="210" t="n">
        <v>15864</v>
      </c>
      <c r="DO47" s="210" t="n">
        <v>15864</v>
      </c>
      <c r="DP47" s="210" t="n">
        <v>15864</v>
      </c>
      <c r="DQ47" s="210" t="n">
        <v>15864</v>
      </c>
      <c r="DR47" s="210" t="n">
        <v>15864</v>
      </c>
      <c r="DS47" s="210" t="n">
        <v>15864</v>
      </c>
      <c r="DT47" s="210" t="n">
        <v>15864</v>
      </c>
      <c r="DU47" s="210" t="n">
        <v>15864</v>
      </c>
      <c r="DV47" s="210" t="n">
        <v>15864</v>
      </c>
      <c r="DW47" s="210" t="n">
        <v>15864</v>
      </c>
      <c r="DX47" s="210" t="n">
        <v>15864</v>
      </c>
      <c r="DY47" s="210" t="n">
        <v>15864</v>
      </c>
      <c r="DZ47" s="210" t="n">
        <v>15864</v>
      </c>
      <c r="EA47" s="210" t="n">
        <v>15864</v>
      </c>
      <c r="EB47" s="210" t="n">
        <v>15864</v>
      </c>
      <c r="EC47" s="210" t="n">
        <v>10196</v>
      </c>
      <c r="ED47" s="210" t="n">
        <v>21532</v>
      </c>
      <c r="EE47" s="210" t="n">
        <v>24850</v>
      </c>
      <c r="EF47" s="210" t="n">
        <v>5691</v>
      </c>
      <c r="EG47" s="210" t="n">
        <v>10225</v>
      </c>
      <c r="EH47" s="210" t="n">
        <v>86452</v>
      </c>
      <c r="EI47" s="210" t="n">
        <v>87934</v>
      </c>
      <c r="EJ47" s="210" t="n">
        <v>98821</v>
      </c>
      <c r="EK47" s="210" t="n">
        <v>127108</v>
      </c>
      <c r="EL47" s="210" t="n">
        <v>34135</v>
      </c>
      <c r="EM47" s="210" t="n">
        <v>29048</v>
      </c>
      <c r="EN47" s="210" t="n">
        <v>17826</v>
      </c>
      <c r="EO47" s="210" t="n">
        <v>12455</v>
      </c>
      <c r="EP47" s="210" t="n">
        <v>15120</v>
      </c>
      <c r="EQ47" s="211" t="n">
        <v>9869</v>
      </c>
      <c r="ER47" s="211" t="n">
        <v>27075</v>
      </c>
      <c r="ES47" s="211" t="n">
        <v>20086</v>
      </c>
    </row>
    <row r="48">
      <c r="A48" s="6"/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  <c r="BR48" s="49"/>
      <c r="BS48" s="49"/>
      <c r="BT48" s="49"/>
      <c r="BU48" s="49"/>
      <c r="BV48" s="49"/>
      <c r="BW48" s="49"/>
      <c r="BX48" s="49"/>
      <c r="BY48" s="49"/>
      <c r="BZ48" s="49"/>
      <c r="CA48" s="49"/>
      <c r="CB48" s="49"/>
      <c r="CC48" s="49"/>
      <c r="CD48" s="49"/>
      <c r="CE48" s="49"/>
      <c r="CF48" s="49"/>
      <c r="CG48" s="49"/>
      <c r="CH48" s="49"/>
      <c r="CI48" s="49"/>
      <c r="CJ48" s="49"/>
      <c r="CK48" s="49"/>
      <c r="CL48" s="49"/>
      <c r="CM48" s="49"/>
      <c r="CN48" s="49"/>
      <c r="CO48" s="49"/>
      <c r="CP48" s="49"/>
      <c r="CQ48" s="49"/>
      <c r="CR48" s="49"/>
      <c r="CS48" s="49"/>
      <c r="CT48" s="49"/>
      <c r="CU48" s="49"/>
      <c r="CV48" s="49"/>
      <c r="CW48" s="49"/>
      <c r="CX48" s="49"/>
      <c r="CY48" s="49"/>
      <c r="CZ48" s="49"/>
      <c r="DA48" s="49"/>
      <c r="DB48" s="49"/>
      <c r="DC48" s="49"/>
      <c r="DD48" s="49"/>
      <c r="DE48" s="49"/>
      <c r="DF48" s="49"/>
      <c r="DG48" s="49"/>
      <c r="DH48" s="49"/>
      <c r="DI48" s="49"/>
      <c r="DJ48" s="49"/>
      <c r="DK48" s="49"/>
      <c r="DL48" s="49"/>
      <c r="DM48" s="49"/>
      <c r="DN48" s="49"/>
      <c r="DO48" s="49"/>
      <c r="DP48" s="49"/>
      <c r="DQ48" s="49"/>
      <c r="DR48" s="49"/>
      <c r="DS48" s="49"/>
      <c r="DT48" s="49"/>
      <c r="DU48" s="49"/>
      <c r="DV48" s="49"/>
      <c r="DW48" s="49"/>
      <c r="DX48" s="49"/>
      <c r="DY48" s="49"/>
      <c r="DZ48" s="49"/>
      <c r="EA48" s="49"/>
      <c r="EB48" s="49"/>
      <c r="EC48" s="49"/>
      <c r="ED48" s="49"/>
      <c r="EE48" s="49"/>
      <c r="EF48" s="49"/>
      <c r="EG48" s="49"/>
      <c r="EH48" s="49"/>
      <c r="EI48" s="49"/>
      <c r="EJ48" s="49"/>
      <c r="EK48" s="49"/>
      <c r="EL48" s="49"/>
      <c r="EM48" s="49"/>
      <c r="EN48" s="49"/>
      <c r="EO48" s="49"/>
      <c r="EP48" s="49"/>
    </row>
    <row r="49">
      <c r="A49" s="32" t="s">
        <v>15</v>
      </c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57"/>
      <c r="AA49" s="57"/>
      <c r="AB49" s="57"/>
      <c r="AC49" s="57"/>
      <c r="AD49" s="57"/>
      <c r="AE49" s="57"/>
      <c r="AF49" s="57"/>
      <c r="AG49" s="57"/>
      <c r="AH49" s="57"/>
      <c r="AI49" s="57"/>
      <c r="AJ49" s="57"/>
      <c r="AK49" s="57"/>
      <c r="AL49" s="57"/>
      <c r="AM49" s="57"/>
      <c r="AN49" s="57"/>
      <c r="AO49" s="57"/>
      <c r="AP49" s="57"/>
      <c r="AQ49" s="57"/>
      <c r="AR49" s="57"/>
      <c r="AS49" s="57"/>
      <c r="AT49" s="57"/>
      <c r="AU49" s="57"/>
      <c r="AV49" s="57"/>
      <c r="AW49" s="57"/>
      <c r="AX49" s="57"/>
      <c r="AY49" s="57"/>
      <c r="AZ49" s="57"/>
      <c r="BA49" s="57"/>
      <c r="BB49" s="57"/>
      <c r="BC49" s="57"/>
      <c r="BD49" s="57"/>
      <c r="BE49" s="57"/>
      <c r="BF49" s="57"/>
      <c r="BG49" s="57"/>
      <c r="BH49" s="57"/>
      <c r="BI49" s="57"/>
      <c r="BJ49" s="57"/>
      <c r="BK49" s="57"/>
      <c r="BL49" s="57"/>
      <c r="BM49" s="57"/>
      <c r="BN49" s="57"/>
      <c r="BO49" s="57"/>
      <c r="BP49" s="57"/>
      <c r="BQ49" s="57"/>
      <c r="BR49" s="57"/>
      <c r="BS49" s="57"/>
      <c r="BT49" s="57"/>
      <c r="BU49" s="57"/>
      <c r="BV49" s="57"/>
      <c r="BW49" s="57"/>
      <c r="BX49" s="57"/>
      <c r="BY49" s="57"/>
      <c r="BZ49" s="57"/>
      <c r="CA49" s="57"/>
      <c r="CB49" s="57"/>
      <c r="CC49" s="57"/>
      <c r="CD49" s="57"/>
      <c r="CE49" s="57"/>
      <c r="CF49" s="57"/>
      <c r="CG49" s="57"/>
      <c r="CH49" s="57"/>
      <c r="CI49" s="57"/>
      <c r="CJ49" s="57"/>
      <c r="CK49" s="57"/>
      <c r="CL49" s="57"/>
      <c r="CM49" s="57"/>
      <c r="CN49" s="57"/>
      <c r="CO49" s="57"/>
      <c r="CP49" s="57"/>
      <c r="CQ49" s="57"/>
      <c r="CR49" s="57"/>
      <c r="CS49" s="57"/>
      <c r="CT49" s="49"/>
      <c r="CU49" s="49"/>
      <c r="CV49" s="49"/>
      <c r="CW49" s="49"/>
      <c r="CX49" s="49"/>
      <c r="CY49" s="49"/>
      <c r="CZ49" s="49"/>
      <c r="DA49" s="49"/>
      <c r="DB49" s="49"/>
      <c r="DC49" s="49"/>
      <c r="DD49" s="49"/>
      <c r="DE49" s="49"/>
      <c r="DF49" s="49"/>
      <c r="DG49" s="49"/>
      <c r="DH49" s="49"/>
      <c r="DI49" s="212" t="str">
        <f>SUM(DI50:DI54)</f>
      </c>
      <c r="DJ49" s="212" t="str">
        <f>SUM(DJ50:DJ54)</f>
      </c>
      <c r="DK49" s="212" t="str">
        <f>SUM(DK50:DK54)</f>
      </c>
      <c r="DL49" s="212" t="str">
        <f>SUM(DL50:DL54)</f>
      </c>
      <c r="DM49" s="212" t="str">
        <f>SUM(DM50:DM54)</f>
      </c>
      <c r="DN49" s="212" t="str">
        <f>SUM(DN50:DN54)</f>
      </c>
      <c r="DO49" s="212" t="str">
        <f>SUM(DO50:DO54)</f>
      </c>
      <c r="DP49" s="212" t="str">
        <f>SUM(DP50:DP54)</f>
      </c>
      <c r="DQ49" s="212" t="str">
        <f>SUM(DQ50:DQ54)</f>
      </c>
      <c r="DR49" s="212" t="str">
        <f>SUM(DR50:DR54)</f>
      </c>
      <c r="DS49" s="212" t="str">
        <f>SUM(DS50:DS54)</f>
      </c>
      <c r="DT49" s="212" t="str">
        <f>SUM(DT50:DT54)</f>
      </c>
      <c r="DU49" s="212" t="str">
        <f>SUM(DU50:DU54)</f>
      </c>
      <c r="DV49" s="212" t="str">
        <f>SUM(DV50:DV54)</f>
      </c>
      <c r="DW49" s="212" t="str">
        <f>SUM(DW50:DW54)</f>
      </c>
      <c r="DX49" s="212" t="str">
        <f>SUM(DX50:DX54)</f>
      </c>
      <c r="DY49" s="212" t="str">
        <f>SUM(DY50:DY54)</f>
      </c>
      <c r="DZ49" s="212" t="str">
        <f>SUM(DZ50:DZ54)</f>
      </c>
      <c r="EA49" s="212" t="str">
        <f>SUM(EA50:EA54)</f>
      </c>
      <c r="EB49" s="212" t="str">
        <f>SUM(EB50:EB54)</f>
      </c>
      <c r="EC49" s="212" t="str">
        <f>SUM(EC50:EC54)</f>
      </c>
      <c r="ED49" s="212" t="str">
        <f>SUM(ED50:ED54)</f>
      </c>
      <c r="EE49" s="212" t="str">
        <f>SUM(EE50:EE54)</f>
      </c>
      <c r="EF49" s="212" t="str">
        <f>SUM(EF50:EF54)</f>
      </c>
      <c r="EG49" s="212" t="str">
        <f>SUM(EG50:EG54)</f>
      </c>
      <c r="EH49" s="212" t="str">
        <f>SUM(EH50:EH54)</f>
      </c>
      <c r="EI49" s="212" t="str">
        <f>SUM(EI50:EI54)</f>
      </c>
      <c r="EJ49" s="212" t="str">
        <f>SUM(EJ50:EJ54)</f>
      </c>
      <c r="EK49" s="212" t="str">
        <f>SUM(EK50:EK54)</f>
      </c>
      <c r="EL49" s="212" t="str">
        <f>SUM(EL50:EL54)</f>
      </c>
      <c r="EM49" s="212" t="str">
        <f>SUM(EM50:EM54)</f>
      </c>
      <c r="EN49" s="212" t="str">
        <f>SUM(EN50:EN54)</f>
      </c>
      <c r="EO49" s="212" t="str">
        <f>SUM(EO50:EO54)</f>
      </c>
      <c r="EP49" s="212" t="str">
        <f>SUM(EP50:EP54)</f>
      </c>
      <c r="EQ49" s="213" t="str">
        <f>SUM(EQ50:EQ54)</f>
      </c>
      <c r="ER49" s="213" t="str">
        <f>SUM(ER50:ER54)</f>
      </c>
      <c r="ES49" s="213" t="str">
        <f>SUM(ES50:ES54)</f>
      </c>
    </row>
    <row r="50">
      <c r="A50" s="31" t="s">
        <v>3</v>
      </c>
      <c r="B50" s="49"/>
      <c r="C50" s="49"/>
      <c r="D50" s="49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49"/>
      <c r="BZ50" s="49"/>
      <c r="CA50" s="49"/>
      <c r="CB50" s="49"/>
      <c r="CC50" s="49"/>
      <c r="CD50" s="49"/>
      <c r="CE50" s="49"/>
      <c r="CF50" s="49"/>
      <c r="CG50" s="49"/>
      <c r="CH50" s="49"/>
      <c r="CI50" s="49"/>
      <c r="CJ50" s="49"/>
      <c r="CK50" s="49"/>
      <c r="CL50" s="49"/>
      <c r="CM50" s="49"/>
      <c r="CN50" s="49"/>
      <c r="CO50" s="49"/>
      <c r="CP50" s="49"/>
      <c r="CQ50" s="49"/>
      <c r="CR50" s="49"/>
      <c r="CS50" s="49"/>
      <c r="CT50" s="49"/>
      <c r="CU50" s="49"/>
      <c r="CV50" s="49"/>
      <c r="CW50" s="49"/>
      <c r="CX50" s="49"/>
      <c r="CY50" s="49"/>
      <c r="CZ50" s="49"/>
      <c r="DA50" s="49"/>
      <c r="DB50" s="49"/>
      <c r="DC50" s="49"/>
      <c r="DD50" s="49"/>
      <c r="DE50" s="49"/>
      <c r="DF50" s="49"/>
      <c r="DG50" s="49"/>
      <c r="DH50" s="49"/>
      <c r="DI50" s="212" t="n">
        <v>10706</v>
      </c>
      <c r="DJ50" s="212" t="n">
        <v>14479</v>
      </c>
      <c r="DK50" s="212" t="n">
        <v>15109</v>
      </c>
      <c r="DL50" s="212" t="n">
        <v>14769</v>
      </c>
      <c r="DM50" s="212" t="n">
        <v>15477</v>
      </c>
      <c r="DN50" s="212" t="n">
        <v>30475</v>
      </c>
      <c r="DO50" s="212" t="n">
        <v>41723</v>
      </c>
      <c r="DP50" s="212" t="n">
        <v>43085</v>
      </c>
      <c r="DQ50" s="212" t="n">
        <v>38992</v>
      </c>
      <c r="DR50" s="212" t="n">
        <v>32669</v>
      </c>
      <c r="DS50" s="212" t="n">
        <v>20424</v>
      </c>
      <c r="DT50" s="212" t="n">
        <v>24765.02</v>
      </c>
      <c r="DU50" s="212" t="n">
        <v>24267.32</v>
      </c>
      <c r="DV50" s="212" t="n">
        <v>25733.05</v>
      </c>
      <c r="DW50" s="212" t="n">
        <v>23459.51</v>
      </c>
      <c r="DX50" s="212" t="n">
        <v>22950.93</v>
      </c>
      <c r="DY50" s="212" t="n">
        <v>54313.05</v>
      </c>
      <c r="DZ50" s="212" t="n">
        <v>84543.74</v>
      </c>
      <c r="EA50" s="212" t="n">
        <v>65469.4</v>
      </c>
      <c r="EB50" s="212" t="n">
        <v>78584.62</v>
      </c>
      <c r="EC50" s="212" t="n">
        <v>38526.34</v>
      </c>
      <c r="ED50" s="212" t="n">
        <v>91454.09</v>
      </c>
      <c r="EE50" s="212" t="n">
        <v>103489.61</v>
      </c>
      <c r="EF50" s="212" t="n">
        <v>165668.34</v>
      </c>
      <c r="EG50" s="212" t="n">
        <v>148755.6</v>
      </c>
      <c r="EH50" s="212" t="n">
        <v>81576.97</v>
      </c>
      <c r="EI50" s="212" t="n">
        <v>97405.52</v>
      </c>
      <c r="EJ50" s="212" t="n">
        <v>54839.51</v>
      </c>
      <c r="EK50" s="212" t="n">
        <v>127744.18</v>
      </c>
      <c r="EL50" s="212" t="n">
        <v>93185.76</v>
      </c>
      <c r="EM50" s="212" t="n">
        <v>89907.13</v>
      </c>
      <c r="EN50" s="212" t="n">
        <v>76538.5</v>
      </c>
      <c r="EO50" s="212" t="n">
        <v>72278.67</v>
      </c>
      <c r="EP50" s="212" t="n">
        <v>71286.22</v>
      </c>
      <c r="EQ50" s="213" t="n">
        <v>75950.7858</v>
      </c>
      <c r="ER50" s="213" t="n">
        <v>65604.42</v>
      </c>
      <c r="ES50" s="213" t="n">
        <v>61178.026</v>
      </c>
    </row>
    <row r="51">
      <c r="A51" s="31" t="s">
        <v>8</v>
      </c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  <c r="CD51" s="49"/>
      <c r="CE51" s="49"/>
      <c r="CF51" s="49"/>
      <c r="CG51" s="49"/>
      <c r="CH51" s="49"/>
      <c r="CI51" s="49"/>
      <c r="CJ51" s="49"/>
      <c r="CK51" s="49"/>
      <c r="CL51" s="49"/>
      <c r="CM51" s="49"/>
      <c r="CN51" s="49"/>
      <c r="CO51" s="49"/>
      <c r="CP51" s="49"/>
      <c r="CQ51" s="49"/>
      <c r="CR51" s="49"/>
      <c r="CS51" s="49"/>
      <c r="CT51" s="49"/>
      <c r="CU51" s="49"/>
      <c r="CV51" s="49"/>
      <c r="CW51" s="49"/>
      <c r="CX51" s="49"/>
      <c r="CY51" s="49"/>
      <c r="CZ51" s="49"/>
      <c r="DA51" s="49"/>
      <c r="DB51" s="49"/>
      <c r="DC51" s="49"/>
      <c r="DD51" s="49"/>
      <c r="DE51" s="49"/>
      <c r="DF51" s="49"/>
      <c r="DG51" s="49"/>
      <c r="DH51" s="49"/>
      <c r="DI51" s="212" t="n">
        <v>889594.85936</v>
      </c>
      <c r="DJ51" s="212" t="n">
        <v>1019498.7092</v>
      </c>
      <c r="DK51" s="212" t="n">
        <v>1074335.3872</v>
      </c>
      <c r="DL51" s="212" t="n">
        <v>1000982.7792</v>
      </c>
      <c r="DM51" s="212" t="n">
        <v>1141490.7072</v>
      </c>
      <c r="DN51" s="212" t="n">
        <v>1072781.6792</v>
      </c>
      <c r="DO51" s="212" t="n">
        <v>942610.1876</v>
      </c>
      <c r="DP51" s="212" t="n">
        <v>909950.0936</v>
      </c>
      <c r="DQ51" s="212" t="n">
        <v>872100.65072</v>
      </c>
      <c r="DR51" s="212" t="n">
        <v>822193.33872</v>
      </c>
      <c r="DS51" s="212" t="n">
        <v>746510.683959779</v>
      </c>
      <c r="DT51" s="212" t="n">
        <v>755375.040343819</v>
      </c>
      <c r="DU51" s="212" t="n">
        <v>948482.012150671</v>
      </c>
      <c r="DV51" s="212" t="n">
        <v>988597.852887978</v>
      </c>
      <c r="DW51" s="212" t="n">
        <v>1193598.8260761</v>
      </c>
      <c r="DX51" s="212" t="n">
        <v>937304.223824291</v>
      </c>
      <c r="DY51" s="212" t="n">
        <v>865154.549128469</v>
      </c>
      <c r="DZ51" s="212" t="n">
        <v>907807.967228879</v>
      </c>
      <c r="EA51" s="212" t="n">
        <v>1024907.03260784</v>
      </c>
      <c r="EB51" s="212" t="n">
        <v>1082808.58008999</v>
      </c>
      <c r="EC51" s="212" t="n">
        <v>916721.15526944</v>
      </c>
      <c r="ED51" s="212" t="n">
        <v>949114.132057042</v>
      </c>
      <c r="EE51" s="212" t="n">
        <v>914612.273342325</v>
      </c>
      <c r="EF51" s="212" t="n">
        <v>929460.913586722</v>
      </c>
      <c r="EG51" s="212" t="n">
        <v>1007331.22617798</v>
      </c>
      <c r="EH51" s="212" t="n">
        <v>1094474.83002071</v>
      </c>
      <c r="EI51" s="212" t="n">
        <v>1079324.9012098</v>
      </c>
      <c r="EJ51" s="212" t="n">
        <v>1002325.77200436</v>
      </c>
      <c r="EK51" s="212" t="n">
        <v>948818.980602107</v>
      </c>
      <c r="EL51" s="212" t="n">
        <v>1036518.7934423</v>
      </c>
      <c r="EM51" s="212" t="n">
        <v>1010997.29955867</v>
      </c>
      <c r="EN51" s="212" t="n">
        <v>923722.416216788</v>
      </c>
      <c r="EO51" s="212" t="n">
        <v>922338.235601842</v>
      </c>
      <c r="EP51" s="212" t="n">
        <v>888032.203183519</v>
      </c>
      <c r="EQ51" s="213" t="n">
        <v>785776.572558503</v>
      </c>
      <c r="ER51" s="213" t="n">
        <v>714284.817489794</v>
      </c>
      <c r="ES51" s="213" t="n">
        <v>604142.18</v>
      </c>
    </row>
    <row r="52">
      <c r="A52" s="31" t="s">
        <v>2</v>
      </c>
      <c r="B52" s="49"/>
      <c r="C52" s="49"/>
      <c r="D52" s="49"/>
      <c r="E52" s="49"/>
      <c r="F52" s="49"/>
      <c r="G52" s="49"/>
      <c r="H52" s="49"/>
      <c r="I52" s="49"/>
      <c r="J52" s="49"/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  <c r="BP52" s="49"/>
      <c r="BQ52" s="49"/>
      <c r="BR52" s="49"/>
      <c r="BS52" s="49"/>
      <c r="BT52" s="49"/>
      <c r="BU52" s="49"/>
      <c r="BV52" s="49"/>
      <c r="BW52" s="49"/>
      <c r="BX52" s="49"/>
      <c r="BY52" s="49"/>
      <c r="BZ52" s="49"/>
      <c r="CA52" s="49"/>
      <c r="CB52" s="49"/>
      <c r="CC52" s="49"/>
      <c r="CD52" s="49"/>
      <c r="CE52" s="49"/>
      <c r="CF52" s="49"/>
      <c r="CG52" s="49"/>
      <c r="CH52" s="49"/>
      <c r="CI52" s="49"/>
      <c r="CJ52" s="49"/>
      <c r="CK52" s="49"/>
      <c r="CL52" s="49"/>
      <c r="CM52" s="49"/>
      <c r="CN52" s="49"/>
      <c r="CO52" s="49"/>
      <c r="CP52" s="49"/>
      <c r="CQ52" s="49"/>
      <c r="CR52" s="49"/>
      <c r="CS52" s="49"/>
      <c r="CT52" s="49"/>
      <c r="CU52" s="49"/>
      <c r="CV52" s="49"/>
      <c r="CW52" s="49"/>
      <c r="CX52" s="49"/>
      <c r="CY52" s="49"/>
      <c r="CZ52" s="49"/>
      <c r="DA52" s="49"/>
      <c r="DB52" s="49"/>
      <c r="DC52" s="49"/>
      <c r="DD52" s="49"/>
      <c r="DE52" s="49"/>
      <c r="DF52" s="49"/>
      <c r="DG52" s="49"/>
      <c r="DH52" s="49"/>
      <c r="DI52" s="212" t="n">
        <v>63328.796</v>
      </c>
      <c r="DJ52" s="212" t="n">
        <v>71339.926</v>
      </c>
      <c r="DK52" s="212" t="n">
        <v>73696.208</v>
      </c>
      <c r="DL52" s="212" t="n">
        <v>68849.106</v>
      </c>
      <c r="DM52" s="212" t="n">
        <v>77661.096</v>
      </c>
      <c r="DN52" s="212" t="n">
        <v>75498.892</v>
      </c>
      <c r="DO52" s="212" t="n">
        <v>68745.326</v>
      </c>
      <c r="DP52" s="212" t="n">
        <v>67559.126</v>
      </c>
      <c r="DQ52" s="212" t="n">
        <v>67323.18</v>
      </c>
      <c r="DR52" s="212" t="n">
        <v>64820.372</v>
      </c>
      <c r="DS52" s="212" t="n">
        <v>58767.842</v>
      </c>
      <c r="DT52" s="212" t="n">
        <v>58337.69706</v>
      </c>
      <c r="DU52" s="212" t="n">
        <v>70666.459084</v>
      </c>
      <c r="DV52" s="212" t="n">
        <v>70104.49498</v>
      </c>
      <c r="DW52" s="212" t="n">
        <v>83354.812</v>
      </c>
      <c r="DX52" s="212" t="n">
        <v>68430.14748</v>
      </c>
      <c r="DY52" s="212" t="n">
        <v>64315.35992</v>
      </c>
      <c r="DZ52" s="212" t="n">
        <v>67318.08398</v>
      </c>
      <c r="EA52" s="212" t="n">
        <v>71245.337968</v>
      </c>
      <c r="EB52" s="212" t="n">
        <v>78980.76196</v>
      </c>
      <c r="EC52" s="212" t="n">
        <v>63463.25</v>
      </c>
      <c r="ED52" s="212" t="n">
        <v>72392.05</v>
      </c>
      <c r="EE52" s="212" t="n">
        <v>73931.86</v>
      </c>
      <c r="EF52" s="212" t="n">
        <v>76495</v>
      </c>
      <c r="EG52" s="212" t="n">
        <v>74023</v>
      </c>
      <c r="EH52" s="212" t="n">
        <v>53240.65</v>
      </c>
      <c r="EI52" s="212" t="n">
        <v>53007</v>
      </c>
      <c r="EJ52" s="212" t="n">
        <v>60391</v>
      </c>
      <c r="EK52" s="212" t="n">
        <v>54005.9</v>
      </c>
      <c r="EL52" s="212" t="n">
        <v>36745.1</v>
      </c>
      <c r="EM52" s="212" t="n">
        <v>38342</v>
      </c>
      <c r="EN52" s="212" t="n">
        <v>26490</v>
      </c>
      <c r="EO52" s="212" t="n">
        <v>22963.41</v>
      </c>
      <c r="EP52" s="212" t="n">
        <v>23757.16</v>
      </c>
      <c r="EQ52" s="213" t="n">
        <v>22133.29</v>
      </c>
      <c r="ER52" s="213" t="n">
        <v>15467.29</v>
      </c>
      <c r="ES52" s="213" t="n">
        <v>10816.74</v>
      </c>
    </row>
    <row r="53">
      <c r="A53" s="31" t="s">
        <v>1</v>
      </c>
      <c r="B53" s="49"/>
      <c r="C53" s="49"/>
      <c r="D53" s="49"/>
      <c r="E53" s="49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49"/>
      <c r="AV53" s="49"/>
      <c r="AW53" s="49"/>
      <c r="AX53" s="49"/>
      <c r="AY53" s="49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49"/>
      <c r="BP53" s="49"/>
      <c r="BQ53" s="49"/>
      <c r="BR53" s="49"/>
      <c r="BS53" s="49"/>
      <c r="BT53" s="49"/>
      <c r="BU53" s="49"/>
      <c r="BV53" s="49"/>
      <c r="BW53" s="49"/>
      <c r="BX53" s="49"/>
      <c r="BY53" s="49"/>
      <c r="BZ53" s="49"/>
      <c r="CA53" s="49"/>
      <c r="CB53" s="49"/>
      <c r="CC53" s="49"/>
      <c r="CD53" s="49"/>
      <c r="CE53" s="49"/>
      <c r="CF53" s="49"/>
      <c r="CG53" s="49"/>
      <c r="CH53" s="49"/>
      <c r="CI53" s="49"/>
      <c r="CJ53" s="49"/>
      <c r="CK53" s="49"/>
      <c r="CL53" s="49"/>
      <c r="CM53" s="49"/>
      <c r="CN53" s="49"/>
      <c r="CO53" s="49"/>
      <c r="CP53" s="49"/>
      <c r="CQ53" s="49"/>
      <c r="CR53" s="49"/>
      <c r="CS53" s="49"/>
      <c r="CT53" s="49"/>
      <c r="CU53" s="49"/>
      <c r="CV53" s="49"/>
      <c r="CW53" s="49"/>
      <c r="CX53" s="49"/>
      <c r="CY53" s="49"/>
      <c r="CZ53" s="49"/>
      <c r="DA53" s="49"/>
      <c r="DB53" s="49"/>
      <c r="DC53" s="49"/>
      <c r="DD53" s="49"/>
      <c r="DE53" s="49"/>
      <c r="DF53" s="49"/>
      <c r="DG53" s="49"/>
      <c r="DH53" s="49"/>
      <c r="DI53" s="212" t="n">
        <v>84479</v>
      </c>
      <c r="DJ53" s="212" t="n">
        <v>143972</v>
      </c>
      <c r="DK53" s="212" t="n">
        <v>134739</v>
      </c>
      <c r="DL53" s="212" t="n">
        <v>87290</v>
      </c>
      <c r="DM53" s="212" t="n">
        <v>77366</v>
      </c>
      <c r="DN53" s="212" t="n">
        <v>79644</v>
      </c>
      <c r="DO53" s="212" t="n">
        <v>75756</v>
      </c>
      <c r="DP53" s="212" t="n">
        <v>72105</v>
      </c>
      <c r="DQ53" s="212" t="n">
        <v>75481</v>
      </c>
      <c r="DR53" s="212" t="n">
        <v>77935</v>
      </c>
      <c r="DS53" s="212" t="n">
        <v>68967</v>
      </c>
      <c r="DT53" s="212" t="n">
        <v>64844.29</v>
      </c>
      <c r="DU53" s="212" t="n">
        <v>39411.88</v>
      </c>
      <c r="DV53" s="212" t="n">
        <v>34189.01</v>
      </c>
      <c r="DW53" s="212" t="n">
        <v>45506.53</v>
      </c>
      <c r="DX53" s="212" t="n">
        <v>45478.03</v>
      </c>
      <c r="DY53" s="212" t="n">
        <v>46430.63</v>
      </c>
      <c r="DZ53" s="212" t="n">
        <v>38234.22</v>
      </c>
      <c r="EA53" s="212" t="n">
        <v>30091.68</v>
      </c>
      <c r="EB53" s="212" t="n">
        <v>20994.27</v>
      </c>
      <c r="EC53" s="212" t="n">
        <v>45271.03</v>
      </c>
      <c r="ED53" s="212" t="n">
        <v>30406.94</v>
      </c>
      <c r="EE53" s="212" t="n">
        <v>40388.43</v>
      </c>
      <c r="EF53" s="212" t="n">
        <v>24998</v>
      </c>
      <c r="EG53" s="212" t="n">
        <v>17805</v>
      </c>
      <c r="EH53" s="212" t="n">
        <v>19866.2</v>
      </c>
      <c r="EI53" s="212" t="n">
        <v>21957</v>
      </c>
      <c r="EJ53" s="212" t="n">
        <v>18984</v>
      </c>
      <c r="EK53" s="212" t="n">
        <v>15088</v>
      </c>
      <c r="EL53" s="212" t="n">
        <v>13859</v>
      </c>
      <c r="EM53" s="212" t="n">
        <v>11361</v>
      </c>
      <c r="EN53" s="212" t="n">
        <v>13157</v>
      </c>
      <c r="EO53" s="212" t="n">
        <v>11459.66</v>
      </c>
      <c r="EP53" s="212" t="n">
        <v>7190</v>
      </c>
      <c r="EQ53" s="213" t="n">
        <v>6102.21</v>
      </c>
      <c r="ER53" s="213" t="n">
        <v>7250.62</v>
      </c>
      <c r="ES53" s="213" t="n">
        <v>5063.38</v>
      </c>
    </row>
    <row r="54">
      <c r="A54" s="31" t="s">
        <v>12</v>
      </c>
      <c r="B54" s="49"/>
      <c r="C54" s="49"/>
      <c r="D54" s="49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  <c r="BR54" s="49"/>
      <c r="BS54" s="49"/>
      <c r="BT54" s="49"/>
      <c r="BU54" s="49"/>
      <c r="BV54" s="49"/>
      <c r="BW54" s="49"/>
      <c r="BX54" s="49"/>
      <c r="BY54" s="49"/>
      <c r="BZ54" s="49"/>
      <c r="CA54" s="49"/>
      <c r="CB54" s="49"/>
      <c r="CC54" s="49"/>
      <c r="CD54" s="49"/>
      <c r="CE54" s="49"/>
      <c r="CF54" s="49"/>
      <c r="CG54" s="49"/>
      <c r="CH54" s="49"/>
      <c r="CI54" s="49"/>
      <c r="CJ54" s="49"/>
      <c r="CK54" s="49"/>
      <c r="CL54" s="49"/>
      <c r="CM54" s="49"/>
      <c r="CN54" s="49"/>
      <c r="CO54" s="49"/>
      <c r="CP54" s="49"/>
      <c r="CQ54" s="49"/>
      <c r="CR54" s="49"/>
      <c r="CS54" s="49"/>
      <c r="CT54" s="49"/>
      <c r="CU54" s="49"/>
      <c r="CV54" s="49"/>
      <c r="CW54" s="49"/>
      <c r="CX54" s="49"/>
      <c r="CY54" s="49"/>
      <c r="CZ54" s="49"/>
      <c r="DA54" s="49"/>
      <c r="DB54" s="49"/>
      <c r="DC54" s="49"/>
      <c r="DD54" s="49"/>
      <c r="DE54" s="49"/>
      <c r="DF54" s="49"/>
      <c r="DG54" s="49"/>
      <c r="DH54" s="49"/>
      <c r="DI54" s="212" t="n">
        <v>3076</v>
      </c>
      <c r="DJ54" s="212" t="n">
        <v>3076</v>
      </c>
      <c r="DK54" s="212" t="n">
        <v>3076</v>
      </c>
      <c r="DL54" s="212" t="n">
        <v>3076</v>
      </c>
      <c r="DM54" s="212" t="n">
        <v>3076</v>
      </c>
      <c r="DN54" s="212" t="n">
        <v>3076</v>
      </c>
      <c r="DO54" s="212" t="n">
        <v>3076</v>
      </c>
      <c r="DP54" s="212" t="n">
        <v>3076</v>
      </c>
      <c r="DQ54" s="212" t="n">
        <v>3076</v>
      </c>
      <c r="DR54" s="212" t="n">
        <v>3076</v>
      </c>
      <c r="DS54" s="212" t="n">
        <v>3076</v>
      </c>
      <c r="DT54" s="212" t="n">
        <v>3076</v>
      </c>
      <c r="DU54" s="212" t="n">
        <v>3076</v>
      </c>
      <c r="DV54" s="212" t="n">
        <v>3076</v>
      </c>
      <c r="DW54" s="212" t="n">
        <v>3076</v>
      </c>
      <c r="DX54" s="212" t="n">
        <v>3076</v>
      </c>
      <c r="DY54" s="212" t="n">
        <v>3076</v>
      </c>
      <c r="DZ54" s="212" t="n">
        <v>3076</v>
      </c>
      <c r="EA54" s="212" t="n">
        <v>3076</v>
      </c>
      <c r="EB54" s="212" t="n">
        <v>3076</v>
      </c>
      <c r="EC54" s="212" t="n">
        <v>844</v>
      </c>
      <c r="ED54" s="212" t="n">
        <v>2121.76</v>
      </c>
      <c r="EE54" s="212" t="n">
        <v>1843</v>
      </c>
      <c r="EF54" s="212" t="n">
        <v>779</v>
      </c>
      <c r="EG54" s="212" t="n">
        <v>409</v>
      </c>
      <c r="EH54" s="212" t="n">
        <v>604</v>
      </c>
      <c r="EI54" s="212" t="n">
        <v>450</v>
      </c>
      <c r="EJ54" s="212" t="n">
        <v>76</v>
      </c>
      <c r="EK54" s="212" t="n">
        <v>0</v>
      </c>
      <c r="EL54" s="212" t="n">
        <v>0</v>
      </c>
      <c r="EM54" s="212" t="n">
        <v>0</v>
      </c>
      <c r="EN54" s="212" t="n">
        <v>0</v>
      </c>
      <c r="EO54" s="212" t="n">
        <v>23</v>
      </c>
      <c r="EP54" s="212" t="n">
        <v>0</v>
      </c>
      <c r="EQ54" s="213" t="n">
        <v>0</v>
      </c>
      <c r="ER54" s="213" t="n">
        <v>0</v>
      </c>
      <c r="ES54" s="213" t="n">
        <v>0</v>
      </c>
    </row>
    <row r="55">
      <c r="A55" s="6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  <c r="AJ55" s="50"/>
      <c r="AK55" s="50"/>
      <c r="AL55" s="50"/>
      <c r="AM55" s="50"/>
      <c r="AN55" s="50"/>
      <c r="AO55" s="50"/>
      <c r="AP55" s="50"/>
      <c r="AQ55" s="50"/>
      <c r="AR55" s="50"/>
      <c r="AS55" s="50"/>
      <c r="AT55" s="50"/>
      <c r="AU55" s="50"/>
      <c r="AV55" s="50"/>
      <c r="AW55" s="50"/>
      <c r="AX55" s="50"/>
      <c r="AY55" s="50"/>
      <c r="AZ55" s="50"/>
      <c r="BA55" s="50"/>
      <c r="BB55" s="50"/>
      <c r="BC55" s="50"/>
      <c r="BD55" s="50"/>
      <c r="BE55" s="50"/>
      <c r="BF55" s="50"/>
      <c r="BG55" s="50"/>
      <c r="BH55" s="50"/>
      <c r="BI55" s="50"/>
      <c r="BJ55" s="50"/>
      <c r="BK55" s="50"/>
      <c r="BL55" s="50"/>
      <c r="BM55" s="50"/>
      <c r="BN55" s="50"/>
      <c r="BO55" s="50"/>
      <c r="BP55" s="50"/>
      <c r="BQ55" s="50"/>
      <c r="BR55" s="50"/>
      <c r="BS55" s="50"/>
      <c r="BT55" s="50"/>
      <c r="BU55" s="50"/>
      <c r="BV55" s="50"/>
      <c r="BW55" s="50"/>
      <c r="BX55" s="50"/>
      <c r="BY55" s="50"/>
      <c r="BZ55" s="50"/>
      <c r="CA55" s="50"/>
      <c r="CB55" s="50"/>
      <c r="CC55" s="50"/>
      <c r="CD55" s="50"/>
      <c r="CE55" s="50"/>
      <c r="CF55" s="50"/>
      <c r="CG55" s="50"/>
      <c r="CH55" s="50"/>
      <c r="CI55" s="50"/>
      <c r="CJ55" s="50"/>
      <c r="CK55" s="50"/>
      <c r="CL55" s="50"/>
      <c r="CM55" s="50"/>
      <c r="CN55" s="50"/>
      <c r="CO55" s="50"/>
      <c r="CP55" s="50"/>
      <c r="CQ55" s="50"/>
      <c r="CR55" s="50"/>
      <c r="CS55" s="50"/>
    </row>
    <row r="56">
      <c r="A56" s="6"/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  <c r="AB56" s="53"/>
      <c r="AC56" s="53"/>
      <c r="AD56" s="53"/>
      <c r="AE56" s="53"/>
      <c r="AF56" s="53"/>
      <c r="AG56" s="53"/>
      <c r="AH56" s="53"/>
      <c r="AI56" s="53"/>
      <c r="AJ56" s="53"/>
      <c r="AK56" s="53"/>
      <c r="AL56" s="53"/>
      <c r="AM56" s="53"/>
      <c r="AN56" s="53"/>
      <c r="AO56" s="53"/>
      <c r="AP56" s="53"/>
      <c r="AQ56" s="53"/>
      <c r="AR56" s="53"/>
      <c r="AS56" s="53"/>
      <c r="AT56" s="53"/>
      <c r="AU56" s="53"/>
      <c r="AV56" s="53"/>
      <c r="AW56" s="53"/>
      <c r="AX56" s="53"/>
      <c r="AY56" s="53"/>
      <c r="AZ56" s="53"/>
      <c r="BA56" s="53"/>
      <c r="BB56" s="53"/>
      <c r="BC56" s="53"/>
      <c r="BD56" s="53"/>
      <c r="BE56" s="53"/>
      <c r="BF56" s="53"/>
      <c r="BG56" s="53"/>
      <c r="BH56" s="53"/>
      <c r="BI56" s="53"/>
      <c r="BJ56" s="53"/>
      <c r="BK56" s="53"/>
      <c r="BL56" s="53"/>
      <c r="BM56" s="53"/>
      <c r="BN56" s="53"/>
      <c r="BO56" s="53"/>
      <c r="BP56" s="53"/>
      <c r="BQ56" s="53"/>
      <c r="BR56" s="53"/>
      <c r="BS56" s="53"/>
      <c r="BT56" s="53"/>
      <c r="BU56" s="53"/>
      <c r="BV56" s="53"/>
      <c r="BW56" s="53"/>
      <c r="BX56" s="53"/>
      <c r="BY56" s="53"/>
      <c r="BZ56" s="53"/>
      <c r="CA56" s="53"/>
      <c r="CB56" s="53"/>
      <c r="CC56" s="53"/>
      <c r="CD56" s="53"/>
      <c r="CE56" s="53"/>
      <c r="CF56" s="53"/>
      <c r="CG56" s="53"/>
      <c r="CH56" s="53"/>
      <c r="CI56" s="53"/>
      <c r="CJ56" s="53"/>
      <c r="CK56" s="53"/>
      <c r="CL56" s="53"/>
      <c r="CM56" s="53"/>
      <c r="CN56" s="53"/>
      <c r="CO56" s="53"/>
      <c r="CP56" s="53"/>
      <c r="CQ56" s="53"/>
      <c r="CR56" s="53"/>
      <c r="CS56" s="53"/>
      <c r="CT56" s="50"/>
      <c r="CU56" s="50"/>
      <c r="CV56" s="50"/>
      <c r="CW56" s="50"/>
      <c r="CX56" s="50"/>
      <c r="CY56" s="50"/>
      <c r="CZ56" s="50"/>
      <c r="DA56" s="50"/>
      <c r="DB56" s="50"/>
      <c r="DC56" s="50"/>
      <c r="DD56" s="50"/>
      <c r="DE56" s="50"/>
      <c r="DF56" s="50"/>
      <c r="DG56" s="50"/>
      <c r="DH56" s="50"/>
      <c r="DI56" s="50"/>
      <c r="DJ56" s="50"/>
      <c r="DK56" s="50"/>
      <c r="DL56" s="50"/>
      <c r="DM56" s="50"/>
      <c r="DN56" s="50"/>
      <c r="DO56" s="50"/>
      <c r="DP56" s="50"/>
      <c r="DQ56" s="50"/>
      <c r="DR56" s="50"/>
      <c r="DS56" s="50"/>
      <c r="DT56" s="50"/>
      <c r="DU56" s="50"/>
      <c r="DV56" s="50"/>
      <c r="DW56" s="50"/>
      <c r="DX56" s="50"/>
      <c r="DY56" s="50"/>
      <c r="DZ56" s="50"/>
      <c r="EA56" s="50"/>
      <c r="EB56" s="50"/>
      <c r="EC56" s="50"/>
      <c r="ED56" s="50"/>
      <c r="EF56" s="50"/>
      <c r="EH56" s="50"/>
      <c r="EJ56" s="50"/>
    </row>
    <row r="57">
      <c r="A57" s="32" t="s">
        <v>100</v>
      </c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  <c r="AJ57" s="50"/>
      <c r="AK57" s="50"/>
      <c r="AL57" s="50"/>
      <c r="AM57" s="50"/>
      <c r="AN57" s="50"/>
      <c r="AO57" s="50"/>
      <c r="AP57" s="50"/>
      <c r="AQ57" s="50"/>
      <c r="AR57" s="50"/>
      <c r="AS57" s="50"/>
      <c r="AT57" s="50"/>
      <c r="AU57" s="50"/>
      <c r="AV57" s="50"/>
      <c r="AW57" s="50"/>
      <c r="AX57" s="50"/>
      <c r="AY57" s="50"/>
      <c r="AZ57" s="50"/>
      <c r="BA57" s="50"/>
      <c r="BB57" s="50"/>
      <c r="BC57" s="50"/>
      <c r="BD57" s="50"/>
      <c r="BE57" s="50"/>
      <c r="BF57" s="50"/>
      <c r="BG57" s="50"/>
      <c r="BH57" s="50"/>
      <c r="BI57" s="50"/>
      <c r="BJ57" s="50"/>
      <c r="BK57" s="50"/>
      <c r="BL57" s="50"/>
      <c r="BM57" s="50"/>
      <c r="BN57" s="50"/>
      <c r="BO57" s="50"/>
      <c r="BP57" s="50"/>
      <c r="BQ57" s="50"/>
      <c r="BR57" s="50"/>
      <c r="BS57" s="50"/>
      <c r="BT57" s="50"/>
      <c r="BU57" s="50"/>
      <c r="BV57" s="50"/>
      <c r="BW57" s="50"/>
      <c r="BX57" s="50"/>
      <c r="BY57" s="50"/>
      <c r="BZ57" s="50"/>
      <c r="CA57" s="50"/>
      <c r="CB57" s="50"/>
      <c r="CC57" s="50"/>
      <c r="CD57" s="50"/>
      <c r="CE57" s="50"/>
      <c r="CF57" s="50"/>
      <c r="CG57" s="50"/>
      <c r="CH57" s="50"/>
      <c r="CI57" s="50"/>
      <c r="CJ57" s="50"/>
      <c r="CK57" s="50"/>
      <c r="CL57" s="50"/>
      <c r="CM57" s="50"/>
      <c r="CN57" s="50"/>
      <c r="CO57" s="50"/>
      <c r="CP57" s="50"/>
      <c r="CQ57" s="50"/>
      <c r="CR57" s="50"/>
      <c r="CS57" s="50"/>
      <c r="CT57" s="50"/>
      <c r="CU57" s="50"/>
      <c r="CV57" s="50"/>
      <c r="CW57" s="50"/>
      <c r="CX57" s="50"/>
      <c r="CY57" s="50"/>
      <c r="CZ57" s="50"/>
      <c r="DA57" s="50"/>
      <c r="DB57" s="50"/>
      <c r="DC57" s="50"/>
      <c r="DD57" s="50"/>
      <c r="DE57" s="50"/>
      <c r="DF57" s="50"/>
      <c r="DG57" s="50"/>
      <c r="DH57" s="50"/>
      <c r="DI57" s="50"/>
      <c r="DJ57" s="50"/>
      <c r="DK57" s="50"/>
      <c r="DL57" s="50"/>
      <c r="DM57" s="50"/>
      <c r="DN57" s="50"/>
      <c r="DO57" s="50"/>
      <c r="DP57" s="50"/>
    </row>
    <row r="58" ht="16.2" customHeight="1">
      <c r="A58" s="37" t="s">
        <v>105</v>
      </c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  <c r="AJ58" s="50"/>
      <c r="AK58" s="50"/>
      <c r="AL58" s="50"/>
      <c r="AM58" s="50"/>
      <c r="AN58" s="50"/>
      <c r="AO58" s="50"/>
      <c r="AP58" s="50"/>
      <c r="AQ58" s="50"/>
      <c r="AR58" s="50"/>
      <c r="AS58" s="50"/>
      <c r="AT58" s="50"/>
      <c r="AU58" s="50"/>
      <c r="AV58" s="50"/>
      <c r="AW58" s="50"/>
      <c r="AX58" s="50"/>
      <c r="AY58" s="50"/>
      <c r="AZ58" s="50"/>
      <c r="BA58" s="50"/>
      <c r="BB58" s="50"/>
      <c r="BC58" s="50"/>
      <c r="BD58" s="50"/>
      <c r="BE58" s="50"/>
      <c r="BF58" s="50"/>
      <c r="BG58" s="50"/>
      <c r="BH58" s="50"/>
      <c r="BI58" s="50"/>
      <c r="BJ58" s="50"/>
      <c r="BK58" s="50"/>
      <c r="BL58" s="50"/>
      <c r="BM58" s="50"/>
      <c r="BN58" s="50"/>
      <c r="BO58" s="50"/>
      <c r="BP58" s="50"/>
      <c r="BQ58" s="50"/>
      <c r="BR58" s="50"/>
      <c r="BS58" s="50"/>
      <c r="BT58" s="50"/>
      <c r="BU58" s="50"/>
      <c r="BV58" s="50"/>
      <c r="BW58" s="50"/>
      <c r="BX58" s="50"/>
      <c r="BY58" s="50"/>
      <c r="BZ58" s="50"/>
      <c r="CA58" s="50"/>
      <c r="CB58" s="50"/>
      <c r="CC58" s="50"/>
      <c r="CD58" s="50"/>
      <c r="CE58" s="50"/>
      <c r="CF58" s="50"/>
      <c r="CG58" s="50"/>
      <c r="CH58" s="50"/>
      <c r="CI58" s="50"/>
      <c r="CJ58" s="50"/>
      <c r="CK58" s="50"/>
      <c r="CL58" s="50"/>
      <c r="CM58" s="50"/>
      <c r="CN58" s="50"/>
      <c r="CO58" s="50"/>
      <c r="CP58" s="50"/>
      <c r="CQ58" s="50"/>
      <c r="CR58" s="50"/>
      <c r="CS58" s="50"/>
      <c r="CT58" s="50"/>
      <c r="CU58" s="50"/>
      <c r="CV58" s="50"/>
      <c r="CW58" s="50"/>
      <c r="CX58" s="50"/>
      <c r="CY58" s="50"/>
      <c r="CZ58" s="50"/>
      <c r="DA58" s="50"/>
      <c r="DB58" s="50"/>
      <c r="DC58" s="50"/>
      <c r="DD58" s="50"/>
      <c r="DE58" s="50"/>
      <c r="DF58" s="50"/>
      <c r="DG58" s="50"/>
      <c r="DH58" s="50"/>
      <c r="DI58" s="50"/>
      <c r="DJ58" s="50"/>
      <c r="DK58" s="50"/>
      <c r="DL58" s="50"/>
      <c r="DM58" s="50"/>
      <c r="DN58" s="50"/>
      <c r="DO58" s="50"/>
      <c r="DP58" s="50"/>
    </row>
    <row r="59" ht="16.2" customHeight="1">
      <c r="A59" s="37" t="s">
        <v>108</v>
      </c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  <c r="AJ59" s="50"/>
      <c r="AK59" s="50"/>
      <c r="AL59" s="50"/>
      <c r="AM59" s="50"/>
      <c r="AN59" s="50"/>
      <c r="AO59" s="50"/>
      <c r="AP59" s="50"/>
      <c r="AQ59" s="50"/>
      <c r="AR59" s="50"/>
      <c r="AS59" s="50"/>
      <c r="AT59" s="50"/>
      <c r="AU59" s="50"/>
      <c r="AV59" s="50"/>
      <c r="AW59" s="50"/>
      <c r="AX59" s="50"/>
      <c r="AY59" s="50"/>
      <c r="AZ59" s="50"/>
      <c r="BA59" s="50"/>
      <c r="BB59" s="50"/>
      <c r="BC59" s="50"/>
      <c r="BD59" s="50"/>
      <c r="BE59" s="50"/>
      <c r="BF59" s="50"/>
      <c r="BG59" s="50"/>
      <c r="BH59" s="50"/>
      <c r="BI59" s="50"/>
      <c r="BJ59" s="50"/>
      <c r="BK59" s="50"/>
      <c r="BL59" s="50"/>
      <c r="BM59" s="50"/>
      <c r="BN59" s="50"/>
      <c r="BO59" s="50"/>
      <c r="BP59" s="50"/>
      <c r="BQ59" s="50"/>
      <c r="BR59" s="50"/>
      <c r="BS59" s="50"/>
      <c r="BT59" s="50"/>
      <c r="BU59" s="50"/>
      <c r="BV59" s="50"/>
      <c r="BW59" s="50"/>
      <c r="BX59" s="50"/>
      <c r="BY59" s="50"/>
      <c r="BZ59" s="50"/>
      <c r="CA59" s="50"/>
      <c r="CB59" s="50"/>
      <c r="CC59" s="50"/>
      <c r="CD59" s="50"/>
      <c r="CE59" s="50"/>
      <c r="CF59" s="50"/>
      <c r="CG59" s="50"/>
      <c r="CH59" s="50"/>
      <c r="CI59" s="50"/>
      <c r="CJ59" s="50"/>
      <c r="CK59" s="50"/>
      <c r="CL59" s="50"/>
      <c r="CM59" s="50"/>
      <c r="CN59" s="50"/>
      <c r="CO59" s="50"/>
      <c r="CP59" s="50"/>
      <c r="CQ59" s="50"/>
      <c r="CR59" s="50"/>
      <c r="CS59" s="50"/>
    </row>
    <row r="60" ht="16.2" customHeight="1">
      <c r="A60" s="37" t="s">
        <v>109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  <c r="AJ60" s="50"/>
      <c r="AK60" s="50"/>
      <c r="AL60" s="50"/>
      <c r="AM60" s="50"/>
      <c r="AN60" s="50"/>
      <c r="AO60" s="50"/>
      <c r="AP60" s="50"/>
      <c r="AQ60" s="50"/>
      <c r="AR60" s="50"/>
      <c r="AS60" s="50"/>
      <c r="AT60" s="50"/>
      <c r="AU60" s="50"/>
      <c r="AV60" s="50"/>
      <c r="AW60" s="50"/>
      <c r="AX60" s="50"/>
      <c r="AY60" s="50"/>
      <c r="AZ60" s="50"/>
      <c r="BA60" s="50"/>
      <c r="BB60" s="50"/>
      <c r="BC60" s="50"/>
      <c r="BD60" s="50"/>
      <c r="BE60" s="50"/>
      <c r="BF60" s="50"/>
      <c r="BG60" s="50"/>
      <c r="BH60" s="50"/>
      <c r="BI60" s="50"/>
      <c r="BJ60" s="50"/>
      <c r="BK60" s="50"/>
      <c r="BL60" s="50"/>
      <c r="BM60" s="50"/>
      <c r="BN60" s="50"/>
      <c r="BO60" s="50"/>
      <c r="BP60" s="50"/>
      <c r="BQ60" s="50"/>
      <c r="BR60" s="50"/>
      <c r="BS60" s="50"/>
      <c r="BT60" s="50"/>
      <c r="BU60" s="50"/>
      <c r="BV60" s="50"/>
      <c r="BW60" s="50"/>
      <c r="BX60" s="50"/>
      <c r="BY60" s="50"/>
      <c r="BZ60" s="50"/>
      <c r="CA60" s="50"/>
      <c r="CB60" s="50"/>
      <c r="CC60" s="50"/>
      <c r="CD60" s="50"/>
      <c r="CE60" s="50"/>
      <c r="CF60" s="50"/>
      <c r="CG60" s="50"/>
      <c r="CH60" s="50"/>
      <c r="CI60" s="50"/>
      <c r="CJ60" s="50"/>
      <c r="CK60" s="50"/>
      <c r="CL60" s="50"/>
      <c r="CM60" s="50"/>
      <c r="CN60" s="50"/>
      <c r="CO60" s="50"/>
      <c r="CP60" s="50"/>
      <c r="CQ60" s="50"/>
      <c r="CR60" s="50"/>
      <c r="CS60" s="50"/>
    </row>
    <row r="61" ht="16.2" customHeight="1">
      <c r="A61" s="37" t="s">
        <v>110</v>
      </c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  <c r="AJ61" s="50"/>
      <c r="AK61" s="50"/>
      <c r="AL61" s="50"/>
      <c r="AM61" s="50"/>
      <c r="AN61" s="50"/>
      <c r="AO61" s="50"/>
      <c r="AP61" s="50"/>
      <c r="AQ61" s="50"/>
      <c r="AR61" s="50"/>
      <c r="AS61" s="50"/>
      <c r="AT61" s="50"/>
      <c r="AU61" s="50"/>
      <c r="AV61" s="50"/>
      <c r="AW61" s="50"/>
      <c r="AX61" s="50"/>
      <c r="AY61" s="50"/>
      <c r="AZ61" s="50"/>
      <c r="BA61" s="50"/>
      <c r="BB61" s="50"/>
      <c r="BC61" s="50"/>
      <c r="BD61" s="50"/>
      <c r="BE61" s="50"/>
      <c r="BF61" s="50"/>
      <c r="BG61" s="50"/>
      <c r="BH61" s="50"/>
      <c r="BI61" s="50"/>
      <c r="BJ61" s="50"/>
      <c r="BK61" s="50"/>
      <c r="BL61" s="50"/>
      <c r="BM61" s="50"/>
      <c r="BN61" s="50"/>
      <c r="BO61" s="50"/>
      <c r="BP61" s="50"/>
      <c r="BQ61" s="50"/>
      <c r="BR61" s="50"/>
      <c r="BS61" s="50"/>
      <c r="BT61" s="50"/>
      <c r="BU61" s="50"/>
      <c r="BV61" s="50"/>
      <c r="BW61" s="50"/>
      <c r="BX61" s="50"/>
      <c r="BY61" s="50"/>
      <c r="BZ61" s="50"/>
      <c r="CA61" s="50"/>
      <c r="CB61" s="50"/>
      <c r="CC61" s="50"/>
      <c r="CD61" s="50"/>
      <c r="CE61" s="50"/>
      <c r="CF61" s="50"/>
      <c r="CG61" s="50"/>
      <c r="CH61" s="50"/>
      <c r="CI61" s="50"/>
      <c r="CJ61" s="50"/>
      <c r="CK61" s="50"/>
      <c r="CL61" s="50"/>
      <c r="CM61" s="50"/>
      <c r="CN61" s="50"/>
      <c r="CO61" s="50"/>
      <c r="CP61" s="50"/>
      <c r="CQ61" s="50"/>
      <c r="CR61" s="50"/>
      <c r="CS61" s="50"/>
    </row>
    <row r="62">
      <c r="A62" s="6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  <c r="AJ62" s="50"/>
      <c r="AK62" s="50"/>
      <c r="AL62" s="50"/>
      <c r="AM62" s="50"/>
      <c r="AN62" s="50"/>
      <c r="AO62" s="50"/>
      <c r="AP62" s="50"/>
      <c r="AQ62" s="50"/>
      <c r="AR62" s="50"/>
      <c r="AS62" s="50"/>
      <c r="AT62" s="50"/>
      <c r="AU62" s="50"/>
      <c r="AV62" s="50"/>
      <c r="AW62" s="50"/>
      <c r="AX62" s="50"/>
      <c r="AY62" s="50"/>
      <c r="AZ62" s="50"/>
      <c r="BA62" s="50"/>
      <c r="BB62" s="50"/>
      <c r="BC62" s="50"/>
      <c r="BD62" s="50"/>
      <c r="BE62" s="50"/>
      <c r="BF62" s="50"/>
      <c r="BG62" s="50"/>
      <c r="BH62" s="50"/>
      <c r="BI62" s="50"/>
      <c r="BJ62" s="50"/>
      <c r="BK62" s="50"/>
      <c r="BL62" s="50"/>
      <c r="BM62" s="50"/>
      <c r="BN62" s="50"/>
      <c r="BO62" s="50"/>
      <c r="BP62" s="50"/>
      <c r="BQ62" s="50"/>
      <c r="BR62" s="50"/>
      <c r="BS62" s="50"/>
      <c r="BT62" s="50"/>
      <c r="BU62" s="50"/>
      <c r="BV62" s="50"/>
      <c r="BW62" s="50"/>
      <c r="BX62" s="50"/>
      <c r="BY62" s="50"/>
      <c r="BZ62" s="50"/>
      <c r="CA62" s="50"/>
      <c r="CB62" s="50"/>
      <c r="CC62" s="50"/>
      <c r="CD62" s="50"/>
      <c r="CE62" s="50"/>
      <c r="CF62" s="50"/>
      <c r="CG62" s="50"/>
      <c r="CH62" s="50"/>
      <c r="CI62" s="50"/>
      <c r="CJ62" s="50"/>
      <c r="CK62" s="50"/>
      <c r="CL62" s="50"/>
      <c r="CM62" s="50"/>
      <c r="CN62" s="50"/>
      <c r="CO62" s="50"/>
      <c r="CP62" s="50"/>
      <c r="CQ62" s="50"/>
      <c r="CR62" s="50"/>
      <c r="CS62" s="50"/>
    </row>
    <row r="63">
      <c r="A63" s="6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  <c r="AJ63" s="50"/>
      <c r="AK63" s="50"/>
      <c r="AL63" s="50"/>
      <c r="AM63" s="50"/>
      <c r="AN63" s="50"/>
      <c r="AO63" s="50"/>
      <c r="AP63" s="50"/>
      <c r="AQ63" s="50"/>
      <c r="AR63" s="50"/>
      <c r="AS63" s="50"/>
      <c r="AT63" s="50"/>
      <c r="AU63" s="50"/>
      <c r="AV63" s="50"/>
      <c r="AW63" s="50"/>
      <c r="AX63" s="50"/>
      <c r="AY63" s="50"/>
      <c r="AZ63" s="50"/>
      <c r="BA63" s="50"/>
      <c r="BB63" s="50"/>
      <c r="BC63" s="50"/>
      <c r="BD63" s="50"/>
      <c r="BE63" s="50"/>
      <c r="BF63" s="50"/>
      <c r="BG63" s="50"/>
      <c r="BH63" s="50"/>
      <c r="BI63" s="50"/>
      <c r="BJ63" s="50"/>
      <c r="BK63" s="50"/>
      <c r="BL63" s="50"/>
      <c r="BM63" s="50"/>
      <c r="BN63" s="50"/>
      <c r="BO63" s="50"/>
      <c r="BP63" s="50"/>
      <c r="BQ63" s="50"/>
      <c r="BR63" s="50"/>
      <c r="BS63" s="50"/>
      <c r="BT63" s="50"/>
      <c r="BU63" s="50"/>
      <c r="BV63" s="50"/>
      <c r="BW63" s="50"/>
      <c r="BX63" s="50"/>
      <c r="BY63" s="50"/>
      <c r="BZ63" s="50"/>
      <c r="CA63" s="50"/>
      <c r="CB63" s="50"/>
      <c r="CC63" s="50"/>
      <c r="CD63" s="50"/>
      <c r="CE63" s="50"/>
      <c r="CF63" s="50"/>
      <c r="CG63" s="50"/>
      <c r="CH63" s="50"/>
      <c r="CI63" s="50"/>
      <c r="CJ63" s="50"/>
      <c r="CK63" s="50"/>
      <c r="CL63" s="50"/>
      <c r="CM63" s="50"/>
      <c r="CN63" s="50"/>
      <c r="CO63" s="50"/>
      <c r="CP63" s="50"/>
      <c r="CQ63" s="50"/>
      <c r="CR63" s="50"/>
      <c r="CS63" s="50"/>
    </row>
    <row r="64">
      <c r="A64" s="6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  <c r="AJ64" s="50"/>
      <c r="AK64" s="50"/>
      <c r="AL64" s="50"/>
      <c r="AM64" s="50"/>
      <c r="AN64" s="50"/>
      <c r="AO64" s="50"/>
      <c r="AP64" s="50"/>
      <c r="AQ64" s="50"/>
      <c r="AR64" s="50"/>
      <c r="AS64" s="50"/>
      <c r="AT64" s="50"/>
      <c r="AU64" s="50"/>
      <c r="AV64" s="50"/>
      <c r="AW64" s="50"/>
      <c r="AX64" s="50"/>
      <c r="AY64" s="50"/>
      <c r="AZ64" s="50"/>
      <c r="BA64" s="50"/>
      <c r="BB64" s="50"/>
      <c r="BC64" s="50"/>
      <c r="BD64" s="50"/>
      <c r="BE64" s="50"/>
      <c r="BF64" s="50"/>
      <c r="BG64" s="50"/>
      <c r="BH64" s="50"/>
      <c r="BI64" s="50"/>
      <c r="BJ64" s="50"/>
      <c r="BK64" s="50"/>
      <c r="BL64" s="50"/>
      <c r="BM64" s="50"/>
      <c r="BN64" s="50"/>
      <c r="BO64" s="50"/>
      <c r="BP64" s="50"/>
      <c r="BQ64" s="50"/>
      <c r="BR64" s="50"/>
      <c r="BS64" s="50"/>
      <c r="BT64" s="50"/>
      <c r="BU64" s="50"/>
      <c r="BV64" s="50"/>
      <c r="BW64" s="50"/>
      <c r="BX64" s="50"/>
      <c r="BY64" s="50"/>
      <c r="BZ64" s="50"/>
      <c r="CA64" s="50"/>
      <c r="CB64" s="50"/>
      <c r="CC64" s="50"/>
      <c r="CD64" s="50"/>
      <c r="CE64" s="50"/>
      <c r="CF64" s="50"/>
      <c r="CG64" s="50"/>
      <c r="CH64" s="50"/>
      <c r="CI64" s="50"/>
      <c r="CJ64" s="50"/>
      <c r="CK64" s="50"/>
      <c r="CL64" s="50"/>
      <c r="CM64" s="50"/>
      <c r="CN64" s="50"/>
      <c r="CO64" s="50"/>
      <c r="CP64" s="50"/>
      <c r="CQ64" s="50"/>
      <c r="CR64" s="50"/>
      <c r="CS64" s="50"/>
    </row>
    <row r="65">
      <c r="A65" s="6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  <c r="AJ65" s="50"/>
      <c r="AK65" s="50"/>
      <c r="AL65" s="50"/>
      <c r="AM65" s="50"/>
      <c r="AN65" s="50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0"/>
      <c r="BH65" s="50"/>
      <c r="BI65" s="50"/>
      <c r="BJ65" s="50"/>
      <c r="BK65" s="50"/>
      <c r="BL65" s="50"/>
      <c r="BM65" s="50"/>
      <c r="BN65" s="50"/>
      <c r="BO65" s="50"/>
      <c r="BP65" s="50"/>
      <c r="BQ65" s="50"/>
      <c r="BR65" s="50"/>
      <c r="BS65" s="50"/>
      <c r="BT65" s="50"/>
      <c r="BU65" s="50"/>
      <c r="BV65" s="50"/>
      <c r="BW65" s="50"/>
      <c r="BX65" s="50"/>
      <c r="BY65" s="50"/>
      <c r="BZ65" s="50"/>
      <c r="CA65" s="50"/>
      <c r="CB65" s="50"/>
      <c r="CC65" s="50"/>
      <c r="CD65" s="50"/>
      <c r="CE65" s="50"/>
      <c r="CF65" s="50"/>
      <c r="CG65" s="50"/>
      <c r="CH65" s="50"/>
      <c r="CI65" s="50"/>
      <c r="CJ65" s="50"/>
      <c r="CK65" s="50"/>
      <c r="CL65" s="50"/>
      <c r="CM65" s="50"/>
      <c r="CN65" s="50"/>
      <c r="CO65" s="50"/>
      <c r="CP65" s="50"/>
      <c r="CQ65" s="50"/>
      <c r="CR65" s="50"/>
      <c r="CS65" s="50"/>
    </row>
    <row r="66">
      <c r="A66" s="6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  <c r="AJ66" s="50"/>
      <c r="AK66" s="50"/>
      <c r="AL66" s="50"/>
      <c r="AM66" s="50"/>
      <c r="AN66" s="50"/>
      <c r="AO66" s="50"/>
      <c r="AP66" s="50"/>
      <c r="AQ66" s="50"/>
      <c r="AR66" s="50"/>
      <c r="AS66" s="50"/>
      <c r="AT66" s="50"/>
      <c r="AU66" s="50"/>
      <c r="AV66" s="50"/>
      <c r="AW66" s="50"/>
      <c r="AX66" s="50"/>
      <c r="AY66" s="50"/>
      <c r="AZ66" s="50"/>
      <c r="BA66" s="50"/>
      <c r="BB66" s="50"/>
      <c r="BC66" s="50"/>
      <c r="BD66" s="50"/>
      <c r="BE66" s="50"/>
      <c r="BF66" s="50"/>
      <c r="BG66" s="50"/>
      <c r="BH66" s="50"/>
      <c r="BI66" s="50"/>
      <c r="BJ66" s="50"/>
      <c r="BK66" s="50"/>
      <c r="BL66" s="50"/>
      <c r="BM66" s="50"/>
      <c r="BN66" s="50"/>
      <c r="BO66" s="50"/>
      <c r="BP66" s="50"/>
      <c r="BQ66" s="50"/>
      <c r="BR66" s="50"/>
      <c r="BS66" s="50"/>
      <c r="BT66" s="50"/>
      <c r="BU66" s="50"/>
      <c r="BV66" s="50"/>
      <c r="BW66" s="50"/>
      <c r="BX66" s="50"/>
      <c r="BY66" s="50"/>
      <c r="BZ66" s="50"/>
      <c r="CA66" s="50"/>
      <c r="CB66" s="50"/>
      <c r="CC66" s="50"/>
      <c r="CD66" s="50"/>
      <c r="CE66" s="50"/>
      <c r="CF66" s="50"/>
      <c r="CG66" s="50"/>
      <c r="CH66" s="50"/>
      <c r="CI66" s="50"/>
      <c r="CJ66" s="50"/>
      <c r="CK66" s="50"/>
      <c r="CL66" s="50"/>
      <c r="CM66" s="50"/>
      <c r="CN66" s="50"/>
      <c r="CO66" s="50"/>
      <c r="CP66" s="50"/>
      <c r="CQ66" s="50"/>
      <c r="CR66" s="50"/>
      <c r="CS66" s="50"/>
    </row>
    <row r="67">
      <c r="A67" s="6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  <c r="AJ67" s="50"/>
      <c r="AK67" s="50"/>
      <c r="AL67" s="50"/>
      <c r="AM67" s="50"/>
      <c r="AN67" s="50"/>
      <c r="AO67" s="50"/>
      <c r="AP67" s="50"/>
      <c r="AQ67" s="50"/>
      <c r="AR67" s="50"/>
      <c r="AS67" s="50"/>
      <c r="AT67" s="50"/>
      <c r="AU67" s="50"/>
      <c r="AV67" s="50"/>
      <c r="AW67" s="50"/>
      <c r="AX67" s="50"/>
      <c r="AY67" s="50"/>
      <c r="AZ67" s="50"/>
      <c r="BA67" s="50"/>
      <c r="BB67" s="50"/>
      <c r="BC67" s="50"/>
      <c r="BD67" s="50"/>
      <c r="BE67" s="50"/>
      <c r="BF67" s="50"/>
      <c r="BG67" s="50"/>
      <c r="BH67" s="50"/>
      <c r="BI67" s="50"/>
      <c r="BJ67" s="50"/>
      <c r="BK67" s="50"/>
      <c r="BL67" s="50"/>
      <c r="BM67" s="50"/>
      <c r="BN67" s="50"/>
      <c r="BO67" s="50"/>
      <c r="BP67" s="50"/>
      <c r="BQ67" s="50"/>
      <c r="BR67" s="50"/>
      <c r="BS67" s="50"/>
      <c r="BT67" s="50"/>
      <c r="BU67" s="50"/>
      <c r="BV67" s="50"/>
      <c r="BW67" s="50"/>
      <c r="BX67" s="50"/>
      <c r="BY67" s="50"/>
      <c r="BZ67" s="50"/>
      <c r="CA67" s="50"/>
      <c r="CB67" s="50"/>
      <c r="CC67" s="50"/>
      <c r="CD67" s="50"/>
      <c r="CE67" s="50"/>
      <c r="CF67" s="50"/>
      <c r="CG67" s="50"/>
      <c r="CH67" s="50"/>
      <c r="CI67" s="50"/>
      <c r="CJ67" s="50"/>
      <c r="CK67" s="50"/>
      <c r="CL67" s="50"/>
      <c r="CM67" s="50"/>
      <c r="CN67" s="50"/>
      <c r="CO67" s="50"/>
      <c r="CP67" s="50"/>
      <c r="CQ67" s="50"/>
      <c r="CR67" s="50"/>
      <c r="CS67" s="50"/>
    </row>
    <row r="68">
      <c r="A68" s="34"/>
      <c r="B68" s="55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/>
      <c r="AE68" s="55"/>
      <c r="AF68" s="55"/>
      <c r="AG68" s="55"/>
      <c r="AH68" s="55"/>
      <c r="AI68" s="55"/>
      <c r="AJ68" s="55"/>
      <c r="AK68" s="55"/>
      <c r="AL68" s="55"/>
      <c r="AM68" s="55"/>
      <c r="AN68" s="55"/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55"/>
      <c r="AZ68" s="55"/>
      <c r="BA68" s="55"/>
      <c r="BB68" s="55"/>
      <c r="BC68" s="55"/>
      <c r="BD68" s="55"/>
      <c r="BE68" s="55"/>
      <c r="BF68" s="55"/>
      <c r="BG68" s="55"/>
      <c r="BH68" s="55"/>
      <c r="BI68" s="55"/>
      <c r="BJ68" s="55"/>
      <c r="BK68" s="55"/>
      <c r="BL68" s="55"/>
      <c r="BM68" s="55"/>
      <c r="BN68" s="55"/>
      <c r="BO68" s="55"/>
      <c r="BP68" s="55"/>
      <c r="BQ68" s="55"/>
      <c r="BR68" s="55"/>
      <c r="BS68" s="55"/>
      <c r="BT68" s="55"/>
      <c r="BU68" s="55"/>
      <c r="BV68" s="55"/>
      <c r="BW68" s="55"/>
      <c r="BX68" s="55"/>
      <c r="BY68" s="55"/>
      <c r="BZ68" s="55"/>
      <c r="CA68" s="55"/>
      <c r="CB68" s="55"/>
      <c r="CC68" s="55"/>
      <c r="CD68" s="55"/>
      <c r="CE68" s="55"/>
      <c r="CF68" s="55"/>
      <c r="CG68" s="55"/>
      <c r="CH68" s="55"/>
      <c r="CI68" s="55"/>
      <c r="CJ68" s="55"/>
      <c r="CK68" s="55"/>
      <c r="CL68" s="55"/>
      <c r="CM68" s="55"/>
      <c r="CN68" s="55"/>
      <c r="CO68" s="55"/>
      <c r="CP68" s="55"/>
      <c r="CQ68" s="55"/>
      <c r="CR68" s="55"/>
      <c r="CS68" s="55"/>
    </row>
    <row r="69">
      <c r="A69" s="34"/>
      <c r="B69" s="55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/>
      <c r="AE69" s="55"/>
      <c r="AF69" s="55"/>
      <c r="AG69" s="55"/>
      <c r="AH69" s="55"/>
      <c r="AI69" s="55"/>
      <c r="AJ69" s="55"/>
      <c r="AK69" s="55"/>
      <c r="AL69" s="55"/>
      <c r="AM69" s="55"/>
      <c r="AN69" s="55"/>
      <c r="AO69" s="55"/>
      <c r="AP69" s="55"/>
      <c r="AQ69" s="55"/>
      <c r="AR69" s="55"/>
      <c r="AS69" s="55"/>
      <c r="AT69" s="55"/>
      <c r="AU69" s="55"/>
      <c r="AV69" s="55"/>
      <c r="AW69" s="55"/>
      <c r="AX69" s="55"/>
      <c r="AY69" s="55"/>
      <c r="AZ69" s="55"/>
      <c r="BA69" s="55"/>
      <c r="BB69" s="55"/>
      <c r="BC69" s="55"/>
      <c r="BD69" s="55"/>
      <c r="BE69" s="55"/>
      <c r="BF69" s="55"/>
      <c r="BG69" s="55"/>
      <c r="BH69" s="55"/>
      <c r="BI69" s="55"/>
      <c r="BJ69" s="55"/>
      <c r="BK69" s="55"/>
      <c r="BL69" s="55"/>
      <c r="BM69" s="55"/>
      <c r="BN69" s="55"/>
      <c r="BO69" s="55"/>
      <c r="BP69" s="55"/>
      <c r="BQ69" s="55"/>
      <c r="BR69" s="55"/>
      <c r="BS69" s="55"/>
      <c r="BT69" s="55"/>
      <c r="BU69" s="55"/>
      <c r="BV69" s="55"/>
      <c r="BW69" s="55"/>
      <c r="BX69" s="55"/>
      <c r="BY69" s="55"/>
      <c r="BZ69" s="55"/>
      <c r="CA69" s="55"/>
      <c r="CB69" s="55"/>
      <c r="CC69" s="55"/>
      <c r="CD69" s="55"/>
      <c r="CE69" s="55"/>
      <c r="CF69" s="55"/>
      <c r="CG69" s="55"/>
      <c r="CH69" s="55"/>
      <c r="CI69" s="55"/>
      <c r="CJ69" s="55"/>
      <c r="CK69" s="55"/>
      <c r="CL69" s="55"/>
      <c r="CM69" s="55"/>
      <c r="CN69" s="55"/>
      <c r="CO69" s="55"/>
      <c r="CP69" s="55"/>
      <c r="CQ69" s="55"/>
      <c r="CR69" s="55"/>
      <c r="CS69" s="55"/>
    </row>
    <row r="70">
      <c r="A70" s="34"/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B70" s="55"/>
      <c r="AC70" s="55"/>
      <c r="AD70" s="55"/>
      <c r="AE70" s="55"/>
      <c r="AF70" s="55"/>
      <c r="AG70" s="55"/>
      <c r="AH70" s="55"/>
      <c r="AI70" s="55"/>
      <c r="AJ70" s="55"/>
      <c r="AK70" s="55"/>
      <c r="AL70" s="55"/>
      <c r="AM70" s="55"/>
      <c r="AN70" s="55"/>
      <c r="AO70" s="55"/>
      <c r="AP70" s="55"/>
      <c r="AQ70" s="55"/>
      <c r="AR70" s="55"/>
      <c r="AS70" s="55"/>
      <c r="AT70" s="55"/>
      <c r="AU70" s="55"/>
      <c r="AV70" s="55"/>
      <c r="AW70" s="55"/>
      <c r="AX70" s="55"/>
      <c r="AY70" s="55"/>
      <c r="AZ70" s="55"/>
      <c r="BA70" s="55"/>
      <c r="BB70" s="55"/>
      <c r="BC70" s="55"/>
      <c r="BD70" s="55"/>
      <c r="BE70" s="55"/>
      <c r="BF70" s="55"/>
      <c r="BG70" s="55"/>
      <c r="BH70" s="55"/>
      <c r="BI70" s="55"/>
      <c r="BJ70" s="55"/>
      <c r="BK70" s="55"/>
      <c r="BL70" s="55"/>
      <c r="BM70" s="55"/>
      <c r="BN70" s="55"/>
      <c r="BO70" s="55"/>
      <c r="BP70" s="55"/>
      <c r="BQ70" s="55"/>
      <c r="BR70" s="55"/>
      <c r="BS70" s="55"/>
      <c r="BT70" s="55"/>
      <c r="BU70" s="55"/>
      <c r="BV70" s="55"/>
      <c r="BW70" s="55"/>
      <c r="BX70" s="55"/>
      <c r="BY70" s="55"/>
      <c r="BZ70" s="55"/>
      <c r="CA70" s="55"/>
      <c r="CB70" s="55"/>
      <c r="CC70" s="55"/>
      <c r="CD70" s="55"/>
      <c r="CE70" s="55"/>
      <c r="CF70" s="55"/>
      <c r="CG70" s="55"/>
      <c r="CH70" s="55"/>
      <c r="CI70" s="55"/>
      <c r="CJ70" s="55"/>
      <c r="CK70" s="55"/>
      <c r="CL70" s="55"/>
      <c r="CM70" s="55"/>
      <c r="CN70" s="55"/>
      <c r="CO70" s="55"/>
      <c r="CP70" s="55"/>
      <c r="CQ70" s="55"/>
      <c r="CR70" s="55"/>
      <c r="CS70" s="55"/>
    </row>
    <row r="71">
      <c r="A71" s="34"/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  <c r="AE71" s="55"/>
      <c r="AF71" s="55"/>
      <c r="AG71" s="55"/>
      <c r="AH71" s="55"/>
      <c r="AI71" s="55"/>
      <c r="AJ71" s="55"/>
      <c r="AK71" s="55"/>
      <c r="AL71" s="55"/>
      <c r="AM71" s="55"/>
      <c r="AN71" s="55"/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55"/>
      <c r="AZ71" s="55"/>
      <c r="BA71" s="55"/>
      <c r="BB71" s="55"/>
      <c r="BC71" s="55"/>
      <c r="BD71" s="55"/>
      <c r="BE71" s="55"/>
      <c r="BF71" s="55"/>
      <c r="BG71" s="55"/>
      <c r="BH71" s="55"/>
      <c r="BI71" s="55"/>
      <c r="BJ71" s="55"/>
      <c r="BK71" s="55"/>
      <c r="BL71" s="55"/>
      <c r="BM71" s="55"/>
      <c r="BN71" s="55"/>
      <c r="BO71" s="55"/>
      <c r="BP71" s="55"/>
      <c r="BQ71" s="55"/>
      <c r="BR71" s="55"/>
      <c r="BS71" s="55"/>
      <c r="BT71" s="55"/>
      <c r="BU71" s="55"/>
      <c r="BV71" s="55"/>
      <c r="BW71" s="55"/>
      <c r="BX71" s="55"/>
      <c r="BY71" s="55"/>
      <c r="BZ71" s="55"/>
      <c r="CA71" s="55"/>
      <c r="CB71" s="55"/>
      <c r="CC71" s="55"/>
      <c r="CD71" s="55"/>
      <c r="CE71" s="55"/>
      <c r="CF71" s="55"/>
      <c r="CG71" s="55"/>
      <c r="CH71" s="55"/>
      <c r="CI71" s="55"/>
      <c r="CJ71" s="55"/>
      <c r="CK71" s="55"/>
      <c r="CL71" s="55"/>
      <c r="CM71" s="55"/>
      <c r="CN71" s="55"/>
      <c r="CO71" s="55"/>
      <c r="CP71" s="55"/>
      <c r="CQ71" s="55"/>
      <c r="CR71" s="55"/>
      <c r="CS71" s="55"/>
    </row>
    <row r="72">
      <c r="A72" s="34"/>
      <c r="B72" s="55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  <c r="AB72" s="55"/>
      <c r="AC72" s="55"/>
      <c r="AD72" s="55"/>
      <c r="AE72" s="55"/>
      <c r="AF72" s="55"/>
      <c r="AG72" s="55"/>
      <c r="AH72" s="55"/>
      <c r="AI72" s="55"/>
      <c r="AJ72" s="55"/>
      <c r="AK72" s="55"/>
      <c r="AL72" s="55"/>
      <c r="AM72" s="55"/>
      <c r="AN72" s="55"/>
      <c r="AO72" s="55"/>
      <c r="AP72" s="55"/>
      <c r="AQ72" s="55"/>
      <c r="AR72" s="55"/>
      <c r="AS72" s="55"/>
      <c r="AT72" s="55"/>
      <c r="AU72" s="55"/>
      <c r="AV72" s="55"/>
      <c r="AW72" s="55"/>
      <c r="AX72" s="55"/>
      <c r="AY72" s="55"/>
      <c r="AZ72" s="55"/>
      <c r="BA72" s="55"/>
      <c r="BB72" s="55"/>
      <c r="BC72" s="55"/>
      <c r="BD72" s="55"/>
      <c r="BE72" s="55"/>
      <c r="BF72" s="55"/>
      <c r="BG72" s="55"/>
      <c r="BH72" s="55"/>
      <c r="BI72" s="55"/>
      <c r="BJ72" s="55"/>
      <c r="BK72" s="55"/>
      <c r="BL72" s="55"/>
      <c r="BM72" s="55"/>
      <c r="BN72" s="55"/>
      <c r="BO72" s="55"/>
      <c r="BP72" s="55"/>
      <c r="BQ72" s="55"/>
      <c r="BR72" s="55"/>
      <c r="BS72" s="55"/>
      <c r="BT72" s="55"/>
      <c r="BU72" s="55"/>
      <c r="BV72" s="55"/>
      <c r="BW72" s="55"/>
      <c r="BX72" s="55"/>
      <c r="BY72" s="55"/>
      <c r="BZ72" s="55"/>
      <c r="CA72" s="55"/>
      <c r="CB72" s="55"/>
      <c r="CC72" s="55"/>
      <c r="CD72" s="55"/>
      <c r="CE72" s="55"/>
      <c r="CF72" s="55"/>
      <c r="CG72" s="55"/>
      <c r="CH72" s="55"/>
      <c r="CI72" s="55"/>
      <c r="CJ72" s="55"/>
      <c r="CK72" s="55"/>
      <c r="CL72" s="55"/>
      <c r="CM72" s="55"/>
      <c r="CN72" s="55"/>
      <c r="CO72" s="55"/>
      <c r="CP72" s="55"/>
      <c r="CQ72" s="55"/>
      <c r="CR72" s="55"/>
      <c r="CS72" s="55"/>
    </row>
    <row r="73">
      <c r="A73" s="34"/>
      <c r="B73" s="55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  <c r="AA73" s="55"/>
      <c r="AB73" s="55"/>
      <c r="AC73" s="55"/>
      <c r="AD73" s="55"/>
      <c r="AE73" s="55"/>
      <c r="AF73" s="55"/>
      <c r="AG73" s="55"/>
      <c r="AH73" s="55"/>
      <c r="AI73" s="55"/>
      <c r="AJ73" s="55"/>
      <c r="AK73" s="55"/>
      <c r="AL73" s="55"/>
      <c r="AM73" s="55"/>
      <c r="AN73" s="55"/>
      <c r="AO73" s="55"/>
      <c r="AP73" s="55"/>
      <c r="AQ73" s="55"/>
      <c r="AR73" s="55"/>
      <c r="AS73" s="55"/>
      <c r="AT73" s="55"/>
      <c r="AU73" s="55"/>
      <c r="AV73" s="55"/>
      <c r="AW73" s="55"/>
      <c r="AX73" s="55"/>
      <c r="AY73" s="55"/>
      <c r="AZ73" s="55"/>
      <c r="BA73" s="55"/>
      <c r="BB73" s="55"/>
      <c r="BC73" s="55"/>
      <c r="BD73" s="55"/>
      <c r="BE73" s="55"/>
      <c r="BF73" s="55"/>
      <c r="BG73" s="55"/>
      <c r="BH73" s="55"/>
      <c r="BI73" s="55"/>
      <c r="BJ73" s="55"/>
      <c r="BK73" s="55"/>
      <c r="BL73" s="55"/>
      <c r="BM73" s="55"/>
      <c r="BN73" s="55"/>
      <c r="BO73" s="55"/>
      <c r="BP73" s="55"/>
      <c r="BQ73" s="55"/>
      <c r="BR73" s="55"/>
      <c r="BS73" s="55"/>
      <c r="BT73" s="55"/>
      <c r="BU73" s="55"/>
      <c r="BV73" s="55"/>
      <c r="BW73" s="55"/>
      <c r="BX73" s="55"/>
      <c r="BY73" s="55"/>
      <c r="BZ73" s="55"/>
      <c r="CA73" s="55"/>
      <c r="CB73" s="55"/>
      <c r="CC73" s="55"/>
      <c r="CD73" s="55"/>
      <c r="CE73" s="55"/>
      <c r="CF73" s="55"/>
      <c r="CG73" s="55"/>
      <c r="CH73" s="55"/>
      <c r="CI73" s="55"/>
      <c r="CJ73" s="55"/>
      <c r="CK73" s="55"/>
      <c r="CL73" s="55"/>
      <c r="CM73" s="55"/>
      <c r="CN73" s="55"/>
      <c r="CO73" s="55"/>
      <c r="CP73" s="55"/>
      <c r="CQ73" s="55"/>
      <c r="CR73" s="55"/>
      <c r="CS73" s="55"/>
    </row>
    <row r="74">
      <c r="A74" s="34"/>
      <c r="B74" s="55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  <c r="AB74" s="55"/>
      <c r="AC74" s="55"/>
      <c r="AD74" s="55"/>
      <c r="AE74" s="55"/>
      <c r="AF74" s="55"/>
      <c r="AG74" s="55"/>
      <c r="AH74" s="55"/>
      <c r="AI74" s="55"/>
      <c r="AJ74" s="55"/>
      <c r="AK74" s="55"/>
      <c r="AL74" s="55"/>
      <c r="AM74" s="55"/>
      <c r="AN74" s="55"/>
      <c r="AO74" s="55"/>
      <c r="AP74" s="55"/>
      <c r="AQ74" s="55"/>
      <c r="AR74" s="55"/>
      <c r="AS74" s="55"/>
      <c r="AT74" s="55"/>
      <c r="AU74" s="55"/>
      <c r="AV74" s="55"/>
      <c r="AW74" s="55"/>
      <c r="AX74" s="55"/>
      <c r="AY74" s="55"/>
      <c r="AZ74" s="55"/>
      <c r="BA74" s="55"/>
      <c r="BB74" s="55"/>
      <c r="BC74" s="55"/>
      <c r="BD74" s="55"/>
      <c r="BE74" s="55"/>
      <c r="BF74" s="55"/>
      <c r="BG74" s="55"/>
      <c r="BH74" s="55"/>
      <c r="BI74" s="55"/>
      <c r="BJ74" s="55"/>
      <c r="BK74" s="55"/>
      <c r="BL74" s="55"/>
      <c r="BM74" s="55"/>
      <c r="BN74" s="55"/>
      <c r="BO74" s="55"/>
      <c r="BP74" s="55"/>
      <c r="BQ74" s="55"/>
      <c r="BR74" s="55"/>
      <c r="BS74" s="55"/>
      <c r="BT74" s="55"/>
      <c r="BU74" s="55"/>
      <c r="BV74" s="55"/>
      <c r="BW74" s="55"/>
      <c r="BX74" s="55"/>
      <c r="BY74" s="55"/>
      <c r="BZ74" s="55"/>
      <c r="CA74" s="55"/>
      <c r="CB74" s="55"/>
      <c r="CC74" s="55"/>
      <c r="CD74" s="55"/>
      <c r="CE74" s="55"/>
      <c r="CF74" s="55"/>
      <c r="CG74" s="55"/>
      <c r="CH74" s="55"/>
      <c r="CI74" s="55"/>
      <c r="CJ74" s="55"/>
      <c r="CK74" s="55"/>
      <c r="CL74" s="55"/>
      <c r="CM74" s="55"/>
      <c r="CN74" s="55"/>
      <c r="CO74" s="55"/>
      <c r="CP74" s="55"/>
      <c r="CQ74" s="55"/>
      <c r="CR74" s="55"/>
      <c r="CS74" s="55"/>
    </row>
    <row r="75">
      <c r="A75" s="34"/>
      <c r="B75" s="55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  <c r="AA75" s="55"/>
      <c r="AB75" s="55"/>
      <c r="AC75" s="55"/>
      <c r="AD75" s="55"/>
      <c r="AE75" s="55"/>
      <c r="AF75" s="55"/>
      <c r="AG75" s="55"/>
      <c r="AH75" s="55"/>
      <c r="AI75" s="55"/>
      <c r="AJ75" s="55"/>
      <c r="AK75" s="55"/>
      <c r="AL75" s="55"/>
      <c r="AM75" s="55"/>
      <c r="AN75" s="55"/>
      <c r="AO75" s="55"/>
      <c r="AP75" s="55"/>
      <c r="AQ75" s="55"/>
      <c r="AR75" s="55"/>
      <c r="AS75" s="55"/>
      <c r="AT75" s="55"/>
      <c r="AU75" s="55"/>
      <c r="AV75" s="55"/>
      <c r="AW75" s="55"/>
      <c r="AX75" s="55"/>
      <c r="AY75" s="55"/>
      <c r="AZ75" s="55"/>
      <c r="BA75" s="55"/>
      <c r="BB75" s="55"/>
      <c r="BC75" s="55"/>
      <c r="BD75" s="55"/>
      <c r="BE75" s="55"/>
      <c r="BF75" s="55"/>
      <c r="BG75" s="55"/>
      <c r="BH75" s="55"/>
      <c r="BI75" s="55"/>
      <c r="BJ75" s="55"/>
      <c r="BK75" s="55"/>
      <c r="BL75" s="55"/>
      <c r="BM75" s="55"/>
      <c r="BN75" s="55"/>
      <c r="BO75" s="55"/>
      <c r="BP75" s="55"/>
      <c r="BQ75" s="55"/>
      <c r="BR75" s="55"/>
      <c r="BS75" s="55"/>
      <c r="BT75" s="55"/>
      <c r="BU75" s="55"/>
      <c r="BV75" s="55"/>
      <c r="BW75" s="55"/>
      <c r="BX75" s="55"/>
      <c r="BY75" s="55"/>
      <c r="BZ75" s="55"/>
      <c r="CA75" s="55"/>
      <c r="CB75" s="55"/>
      <c r="CC75" s="55"/>
      <c r="CD75" s="55"/>
      <c r="CE75" s="55"/>
      <c r="CF75" s="55"/>
      <c r="CG75" s="55"/>
      <c r="CH75" s="55"/>
      <c r="CI75" s="55"/>
      <c r="CJ75" s="55"/>
      <c r="CK75" s="55"/>
      <c r="CL75" s="55"/>
      <c r="CM75" s="55"/>
      <c r="CN75" s="55"/>
      <c r="CO75" s="55"/>
      <c r="CP75" s="55"/>
      <c r="CQ75" s="55"/>
      <c r="CR75" s="55"/>
      <c r="CS75" s="55"/>
    </row>
    <row r="76">
      <c r="A76" s="34"/>
      <c r="B76" s="55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B76" s="55"/>
      <c r="AC76" s="55"/>
      <c r="AD76" s="55"/>
      <c r="AE76" s="55"/>
      <c r="AF76" s="55"/>
      <c r="AG76" s="55"/>
      <c r="AH76" s="55"/>
      <c r="AI76" s="55"/>
      <c r="AJ76" s="55"/>
      <c r="AK76" s="55"/>
      <c r="AL76" s="55"/>
      <c r="AM76" s="55"/>
      <c r="AN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55"/>
      <c r="AZ76" s="55"/>
      <c r="BA76" s="55"/>
      <c r="BB76" s="55"/>
      <c r="BC76" s="55"/>
      <c r="BD76" s="55"/>
      <c r="BE76" s="55"/>
      <c r="BF76" s="55"/>
      <c r="BG76" s="55"/>
      <c r="BH76" s="55"/>
      <c r="BI76" s="55"/>
      <c r="BJ76" s="55"/>
      <c r="BK76" s="55"/>
      <c r="BL76" s="55"/>
      <c r="BM76" s="55"/>
      <c r="BN76" s="55"/>
      <c r="BO76" s="55"/>
      <c r="BP76" s="55"/>
      <c r="BQ76" s="55"/>
      <c r="BR76" s="55"/>
      <c r="BS76" s="55"/>
      <c r="BT76" s="55"/>
      <c r="BU76" s="55"/>
      <c r="BV76" s="55"/>
      <c r="BW76" s="55"/>
      <c r="BX76" s="55"/>
      <c r="BY76" s="55"/>
      <c r="BZ76" s="55"/>
      <c r="CA76" s="55"/>
      <c r="CB76" s="55"/>
      <c r="CC76" s="55"/>
      <c r="CD76" s="55"/>
      <c r="CE76" s="55"/>
      <c r="CF76" s="55"/>
      <c r="CG76" s="55"/>
      <c r="CH76" s="55"/>
      <c r="CI76" s="55"/>
      <c r="CJ76" s="55"/>
      <c r="CK76" s="55"/>
      <c r="CL76" s="55"/>
      <c r="CM76" s="55"/>
      <c r="CN76" s="55"/>
      <c r="CO76" s="55"/>
      <c r="CP76" s="55"/>
      <c r="CQ76" s="55"/>
      <c r="CR76" s="55"/>
      <c r="CS76" s="55"/>
    </row>
    <row r="77">
      <c r="A77" s="34"/>
      <c r="B77" s="55"/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  <c r="AB77" s="55"/>
      <c r="AC77" s="55"/>
      <c r="AD77" s="55"/>
      <c r="AE77" s="55"/>
      <c r="AF77" s="55"/>
      <c r="AG77" s="55"/>
      <c r="AH77" s="55"/>
      <c r="AI77" s="55"/>
      <c r="AJ77" s="55"/>
      <c r="AK77" s="55"/>
      <c r="AL77" s="55"/>
      <c r="AM77" s="55"/>
      <c r="AN77" s="55"/>
      <c r="AO77" s="55"/>
      <c r="AP77" s="55"/>
      <c r="AQ77" s="55"/>
      <c r="AR77" s="55"/>
      <c r="AS77" s="55"/>
      <c r="AT77" s="55"/>
      <c r="AU77" s="55"/>
      <c r="AV77" s="55"/>
      <c r="AW77" s="55"/>
      <c r="AX77" s="55"/>
      <c r="AY77" s="55"/>
      <c r="AZ77" s="55"/>
      <c r="BA77" s="55"/>
      <c r="BB77" s="55"/>
      <c r="BC77" s="55"/>
      <c r="BD77" s="55"/>
      <c r="BE77" s="55"/>
      <c r="BF77" s="55"/>
      <c r="BG77" s="55"/>
      <c r="BH77" s="55"/>
      <c r="BI77" s="55"/>
      <c r="BJ77" s="55"/>
      <c r="BK77" s="55"/>
      <c r="BL77" s="55"/>
      <c r="BM77" s="55"/>
      <c r="BN77" s="55"/>
      <c r="BO77" s="55"/>
      <c r="BP77" s="55"/>
      <c r="BQ77" s="55"/>
      <c r="BR77" s="55"/>
      <c r="BS77" s="55"/>
      <c r="BT77" s="55"/>
      <c r="BU77" s="55"/>
      <c r="BV77" s="55"/>
      <c r="BW77" s="55"/>
      <c r="BX77" s="55"/>
      <c r="BY77" s="55"/>
      <c r="BZ77" s="55"/>
      <c r="CA77" s="55"/>
      <c r="CB77" s="55"/>
      <c r="CC77" s="55"/>
      <c r="CD77" s="55"/>
      <c r="CE77" s="55"/>
      <c r="CF77" s="55"/>
      <c r="CG77" s="55"/>
      <c r="CH77" s="55"/>
      <c r="CI77" s="55"/>
      <c r="CJ77" s="55"/>
      <c r="CK77" s="55"/>
      <c r="CL77" s="55"/>
      <c r="CM77" s="55"/>
      <c r="CN77" s="55"/>
      <c r="CO77" s="55"/>
      <c r="CP77" s="55"/>
      <c r="CQ77" s="55"/>
      <c r="CR77" s="55"/>
      <c r="CS77" s="55"/>
    </row>
    <row r="78">
      <c r="A78" s="34"/>
      <c r="B78" s="55"/>
      <c r="C78" s="55"/>
      <c r="D78" s="55"/>
      <c r="E78" s="55"/>
      <c r="F78" s="55"/>
      <c r="G78" s="55"/>
      <c r="H78" s="55"/>
      <c r="I78" s="55"/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  <c r="AE78" s="55"/>
      <c r="AF78" s="55"/>
      <c r="AG78" s="55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55"/>
      <c r="AZ78" s="55"/>
      <c r="BA78" s="55"/>
      <c r="BB78" s="55"/>
      <c r="BC78" s="55"/>
      <c r="BD78" s="55"/>
      <c r="BE78" s="55"/>
      <c r="BF78" s="55"/>
      <c r="BG78" s="55"/>
      <c r="BH78" s="55"/>
      <c r="BI78" s="55"/>
      <c r="BJ78" s="55"/>
      <c r="BK78" s="55"/>
      <c r="BL78" s="55"/>
      <c r="BM78" s="55"/>
      <c r="BN78" s="55"/>
      <c r="BO78" s="55"/>
      <c r="BP78" s="55"/>
      <c r="BQ78" s="55"/>
      <c r="BR78" s="55"/>
      <c r="BS78" s="55"/>
      <c r="BT78" s="55"/>
      <c r="BU78" s="55"/>
      <c r="BV78" s="55"/>
      <c r="BW78" s="55"/>
      <c r="BX78" s="55"/>
      <c r="BY78" s="55"/>
      <c r="BZ78" s="55"/>
      <c r="CA78" s="55"/>
      <c r="CB78" s="55"/>
      <c r="CC78" s="55"/>
      <c r="CD78" s="55"/>
      <c r="CE78" s="55"/>
      <c r="CF78" s="55"/>
      <c r="CG78" s="55"/>
      <c r="CH78" s="55"/>
      <c r="CI78" s="55"/>
      <c r="CJ78" s="55"/>
      <c r="CK78" s="55"/>
      <c r="CL78" s="55"/>
      <c r="CM78" s="55"/>
      <c r="CN78" s="55"/>
      <c r="CO78" s="55"/>
      <c r="CP78" s="55"/>
      <c r="CQ78" s="55"/>
      <c r="CR78" s="55"/>
      <c r="CS78" s="55"/>
    </row>
    <row r="79">
      <c r="A79" s="34"/>
      <c r="B79" s="55"/>
      <c r="C79" s="55"/>
      <c r="D79" s="55"/>
      <c r="E79" s="55"/>
      <c r="F79" s="55"/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/>
      <c r="W79" s="55"/>
      <c r="X79" s="55"/>
      <c r="Y79" s="55"/>
      <c r="Z79" s="55"/>
      <c r="AA79" s="55"/>
      <c r="AB79" s="55"/>
      <c r="AC79" s="55"/>
      <c r="AD79" s="55"/>
      <c r="AE79" s="55"/>
      <c r="AF79" s="55"/>
      <c r="AG79" s="55"/>
      <c r="AH79" s="55"/>
      <c r="AI79" s="55"/>
      <c r="AJ79" s="55"/>
      <c r="AK79" s="55"/>
      <c r="AL79" s="55"/>
      <c r="AM79" s="55"/>
      <c r="AN79" s="55"/>
      <c r="AO79" s="55"/>
      <c r="AP79" s="55"/>
      <c r="AQ79" s="55"/>
      <c r="AR79" s="55"/>
      <c r="AS79" s="55"/>
      <c r="AT79" s="55"/>
      <c r="AU79" s="55"/>
      <c r="AV79" s="55"/>
      <c r="AW79" s="55"/>
      <c r="AX79" s="55"/>
      <c r="AY79" s="55"/>
      <c r="AZ79" s="55"/>
      <c r="BA79" s="55"/>
      <c r="BB79" s="55"/>
      <c r="BC79" s="55"/>
      <c r="BD79" s="55"/>
      <c r="BE79" s="55"/>
      <c r="BF79" s="55"/>
      <c r="BG79" s="55"/>
      <c r="BH79" s="55"/>
      <c r="BI79" s="55"/>
      <c r="BJ79" s="55"/>
      <c r="BK79" s="55"/>
      <c r="BL79" s="55"/>
      <c r="BM79" s="55"/>
      <c r="BN79" s="55"/>
      <c r="BO79" s="55"/>
      <c r="BP79" s="55"/>
      <c r="BQ79" s="55"/>
      <c r="BR79" s="55"/>
      <c r="BS79" s="55"/>
      <c r="BT79" s="55"/>
      <c r="BU79" s="55"/>
      <c r="BV79" s="55"/>
      <c r="BW79" s="55"/>
      <c r="BX79" s="55"/>
      <c r="BY79" s="55"/>
      <c r="BZ79" s="55"/>
      <c r="CA79" s="55"/>
      <c r="CB79" s="55"/>
      <c r="CC79" s="55"/>
      <c r="CD79" s="55"/>
      <c r="CE79" s="55"/>
      <c r="CF79" s="55"/>
      <c r="CG79" s="55"/>
      <c r="CH79" s="55"/>
      <c r="CI79" s="55"/>
      <c r="CJ79" s="55"/>
      <c r="CK79" s="55"/>
      <c r="CL79" s="55"/>
      <c r="CM79" s="55"/>
      <c r="CN79" s="55"/>
      <c r="CO79" s="55"/>
      <c r="CP79" s="55"/>
      <c r="CQ79" s="55"/>
      <c r="CR79" s="55"/>
      <c r="CS79" s="55"/>
    </row>
    <row r="80">
      <c r="A80" s="34"/>
      <c r="B80" s="55"/>
      <c r="C80" s="55"/>
      <c r="D80" s="55"/>
      <c r="E80" s="55"/>
      <c r="F80" s="55"/>
      <c r="G80" s="55"/>
      <c r="H80" s="55"/>
      <c r="I80" s="55"/>
      <c r="J80" s="55"/>
      <c r="K80" s="55"/>
      <c r="L80" s="55"/>
      <c r="M80" s="55"/>
      <c r="N80" s="55"/>
      <c r="O80" s="55"/>
      <c r="P80" s="55"/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  <c r="AB80" s="55"/>
      <c r="AC80" s="55"/>
      <c r="AD80" s="55"/>
      <c r="AE80" s="55"/>
      <c r="AF80" s="55"/>
      <c r="AG80" s="55"/>
      <c r="AH80" s="55"/>
      <c r="AI80" s="55"/>
      <c r="AJ80" s="55"/>
      <c r="AK80" s="55"/>
      <c r="AL80" s="55"/>
      <c r="AM80" s="55"/>
      <c r="AN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55"/>
      <c r="AZ80" s="55"/>
      <c r="BA80" s="55"/>
      <c r="BB80" s="55"/>
      <c r="BC80" s="55"/>
      <c r="BD80" s="55"/>
      <c r="BE80" s="55"/>
      <c r="BF80" s="55"/>
      <c r="BG80" s="55"/>
      <c r="BH80" s="55"/>
      <c r="BI80" s="55"/>
      <c r="BJ80" s="55"/>
      <c r="BK80" s="55"/>
      <c r="BL80" s="55"/>
      <c r="BM80" s="55"/>
      <c r="BN80" s="55"/>
      <c r="BO80" s="55"/>
      <c r="BP80" s="55"/>
      <c r="BQ80" s="55"/>
      <c r="BR80" s="55"/>
      <c r="BS80" s="55"/>
      <c r="BT80" s="55"/>
      <c r="BU80" s="55"/>
      <c r="BV80" s="55"/>
      <c r="BW80" s="55"/>
      <c r="BX80" s="55"/>
      <c r="BY80" s="55"/>
      <c r="BZ80" s="55"/>
      <c r="CA80" s="55"/>
      <c r="CB80" s="55"/>
      <c r="CC80" s="55"/>
      <c r="CD80" s="55"/>
      <c r="CE80" s="55"/>
      <c r="CF80" s="55"/>
      <c r="CG80" s="55"/>
      <c r="CH80" s="55"/>
      <c r="CI80" s="55"/>
      <c r="CJ80" s="55"/>
      <c r="CK80" s="55"/>
      <c r="CL80" s="55"/>
      <c r="CM80" s="55"/>
      <c r="CN80" s="55"/>
      <c r="CO80" s="55"/>
      <c r="CP80" s="55"/>
      <c r="CQ80" s="55"/>
      <c r="CR80" s="55"/>
      <c r="CS80" s="55"/>
    </row>
    <row r="81">
      <c r="A81" s="34"/>
      <c r="B81" s="55"/>
      <c r="C81" s="55"/>
      <c r="D81" s="55"/>
      <c r="E81" s="55"/>
      <c r="F81" s="55"/>
      <c r="G81" s="55"/>
      <c r="H81" s="55"/>
      <c r="I81" s="55"/>
      <c r="J81" s="55"/>
      <c r="K81" s="55"/>
      <c r="L81" s="55"/>
      <c r="M81" s="55"/>
      <c r="N81" s="55"/>
      <c r="O81" s="55"/>
      <c r="P81" s="55"/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  <c r="AB81" s="55"/>
      <c r="AC81" s="55"/>
      <c r="AD81" s="55"/>
      <c r="AE81" s="55"/>
      <c r="AF81" s="55"/>
      <c r="AG81" s="55"/>
      <c r="AH81" s="55"/>
      <c r="AI81" s="55"/>
      <c r="AJ81" s="55"/>
      <c r="AK81" s="55"/>
      <c r="AL81" s="55"/>
      <c r="AM81" s="55"/>
      <c r="AN81" s="55"/>
      <c r="AO81" s="55"/>
      <c r="AP81" s="55"/>
      <c r="AQ81" s="55"/>
      <c r="AR81" s="55"/>
      <c r="AS81" s="55"/>
      <c r="AT81" s="55"/>
      <c r="AU81" s="55"/>
      <c r="AV81" s="55"/>
      <c r="AW81" s="55"/>
      <c r="AX81" s="55"/>
      <c r="AY81" s="55"/>
      <c r="AZ81" s="55"/>
      <c r="BA81" s="55"/>
      <c r="BB81" s="55"/>
      <c r="BC81" s="55"/>
      <c r="BD81" s="55"/>
      <c r="BE81" s="55"/>
      <c r="BF81" s="55"/>
      <c r="BG81" s="55"/>
      <c r="BH81" s="55"/>
      <c r="BI81" s="55"/>
      <c r="BJ81" s="55"/>
      <c r="BK81" s="55"/>
      <c r="BL81" s="55"/>
      <c r="BM81" s="55"/>
      <c r="BN81" s="55"/>
      <c r="BO81" s="55"/>
      <c r="BP81" s="55"/>
      <c r="BQ81" s="55"/>
      <c r="BR81" s="55"/>
      <c r="BS81" s="55"/>
      <c r="BT81" s="55"/>
      <c r="BU81" s="55"/>
      <c r="BV81" s="55"/>
      <c r="BW81" s="55"/>
      <c r="BX81" s="55"/>
      <c r="BY81" s="55"/>
      <c r="BZ81" s="55"/>
      <c r="CA81" s="55"/>
      <c r="CB81" s="55"/>
      <c r="CC81" s="55"/>
      <c r="CD81" s="55"/>
      <c r="CE81" s="55"/>
      <c r="CF81" s="55"/>
      <c r="CG81" s="55"/>
      <c r="CH81" s="55"/>
      <c r="CI81" s="55"/>
      <c r="CJ81" s="55"/>
      <c r="CK81" s="55"/>
      <c r="CL81" s="55"/>
      <c r="CM81" s="55"/>
      <c r="CN81" s="55"/>
      <c r="CO81" s="55"/>
      <c r="CP81" s="55"/>
      <c r="CQ81" s="55"/>
      <c r="CR81" s="55"/>
      <c r="CS81" s="55"/>
    </row>
    <row r="82">
      <c r="A82" s="34"/>
      <c r="B82" s="55"/>
      <c r="C82" s="55"/>
      <c r="D82" s="55"/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/>
      <c r="AB82" s="55"/>
      <c r="AC82" s="55"/>
      <c r="AD82" s="55"/>
      <c r="AE82" s="55"/>
      <c r="AF82" s="55"/>
      <c r="AG82" s="55"/>
      <c r="AH82" s="55"/>
      <c r="AI82" s="55"/>
      <c r="AJ82" s="55"/>
      <c r="AK82" s="55"/>
      <c r="AL82" s="55"/>
      <c r="AM82" s="55"/>
      <c r="AN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55"/>
      <c r="AZ82" s="55"/>
      <c r="BA82" s="55"/>
      <c r="BB82" s="55"/>
      <c r="BC82" s="55"/>
      <c r="BD82" s="55"/>
      <c r="BE82" s="55"/>
      <c r="BF82" s="55"/>
      <c r="BG82" s="55"/>
      <c r="BH82" s="55"/>
      <c r="BI82" s="55"/>
      <c r="BJ82" s="55"/>
      <c r="BK82" s="55"/>
      <c r="BL82" s="55"/>
      <c r="BM82" s="55"/>
      <c r="BN82" s="55"/>
      <c r="BO82" s="55"/>
      <c r="BP82" s="55"/>
      <c r="BQ82" s="55"/>
      <c r="BR82" s="55"/>
      <c r="BS82" s="55"/>
      <c r="BT82" s="55"/>
      <c r="BU82" s="55"/>
      <c r="BV82" s="55"/>
      <c r="BW82" s="55"/>
      <c r="BX82" s="55"/>
      <c r="BY82" s="55"/>
      <c r="BZ82" s="55"/>
      <c r="CA82" s="55"/>
      <c r="CB82" s="55"/>
      <c r="CC82" s="55"/>
      <c r="CD82" s="55"/>
      <c r="CE82" s="55"/>
      <c r="CF82" s="55"/>
      <c r="CG82" s="55"/>
      <c r="CH82" s="55"/>
      <c r="CI82" s="55"/>
      <c r="CJ82" s="55"/>
      <c r="CK82" s="55"/>
      <c r="CL82" s="55"/>
      <c r="CM82" s="55"/>
      <c r="CN82" s="55"/>
      <c r="CO82" s="55"/>
      <c r="CP82" s="55"/>
      <c r="CQ82" s="55"/>
      <c r="CR82" s="55"/>
      <c r="CS82" s="55"/>
    </row>
    <row r="83">
      <c r="A83" s="34"/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55"/>
      <c r="AU83" s="55"/>
      <c r="AV83" s="55"/>
      <c r="AW83" s="55"/>
      <c r="AX83" s="55"/>
      <c r="AY83" s="55"/>
      <c r="AZ83" s="55"/>
      <c r="BA83" s="55"/>
      <c r="BB83" s="55"/>
      <c r="BC83" s="55"/>
      <c r="BD83" s="55"/>
      <c r="BE83" s="55"/>
      <c r="BF83" s="55"/>
      <c r="BG83" s="55"/>
      <c r="BH83" s="55"/>
      <c r="BI83" s="55"/>
      <c r="BJ83" s="55"/>
      <c r="BK83" s="55"/>
      <c r="BL83" s="55"/>
      <c r="BM83" s="55"/>
      <c r="BN83" s="55"/>
      <c r="BO83" s="55"/>
      <c r="BP83" s="55"/>
      <c r="BQ83" s="55"/>
      <c r="BR83" s="55"/>
      <c r="BS83" s="55"/>
      <c r="BT83" s="55"/>
      <c r="BU83" s="55"/>
      <c r="BV83" s="55"/>
      <c r="BW83" s="55"/>
      <c r="BX83" s="55"/>
      <c r="BY83" s="55"/>
      <c r="BZ83" s="55"/>
      <c r="CA83" s="55"/>
      <c r="CB83" s="55"/>
      <c r="CC83" s="55"/>
      <c r="CD83" s="55"/>
      <c r="CE83" s="55"/>
      <c r="CF83" s="55"/>
      <c r="CG83" s="55"/>
      <c r="CH83" s="55"/>
      <c r="CI83" s="55"/>
      <c r="CJ83" s="55"/>
      <c r="CK83" s="55"/>
      <c r="CL83" s="55"/>
      <c r="CM83" s="55"/>
      <c r="CN83" s="55"/>
      <c r="CO83" s="55"/>
      <c r="CP83" s="55"/>
      <c r="CQ83" s="55"/>
      <c r="CR83" s="55"/>
      <c r="CS83" s="55"/>
    </row>
    <row r="84">
      <c r="A84" s="34"/>
      <c r="B84" s="55"/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  <c r="AI84" s="55"/>
      <c r="AJ84" s="55"/>
      <c r="AK84" s="55"/>
      <c r="AL84" s="55"/>
      <c r="AM84" s="55"/>
      <c r="AN84" s="55"/>
      <c r="AO84" s="55"/>
      <c r="AP84" s="55"/>
      <c r="AQ84" s="55"/>
      <c r="AR84" s="55"/>
      <c r="AS84" s="55"/>
      <c r="AT84" s="55"/>
      <c r="AU84" s="55"/>
      <c r="AV84" s="55"/>
      <c r="AW84" s="55"/>
      <c r="AX84" s="55"/>
      <c r="AY84" s="55"/>
      <c r="AZ84" s="55"/>
      <c r="BA84" s="55"/>
      <c r="BB84" s="55"/>
      <c r="BC84" s="55"/>
      <c r="BD84" s="55"/>
      <c r="BE84" s="55"/>
      <c r="BF84" s="55"/>
      <c r="BG84" s="55"/>
      <c r="BH84" s="55"/>
      <c r="BI84" s="55"/>
      <c r="BJ84" s="55"/>
      <c r="BK84" s="55"/>
      <c r="BL84" s="55"/>
      <c r="BM84" s="55"/>
      <c r="BN84" s="55"/>
      <c r="BO84" s="55"/>
      <c r="BP84" s="55"/>
      <c r="BQ84" s="55"/>
      <c r="BR84" s="55"/>
      <c r="BS84" s="55"/>
      <c r="BT84" s="55"/>
      <c r="BU84" s="55"/>
      <c r="BV84" s="55"/>
      <c r="BW84" s="55"/>
      <c r="BX84" s="55"/>
      <c r="BY84" s="55"/>
      <c r="BZ84" s="55"/>
      <c r="CA84" s="55"/>
      <c r="CB84" s="55"/>
      <c r="CC84" s="55"/>
      <c r="CD84" s="55"/>
      <c r="CE84" s="55"/>
      <c r="CF84" s="55"/>
      <c r="CG84" s="55"/>
      <c r="CH84" s="55"/>
      <c r="CI84" s="55"/>
      <c r="CJ84" s="55"/>
      <c r="CK84" s="55"/>
      <c r="CL84" s="55"/>
      <c r="CM84" s="55"/>
      <c r="CN84" s="55"/>
      <c r="CO84" s="55"/>
      <c r="CP84" s="55"/>
      <c r="CQ84" s="55"/>
      <c r="CR84" s="55"/>
      <c r="CS84" s="55"/>
    </row>
    <row r="85">
      <c r="A85" s="34"/>
      <c r="B85" s="55"/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  <c r="AI85" s="55"/>
      <c r="AJ85" s="55"/>
      <c r="AK85" s="55"/>
      <c r="AL85" s="55"/>
      <c r="AM85" s="55"/>
      <c r="AN85" s="55"/>
      <c r="AO85" s="55"/>
      <c r="AP85" s="55"/>
      <c r="AQ85" s="55"/>
      <c r="AR85" s="55"/>
      <c r="AS85" s="55"/>
      <c r="AT85" s="55"/>
      <c r="AU85" s="55"/>
      <c r="AV85" s="55"/>
      <c r="AW85" s="55"/>
      <c r="AX85" s="55"/>
      <c r="AY85" s="55"/>
      <c r="AZ85" s="55"/>
      <c r="BA85" s="55"/>
      <c r="BB85" s="55"/>
      <c r="BC85" s="55"/>
      <c r="BD85" s="55"/>
      <c r="BE85" s="55"/>
      <c r="BF85" s="55"/>
      <c r="BG85" s="55"/>
      <c r="BH85" s="55"/>
      <c r="BI85" s="55"/>
      <c r="BJ85" s="55"/>
      <c r="BK85" s="55"/>
      <c r="BL85" s="55"/>
      <c r="BM85" s="55"/>
      <c r="BN85" s="55"/>
      <c r="BO85" s="55"/>
      <c r="BP85" s="55"/>
      <c r="BQ85" s="55"/>
      <c r="BR85" s="55"/>
      <c r="BS85" s="55"/>
      <c r="BT85" s="55"/>
      <c r="BU85" s="55"/>
      <c r="BV85" s="55"/>
      <c r="BW85" s="55"/>
      <c r="BX85" s="55"/>
      <c r="BY85" s="55"/>
      <c r="BZ85" s="55"/>
      <c r="CA85" s="55"/>
      <c r="CB85" s="55"/>
      <c r="CC85" s="55"/>
      <c r="CD85" s="55"/>
      <c r="CE85" s="55"/>
      <c r="CF85" s="55"/>
      <c r="CG85" s="55"/>
      <c r="CH85" s="55"/>
      <c r="CI85" s="55"/>
      <c r="CJ85" s="55"/>
      <c r="CK85" s="55"/>
      <c r="CL85" s="55"/>
      <c r="CM85" s="55"/>
      <c r="CN85" s="55"/>
      <c r="CO85" s="55"/>
      <c r="CP85" s="55"/>
      <c r="CQ85" s="55"/>
      <c r="CR85" s="55"/>
      <c r="CS85" s="55"/>
    </row>
    <row r="86">
      <c r="A86" s="34"/>
      <c r="B86" s="55"/>
      <c r="C86" s="55"/>
      <c r="D86" s="55"/>
      <c r="E86" s="55"/>
      <c r="F86" s="55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55"/>
      <c r="AZ86" s="55"/>
      <c r="BA86" s="55"/>
      <c r="BB86" s="55"/>
      <c r="BC86" s="55"/>
      <c r="BD86" s="55"/>
      <c r="BE86" s="55"/>
      <c r="BF86" s="55"/>
      <c r="BG86" s="55"/>
      <c r="BH86" s="55"/>
      <c r="BI86" s="55"/>
      <c r="BJ86" s="55"/>
      <c r="BK86" s="55"/>
      <c r="BL86" s="55"/>
      <c r="BM86" s="55"/>
      <c r="BN86" s="55"/>
      <c r="BO86" s="55"/>
      <c r="BP86" s="55"/>
      <c r="BQ86" s="55"/>
      <c r="BR86" s="55"/>
      <c r="BS86" s="55"/>
      <c r="BT86" s="55"/>
      <c r="BU86" s="55"/>
      <c r="BV86" s="55"/>
      <c r="BW86" s="55"/>
      <c r="BX86" s="55"/>
      <c r="BY86" s="55"/>
      <c r="BZ86" s="55"/>
      <c r="CA86" s="55"/>
      <c r="CB86" s="55"/>
      <c r="CC86" s="55"/>
      <c r="CD86" s="55"/>
      <c r="CE86" s="55"/>
      <c r="CF86" s="55"/>
      <c r="CG86" s="55"/>
      <c r="CH86" s="55"/>
      <c r="CI86" s="55"/>
      <c r="CJ86" s="55"/>
      <c r="CK86" s="55"/>
      <c r="CL86" s="55"/>
      <c r="CM86" s="55"/>
      <c r="CN86" s="55"/>
      <c r="CO86" s="55"/>
      <c r="CP86" s="55"/>
      <c r="CQ86" s="55"/>
      <c r="CR86" s="55"/>
      <c r="CS86" s="55"/>
    </row>
    <row r="87">
      <c r="A87" s="34"/>
      <c r="B87" s="55"/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55"/>
      <c r="AI87" s="55"/>
      <c r="AJ87" s="55"/>
      <c r="AK87" s="55"/>
      <c r="AL87" s="55"/>
      <c r="AM87" s="55"/>
      <c r="AN87" s="55"/>
      <c r="AO87" s="55"/>
      <c r="AP87" s="55"/>
      <c r="AQ87" s="55"/>
      <c r="AR87" s="55"/>
      <c r="AS87" s="55"/>
      <c r="AT87" s="55"/>
      <c r="AU87" s="55"/>
      <c r="AV87" s="55"/>
      <c r="AW87" s="55"/>
      <c r="AX87" s="55"/>
      <c r="AY87" s="55"/>
      <c r="AZ87" s="55"/>
      <c r="BA87" s="55"/>
      <c r="BB87" s="55"/>
      <c r="BC87" s="55"/>
      <c r="BD87" s="55"/>
      <c r="BE87" s="55"/>
      <c r="BF87" s="55"/>
      <c r="BG87" s="55"/>
      <c r="BH87" s="55"/>
      <c r="BI87" s="55"/>
      <c r="BJ87" s="55"/>
      <c r="BK87" s="55"/>
      <c r="BL87" s="55"/>
      <c r="BM87" s="55"/>
      <c r="BN87" s="55"/>
      <c r="BO87" s="55"/>
      <c r="BP87" s="55"/>
      <c r="BQ87" s="55"/>
      <c r="BR87" s="55"/>
      <c r="BS87" s="55"/>
      <c r="BT87" s="55"/>
      <c r="BU87" s="55"/>
      <c r="BV87" s="55"/>
      <c r="BW87" s="55"/>
      <c r="BX87" s="55"/>
      <c r="BY87" s="55"/>
      <c r="BZ87" s="55"/>
      <c r="CA87" s="55"/>
      <c r="CB87" s="55"/>
      <c r="CC87" s="55"/>
      <c r="CD87" s="55"/>
      <c r="CE87" s="55"/>
      <c r="CF87" s="55"/>
      <c r="CG87" s="55"/>
      <c r="CH87" s="55"/>
      <c r="CI87" s="55"/>
      <c r="CJ87" s="55"/>
      <c r="CK87" s="55"/>
      <c r="CL87" s="55"/>
      <c r="CM87" s="55"/>
      <c r="CN87" s="55"/>
      <c r="CO87" s="55"/>
      <c r="CP87" s="55"/>
      <c r="CQ87" s="55"/>
      <c r="CR87" s="55"/>
      <c r="CS87" s="55"/>
    </row>
    <row r="88">
      <c r="A88" s="34"/>
      <c r="B88" s="55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  <c r="AO88" s="55"/>
      <c r="AP88" s="55"/>
      <c r="AQ88" s="55"/>
      <c r="AR88" s="55"/>
      <c r="AS88" s="55"/>
      <c r="AT88" s="55"/>
      <c r="AU88" s="55"/>
      <c r="AV88" s="55"/>
      <c r="AW88" s="55"/>
      <c r="AX88" s="55"/>
      <c r="AY88" s="55"/>
      <c r="AZ88" s="55"/>
      <c r="BA88" s="55"/>
      <c r="BB88" s="55"/>
      <c r="BC88" s="55"/>
      <c r="BD88" s="55"/>
      <c r="BE88" s="55"/>
      <c r="BF88" s="55"/>
      <c r="BG88" s="55"/>
      <c r="BH88" s="55"/>
      <c r="BI88" s="55"/>
      <c r="BJ88" s="55"/>
      <c r="BK88" s="55"/>
      <c r="BL88" s="55"/>
      <c r="BM88" s="55"/>
      <c r="BN88" s="55"/>
      <c r="BO88" s="55"/>
      <c r="BP88" s="55"/>
      <c r="BQ88" s="55"/>
      <c r="BR88" s="55"/>
      <c r="BS88" s="55"/>
      <c r="BT88" s="55"/>
      <c r="BU88" s="55"/>
      <c r="BV88" s="55"/>
      <c r="BW88" s="55"/>
      <c r="BX88" s="55"/>
      <c r="BY88" s="55"/>
      <c r="BZ88" s="55"/>
      <c r="CA88" s="55"/>
      <c r="CB88" s="55"/>
      <c r="CC88" s="55"/>
      <c r="CD88" s="55"/>
      <c r="CE88" s="55"/>
      <c r="CF88" s="55"/>
      <c r="CG88" s="55"/>
      <c r="CH88" s="55"/>
      <c r="CI88" s="55"/>
      <c r="CJ88" s="55"/>
      <c r="CK88" s="55"/>
      <c r="CL88" s="55"/>
      <c r="CM88" s="55"/>
      <c r="CN88" s="55"/>
      <c r="CO88" s="55"/>
      <c r="CP88" s="55"/>
      <c r="CQ88" s="55"/>
      <c r="CR88" s="55"/>
      <c r="CS88" s="55"/>
    </row>
  </sheetData>
  <hyperlinks>
    <hyperlink ref="A1" display="Return to contents" location="Contents!A1"/>
  </hyperlinks>
  <pageMargins left="0.7" right="0.7" top="0.75" bottom="0.75" header="0.3" footer="0.3"/>
  <pageSetup paperSize="9" orientation="portrait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3"/>
  </sheetPr>
  <dimension ref="A1"/>
  <sheetViews>
    <sheetView showGridLines="0" zoomScale="85" zoomScaleNormal="85" workbookViewId="0">
      <pane xSplit="1" ySplit="10" topLeftCell="B11" activePane="bottomRight" state="frozen"/>
      <selection activeCell="A7" sqref="A7"/>
      <selection pane="topRight" activeCell="A7" sqref="A7"/>
      <selection pane="bottomLeft" activeCell="A7" sqref="A7"/>
      <selection pane="bottomRight"/>
    </sheetView>
  </sheetViews>
  <sheetFormatPr defaultRowHeight="15.0" baseColWidth="10"/>
  <cols>
    <col min="1" max="1" width="73.19921875" hidden="0" customWidth="1"/>
  </cols>
  <sheetData>
    <row r="1">
      <c r="A1" s="38" t="s">
        <v>86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  <c r="BA1" s="61"/>
      <c r="BB1" s="61"/>
      <c r="BC1" s="61"/>
      <c r="BD1" s="61"/>
    </row>
    <row r="2">
      <c r="A2" s="6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</row>
    <row r="3"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</row>
    <row r="4"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</row>
    <row r="5"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</row>
    <row r="6"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</row>
    <row r="7"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</row>
    <row r="8" ht="21" customHeight="1">
      <c r="A8" s="27" t="s">
        <v>116</v>
      </c>
      <c r="B8" s="58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</row>
    <row r="9">
      <c r="A9" s="44" t="s">
        <v>118</v>
      </c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</row>
    <row r="10">
      <c r="A10" s="62" t="s">
        <v>14</v>
      </c>
      <c r="B10" s="209" t="n">
        <v>32598</v>
      </c>
      <c r="C10" s="209" t="n">
        <v>32689</v>
      </c>
      <c r="D10" s="209" t="n">
        <v>32781</v>
      </c>
      <c r="E10" s="209" t="n">
        <v>32873</v>
      </c>
      <c r="F10" s="209" t="n">
        <v>32963</v>
      </c>
      <c r="G10" s="209" t="n">
        <v>33054</v>
      </c>
      <c r="H10" s="209" t="n">
        <v>33146</v>
      </c>
      <c r="I10" s="209" t="n">
        <v>33238</v>
      </c>
      <c r="J10" s="209" t="n">
        <v>33328</v>
      </c>
      <c r="K10" s="209" t="n">
        <v>33419</v>
      </c>
      <c r="L10" s="209" t="n">
        <v>33511</v>
      </c>
      <c r="M10" s="209" t="n">
        <v>33603</v>
      </c>
      <c r="N10" s="209" t="n">
        <v>33694</v>
      </c>
      <c r="O10" s="209" t="n">
        <v>33785</v>
      </c>
      <c r="P10" s="209" t="n">
        <v>33877</v>
      </c>
      <c r="Q10" s="209" t="n">
        <v>33969</v>
      </c>
      <c r="R10" s="209" t="n">
        <v>34059</v>
      </c>
      <c r="S10" s="209" t="n">
        <v>34150</v>
      </c>
      <c r="T10" s="209" t="n">
        <v>34242</v>
      </c>
      <c r="U10" s="209" t="n">
        <v>34334</v>
      </c>
      <c r="V10" s="209" t="n">
        <v>34424</v>
      </c>
      <c r="W10" s="209" t="n">
        <v>34515</v>
      </c>
      <c r="X10" s="209" t="n">
        <v>34607</v>
      </c>
      <c r="Y10" s="209" t="n">
        <v>34699</v>
      </c>
      <c r="Z10" s="209" t="n">
        <v>34789</v>
      </c>
      <c r="AA10" s="209" t="n">
        <v>34880</v>
      </c>
      <c r="AB10" s="209" t="n">
        <v>34972</v>
      </c>
      <c r="AC10" s="209" t="n">
        <v>35064</v>
      </c>
      <c r="AD10" s="209" t="n">
        <v>35155</v>
      </c>
      <c r="AE10" s="209" t="n">
        <v>35246</v>
      </c>
      <c r="AF10" s="209" t="n">
        <v>35338</v>
      </c>
      <c r="AG10" s="209" t="n">
        <v>35430</v>
      </c>
      <c r="AH10" s="209" t="n">
        <v>35520</v>
      </c>
      <c r="AI10" s="209" t="n">
        <v>35611</v>
      </c>
      <c r="AJ10" s="209" t="n">
        <v>35703</v>
      </c>
      <c r="AK10" s="209" t="n">
        <v>35795</v>
      </c>
      <c r="AL10" s="209" t="n">
        <v>35885</v>
      </c>
      <c r="AM10" s="209" t="n">
        <v>35976</v>
      </c>
      <c r="AN10" s="209" t="n">
        <v>36068</v>
      </c>
      <c r="AO10" s="209" t="n">
        <v>36160</v>
      </c>
      <c r="AP10" s="209" t="n">
        <v>36250</v>
      </c>
      <c r="AQ10" s="209" t="n">
        <v>36341</v>
      </c>
      <c r="AR10" s="209" t="n">
        <v>36433</v>
      </c>
      <c r="AS10" s="209" t="n">
        <v>36525</v>
      </c>
      <c r="AT10" s="209" t="n">
        <v>36616</v>
      </c>
      <c r="AU10" s="209" t="n">
        <v>36707</v>
      </c>
      <c r="AV10" s="209" t="n">
        <v>36799</v>
      </c>
      <c r="AW10" s="209" t="n">
        <v>36891</v>
      </c>
      <c r="AX10" s="209" t="n">
        <v>36981</v>
      </c>
      <c r="AY10" s="209" t="n">
        <v>37072</v>
      </c>
      <c r="AZ10" s="209" t="n">
        <v>37164</v>
      </c>
      <c r="BA10" s="209" t="n">
        <v>37256</v>
      </c>
      <c r="BB10" s="209" t="n">
        <v>37346</v>
      </c>
      <c r="BC10" s="209" t="n">
        <v>37437</v>
      </c>
      <c r="BD10" s="209" t="n">
        <v>37529</v>
      </c>
      <c r="BE10" s="209" t="n">
        <v>37621</v>
      </c>
      <c r="BF10" s="209" t="n">
        <v>37711</v>
      </c>
      <c r="BG10" s="209" t="n">
        <v>37802</v>
      </c>
      <c r="BH10" s="209" t="n">
        <v>37894</v>
      </c>
      <c r="BI10" s="209" t="n">
        <v>37986</v>
      </c>
      <c r="BJ10" s="209" t="n">
        <v>38077</v>
      </c>
      <c r="BK10" s="209" t="n">
        <v>38168</v>
      </c>
      <c r="BL10" s="209" t="n">
        <v>38260</v>
      </c>
      <c r="BM10" s="209" t="n">
        <v>38352</v>
      </c>
      <c r="BN10" s="209" t="n">
        <v>38442</v>
      </c>
      <c r="BO10" s="209" t="n">
        <v>38533</v>
      </c>
      <c r="BP10" s="209" t="n">
        <v>38625</v>
      </c>
      <c r="BQ10" s="209" t="n">
        <v>38717</v>
      </c>
      <c r="BR10" s="209" t="n">
        <v>38807</v>
      </c>
      <c r="BS10" s="209" t="n">
        <v>38898</v>
      </c>
      <c r="BT10" s="209" t="n">
        <v>38990</v>
      </c>
      <c r="BU10" s="209" t="n">
        <v>39082</v>
      </c>
      <c r="BV10" s="209" t="n">
        <v>39172</v>
      </c>
      <c r="BW10" s="209" t="n">
        <v>39263</v>
      </c>
      <c r="BX10" s="209" t="n">
        <v>39355</v>
      </c>
      <c r="BY10" s="209" t="n">
        <v>39447</v>
      </c>
      <c r="BZ10" s="209" t="n">
        <v>39538</v>
      </c>
      <c r="CA10" s="209" t="n">
        <v>39629</v>
      </c>
      <c r="CB10" s="209" t="n">
        <v>39721</v>
      </c>
      <c r="CC10" s="209" t="n">
        <v>39813</v>
      </c>
      <c r="CD10" s="209" t="n">
        <v>39903</v>
      </c>
      <c r="CE10" s="209" t="n">
        <v>39994</v>
      </c>
      <c r="CF10" s="209" t="n">
        <v>40086</v>
      </c>
      <c r="CG10" s="209" t="n">
        <v>40178</v>
      </c>
      <c r="CH10" s="209" t="n">
        <v>40268</v>
      </c>
      <c r="CI10" s="209" t="n">
        <v>40359</v>
      </c>
      <c r="CJ10" s="209" t="n">
        <v>40451</v>
      </c>
      <c r="CK10" s="209" t="n">
        <v>40543</v>
      </c>
      <c r="CL10" s="209" t="n">
        <v>40633</v>
      </c>
      <c r="CM10" s="209" t="n">
        <v>40724</v>
      </c>
      <c r="CN10" s="209" t="n">
        <v>40816</v>
      </c>
      <c r="CO10" s="209" t="n">
        <v>40908</v>
      </c>
      <c r="CP10" s="209" t="n">
        <v>40999</v>
      </c>
      <c r="CQ10" s="209" t="n">
        <v>41090</v>
      </c>
      <c r="CR10" s="209" t="n">
        <v>41182</v>
      </c>
      <c r="CS10" s="209" t="n">
        <v>41274</v>
      </c>
      <c r="CT10" s="209" t="n">
        <v>41364</v>
      </c>
      <c r="CU10" s="209" t="n">
        <v>41455</v>
      </c>
      <c r="CV10" s="209" t="n">
        <v>41547</v>
      </c>
      <c r="CW10" s="209" t="n">
        <v>41639</v>
      </c>
      <c r="CX10" s="209" t="n">
        <v>41729</v>
      </c>
      <c r="CY10" s="209" t="n">
        <v>41820</v>
      </c>
      <c r="CZ10" s="209" t="n">
        <v>41912</v>
      </c>
      <c r="DA10" s="209" t="n">
        <v>42004</v>
      </c>
      <c r="DB10" s="209" t="n">
        <v>42094</v>
      </c>
      <c r="DC10" s="209" t="n">
        <v>42185</v>
      </c>
      <c r="DD10" s="209" t="n">
        <v>42277</v>
      </c>
      <c r="DE10" s="209" t="n">
        <v>42369</v>
      </c>
      <c r="DF10" s="209" t="n">
        <v>42460</v>
      </c>
      <c r="DG10" s="209" t="n">
        <v>42551</v>
      </c>
      <c r="DH10" s="209" t="n">
        <v>42643</v>
      </c>
      <c r="DI10" s="209" t="n">
        <v>42735</v>
      </c>
      <c r="DJ10" s="209" t="n">
        <v>42825</v>
      </c>
      <c r="DK10" s="209" t="n">
        <v>42916</v>
      </c>
      <c r="DL10" s="209" t="n">
        <v>43008</v>
      </c>
      <c r="DM10" s="209" t="n">
        <v>43100</v>
      </c>
      <c r="DN10" s="209" t="n">
        <v>43190</v>
      </c>
      <c r="DO10" s="209" t="n">
        <v>43281</v>
      </c>
      <c r="DP10" s="209" t="n">
        <v>43373</v>
      </c>
      <c r="DQ10" s="209" t="n">
        <v>43465</v>
      </c>
      <c r="DR10" s="209" t="n">
        <v>43555</v>
      </c>
      <c r="DS10" s="209" t="n">
        <v>43646</v>
      </c>
      <c r="DT10" s="209" t="n">
        <v>43738</v>
      </c>
      <c r="DU10" s="209" t="n">
        <v>43830</v>
      </c>
      <c r="DV10" s="209" t="n">
        <v>43921</v>
      </c>
      <c r="DW10" s="209" t="n">
        <v>44012</v>
      </c>
      <c r="DX10" s="209" t="n">
        <v>44104</v>
      </c>
      <c r="DY10" s="209" t="n">
        <v>44196</v>
      </c>
      <c r="DZ10" s="209" t="n">
        <v>44286</v>
      </c>
      <c r="EA10" s="209" t="n">
        <v>44377</v>
      </c>
      <c r="EB10" s="209" t="n">
        <v>44469</v>
      </c>
      <c r="EC10" s="209" t="n">
        <v>44561</v>
      </c>
      <c r="ED10" s="209" t="n">
        <v>44651</v>
      </c>
      <c r="EE10" s="209" t="n">
        <v>44742</v>
      </c>
      <c r="EF10" s="209" t="n">
        <v>44834</v>
      </c>
      <c r="EG10" s="209" t="n">
        <v>44926</v>
      </c>
      <c r="EH10" s="209" t="n">
        <v>45016</v>
      </c>
      <c r="EI10" s="209" t="n">
        <v>45107</v>
      </c>
      <c r="EJ10" s="209" t="n">
        <v>45199</v>
      </c>
      <c r="EK10" s="209" t="n">
        <v>45291</v>
      </c>
      <c r="EL10" s="209" t="n">
        <v>45382</v>
      </c>
      <c r="EM10" s="209" t="n">
        <v>45473</v>
      </c>
      <c r="EN10" s="209" t="n">
        <v>45565</v>
      </c>
      <c r="EO10" s="209" t="n">
        <v>45657</v>
      </c>
      <c r="EP10" s="209" t="n">
        <v>45747</v>
      </c>
      <c r="EQ10" s="209" t="n">
        <v>45838</v>
      </c>
      <c r="ER10" s="209" t="n">
        <v>45930</v>
      </c>
      <c r="ES10" s="209" t="n">
        <v>46022</v>
      </c>
      <c r="ET10" s="209" t="n">
        <v>46112</v>
      </c>
    </row>
    <row r="11">
      <c r="A11" s="28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</row>
    <row r="12">
      <c r="A12" s="29" t="s">
        <v>16</v>
      </c>
      <c r="B12" s="220" t="str">
        <f>B14 + B19 - B24 - B29</f>
      </c>
      <c r="C12" s="220" t="str">
        <f>C14 + C19 - C24 - C29</f>
      </c>
      <c r="D12" s="220" t="str">
        <f>D14 + D19 - D24 - D29</f>
      </c>
      <c r="E12" s="220" t="str">
        <f>E14 + E19 - E24 - E29</f>
      </c>
      <c r="F12" s="220" t="str">
        <f>F14 + F19 - F24 - F29</f>
      </c>
      <c r="G12" s="220" t="str">
        <f>G14 + G19 - G24 - G29</f>
      </c>
      <c r="H12" s="220" t="str">
        <f>H14 + H19 - H24 - H29</f>
      </c>
      <c r="I12" s="220" t="str">
        <f>I14 + I19 - I24 - I29</f>
      </c>
      <c r="J12" s="220" t="str">
        <f>J14 + J19 - J24 - J29</f>
      </c>
      <c r="K12" s="220" t="str">
        <f>K14 + K19 - K24 - K29</f>
      </c>
      <c r="L12" s="220" t="str">
        <f>L14 + L19 - L24 - L29</f>
      </c>
      <c r="M12" s="220" t="str">
        <f>M14 + M19 - M24 - M29</f>
      </c>
      <c r="N12" s="220" t="str">
        <f>N14 + N19 - N24 - N29</f>
      </c>
      <c r="O12" s="220" t="str">
        <f>O14 + O19 - O24 - O29</f>
      </c>
      <c r="P12" s="220" t="str">
        <f>P14 + P19 - P24 - P29</f>
      </c>
      <c r="Q12" s="220" t="str">
        <f>Q14 + Q19 - Q24 - Q29</f>
      </c>
      <c r="R12" s="220" t="str">
        <f>R14 + R19 - R24 - R29</f>
      </c>
      <c r="S12" s="220" t="str">
        <f>S14 + S19 - S24 - S29</f>
      </c>
      <c r="T12" s="220" t="str">
        <f>T14 + T19 - T24 - T29</f>
      </c>
      <c r="U12" s="220" t="str">
        <f>U14 + U19 - U24 - U29</f>
      </c>
      <c r="V12" s="220" t="str">
        <f>V14 + V19 - V24 - V29</f>
      </c>
      <c r="W12" s="220" t="str">
        <f>W14 + W19 - W24 - W29</f>
      </c>
      <c r="X12" s="220" t="str">
        <f>X14 + X19 - X24 - X29</f>
      </c>
      <c r="Y12" s="220" t="str">
        <f>Y14 + Y19 - Y24 - Y29</f>
      </c>
      <c r="Z12" s="220" t="str">
        <f>Z14 + Z19 - Z24 - Z29</f>
      </c>
      <c r="AA12" s="220" t="str">
        <f>AA14 + AA19 - AA24 - AA29</f>
      </c>
      <c r="AB12" s="220" t="str">
        <f>AB14 + AB19 - AB24 - AB29</f>
      </c>
      <c r="AC12" s="220" t="str">
        <f>AC14 + AC19 - AC24 - AC29</f>
      </c>
      <c r="AD12" s="220" t="str">
        <f>AD14 + AD19 - AD24 - AD29</f>
      </c>
      <c r="AE12" s="220" t="str">
        <f>AE14 + AE19 - AE24 - AE29</f>
      </c>
      <c r="AF12" s="220" t="str">
        <f>AF14 + AF19 - AF24 - AF29</f>
      </c>
      <c r="AG12" s="220" t="str">
        <f>AG14 + AG19 - AG24 - AG29</f>
      </c>
      <c r="AH12" s="220" t="str">
        <f>AH14 + AH19 - AH24 - AH29</f>
      </c>
      <c r="AI12" s="220" t="str">
        <f>AI14 + AI19 - AI24 - AI29</f>
      </c>
      <c r="AJ12" s="220" t="str">
        <f>AJ14 + AJ19 - AJ24 - AJ29</f>
      </c>
      <c r="AK12" s="220" t="str">
        <f>AK14 + AK19 - AK24 - AK29</f>
      </c>
      <c r="AL12" s="220" t="str">
        <f>AL14 + AL19 - AL24 - AL29</f>
      </c>
      <c r="AM12" s="220" t="str">
        <f>AM14 + AM19 - AM24 - AM29</f>
      </c>
      <c r="AN12" s="220" t="str">
        <f>AN14 + AN19 - AN24 - AN29</f>
      </c>
      <c r="AO12" s="220" t="str">
        <f>AO14 + AO19 - AO24 - AO29</f>
      </c>
      <c r="AP12" s="220" t="str">
        <f>AP14 + AP19 - AP24 - AP29</f>
      </c>
      <c r="AQ12" s="220" t="str">
        <f>AQ14 + AQ19 - AQ24 - AQ29</f>
      </c>
      <c r="AR12" s="220" t="str">
        <f>AR14 + AR19 - AR24 - AR29</f>
      </c>
      <c r="AS12" s="220" t="str">
        <f>AS14 + AS19 - AS24 - AS29</f>
      </c>
      <c r="AT12" s="220" t="str">
        <f>AT14 + AT19 - AT24 - AT29</f>
      </c>
      <c r="AU12" s="220" t="str">
        <f>AU14 + AU19 - AU24 - AU29</f>
      </c>
      <c r="AV12" s="220" t="str">
        <f>AV14 + AV19 - AV24 - AV29</f>
      </c>
      <c r="AW12" s="220" t="str">
        <f>AW14 + AW19 - AW24 - AW29</f>
      </c>
      <c r="AX12" s="220" t="str">
        <f>AX14 + AX19 - AX24 - AX29</f>
      </c>
      <c r="AY12" s="220" t="str">
        <f>AY14 + AY19 - AY24 - AY29</f>
      </c>
      <c r="AZ12" s="220" t="str">
        <f>AZ14 + AZ19 - AZ24 - AZ29</f>
      </c>
      <c r="BA12" s="220" t="str">
        <f>BA14 + BA19 - BA24 - BA29</f>
      </c>
      <c r="BB12" s="220" t="str">
        <f>BB14 + BB19 - BB24 - BB29</f>
      </c>
      <c r="BC12" s="220" t="str">
        <f>BC14 + BC19 - BC24 - BC29</f>
      </c>
      <c r="BD12" s="220" t="str">
        <f>BD14 + BD19 - BD24 - BD29</f>
      </c>
      <c r="BE12" s="220" t="str">
        <f>BE14 + BE19 - BE24 - BE29</f>
      </c>
      <c r="BF12" s="220" t="str">
        <f>BF14 + BF19 - BF24 - BF29</f>
      </c>
      <c r="BG12" s="220" t="str">
        <f>BG14 + BG19 - BG24 - BG29</f>
      </c>
      <c r="BH12" s="220" t="str">
        <f>BH14 + BH19 - BH24 - BH29</f>
      </c>
      <c r="BI12" s="220" t="str">
        <f>BI14 + BI19 - BI24 - BI29</f>
      </c>
      <c r="BJ12" s="220" t="str">
        <f>BJ14 + BJ19 - BJ24 - BJ29</f>
      </c>
      <c r="BK12" s="220" t="str">
        <f>BK14 + BK19 - BK24 - BK29</f>
      </c>
      <c r="BL12" s="220" t="str">
        <f>BL14 + BL19 - BL24 - BL29</f>
      </c>
      <c r="BM12" s="220" t="str">
        <f>BM14 + BM19 - BM24 - BM29</f>
      </c>
      <c r="BN12" s="220" t="str">
        <f>BN14 + BN19 - BN24 - BN29</f>
      </c>
      <c r="BO12" s="220" t="str">
        <f>BO14 + BO19 - BO24 - BO29</f>
      </c>
      <c r="BP12" s="220" t="str">
        <f>BP14 + BP19 - BP24 - BP29</f>
      </c>
      <c r="BQ12" s="220" t="str">
        <f>BQ14 + BQ19 - BQ24 - BQ29</f>
      </c>
      <c r="BR12" s="220" t="str">
        <f>BR14 + BR19 - BR24 - BR29</f>
      </c>
      <c r="BS12" s="220" t="str">
        <f>BS14 + BS19 - BS24 - BS29</f>
      </c>
      <c r="BT12" s="220" t="str">
        <f>BT14 + BT19 - BT24 - BT29</f>
      </c>
      <c r="BU12" s="220" t="str">
        <f>BU14 + BU19 - BU24 - BU29</f>
      </c>
      <c r="BV12" s="220" t="str">
        <f>BV14 + BV19 - BV24 - BV29</f>
      </c>
      <c r="BW12" s="220" t="str">
        <f>BW14 + BW19 - BW24 - BW29</f>
      </c>
      <c r="BX12" s="220" t="str">
        <f>BX14 + BX19 - BX24 - BX29</f>
      </c>
      <c r="BY12" s="220" t="str">
        <f>BY14 + BY19 - BY24 - BY29</f>
      </c>
      <c r="BZ12" s="220" t="str">
        <f>BZ14 + BZ19 - BZ24 - BZ29</f>
      </c>
      <c r="CA12" s="220" t="str">
        <f>CA14 + CA19 - CA24 - CA29</f>
      </c>
      <c r="CB12" s="220" t="str">
        <f>CB14 + CB19 - CB24 - CB29</f>
      </c>
      <c r="CC12" s="220" t="str">
        <f>CC14 + CC19 - CC24 - CC29</f>
      </c>
      <c r="CD12" s="220" t="str">
        <f>CD14 + CD19 - CD24 - CD29</f>
      </c>
      <c r="CE12" s="220" t="str">
        <f>CE14 + CE19 - CE24 - CE29</f>
      </c>
      <c r="CF12" s="220" t="str">
        <f>CF14 + CF19 - CF24 - CF29</f>
      </c>
      <c r="CG12" s="220" t="str">
        <f>CG14 + CG19 - CG24 - CG29</f>
      </c>
      <c r="CH12" s="220" t="str">
        <f>CH14 + CH19 - CH24 - CH29</f>
      </c>
      <c r="CI12" s="220" t="str">
        <f>CI14 + CI19 - CI24 - CI29</f>
      </c>
      <c r="CJ12" s="220" t="str">
        <f>CJ14 + CJ19 - CJ24 - CJ29</f>
      </c>
      <c r="CK12" s="220" t="str">
        <f>CK14 + CK19 - CK24 - CK29</f>
      </c>
      <c r="CL12" s="220" t="str">
        <f>CL14 + CL19 - CL24 - CL29</f>
      </c>
      <c r="CM12" s="220" t="str">
        <f>CM14 + CM19 - CM24 - CM29</f>
      </c>
      <c r="CN12" s="220" t="str">
        <f>CN14 + CN19 - CN24 - CN29</f>
      </c>
      <c r="CO12" s="220" t="str">
        <f>CO14 + CO19 - CO24 - CO29</f>
      </c>
      <c r="CP12" s="220" t="str">
        <f>CP14 + CP19 - CP24 - CP29</f>
      </c>
      <c r="CQ12" s="220" t="str">
        <f>CQ14 + CQ19 - CQ24 - CQ29</f>
      </c>
      <c r="CR12" s="220" t="str">
        <f>CR14 + CR19 - CR24 - CR29</f>
      </c>
      <c r="CS12" s="220" t="str">
        <f>CS14 + CS19 - CS24 - CS29</f>
      </c>
      <c r="CT12" s="220" t="str">
        <f>CT14 + CT19 - CT24 - CT29</f>
      </c>
      <c r="CU12" s="220" t="str">
        <f>CU14 + CU19 - CU24 - CU29</f>
      </c>
      <c r="CV12" s="220" t="str">
        <f>CV14 + CV19 - CV24 - CV29</f>
      </c>
      <c r="CW12" s="220" t="str">
        <f>CW14 + CW19 - CW24 - CW29</f>
      </c>
      <c r="CX12" s="220" t="str">
        <f>CX14 + CX19 - CX24 - CX29</f>
      </c>
      <c r="CY12" s="220" t="str">
        <f>CY14 + CY19 - CY24 - CY29</f>
      </c>
      <c r="CZ12" s="220" t="str">
        <f>CZ14 + CZ19 - CZ24 - CZ29</f>
      </c>
      <c r="DA12" s="220" t="str">
        <f>DA14 + DA19 - DA24 - DA29</f>
      </c>
      <c r="DB12" s="220" t="str">
        <f>DB14 + DB19 - DB24 - DB29</f>
      </c>
      <c r="DC12" s="220" t="str">
        <f>DC14 + DC19 - DC24 - DC29</f>
      </c>
      <c r="DD12" s="220" t="str">
        <f>DD14 + DD19 - DD24 - DD29</f>
      </c>
      <c r="DE12" s="220" t="str">
        <f>DE14 + DE19 - DE24 - DE29</f>
      </c>
      <c r="DF12" s="220" t="str">
        <f>DF14 + DF19 - DF24 - DF29</f>
      </c>
      <c r="DG12" s="220" t="str">
        <f>DG14 + DG19 - DG24 - DG29</f>
      </c>
      <c r="DH12" s="220" t="str">
        <f>DH14 + DH19 - DH24 - DH29</f>
      </c>
      <c r="DI12" s="220" t="str">
        <f>DI14 + DI19 - DI24 - DI29</f>
      </c>
      <c r="DJ12" s="220" t="str">
        <f>DJ14 + DJ19 - DJ24 - DJ29</f>
      </c>
      <c r="DK12" s="220" t="str">
        <f>DK14 + DK19 - DK24 - DK29</f>
      </c>
      <c r="DL12" s="220" t="str">
        <f>DL14 + DL19 - DL24 - DL29</f>
      </c>
      <c r="DM12" s="220" t="str">
        <f>DM14 + DM19 - DM24 - DM29</f>
      </c>
      <c r="DN12" s="220" t="str">
        <f>DN14 + DN19 - DN24 - DN29</f>
      </c>
      <c r="DO12" s="220" t="str">
        <f>DO14 + DO19 - DO24 - DO29</f>
      </c>
      <c r="DP12" s="220" t="str">
        <f>DP14 + DP19 - DP24 - DP29</f>
      </c>
      <c r="DQ12" s="220" t="str">
        <f>DQ14 + DQ19 - DQ24 - DQ29</f>
      </c>
      <c r="DR12" s="220" t="str">
        <f>DR14 + DR19 - DR24 - DR29</f>
      </c>
      <c r="DS12" s="220" t="str">
        <f>DS14 + DS19 - DS24 - DS29</f>
      </c>
      <c r="DT12" s="220" t="str">
        <f>DT14 + DT19 - DT24 - DT29</f>
      </c>
      <c r="DU12" s="220" t="str">
        <f>DU14 + DU19 - DU24 - DU29</f>
      </c>
      <c r="DV12" s="220" t="str">
        <f>DV14 + DV19 - DV24 - DV29</f>
      </c>
      <c r="DW12" s="220" t="str">
        <f>DW14 + DW19 - DW24 - DW29</f>
      </c>
      <c r="DX12" s="220" t="str">
        <f>DX14 + DX19 - DX24 - DX29</f>
      </c>
      <c r="DY12" s="220" t="str">
        <f>DY14 + DY19 - DY24 - DY29</f>
      </c>
      <c r="DZ12" s="220" t="str">
        <f>DZ14 + DZ19 - DZ24 - DZ29</f>
      </c>
      <c r="EA12" s="220" t="str">
        <f>EA14 + EA19 - EA24 - EA29</f>
      </c>
      <c r="EB12" s="220" t="str">
        <f>EB14 + EB19 - EB24 - EB29</f>
      </c>
      <c r="EC12" s="220" t="str">
        <f>EC14 + EC19 - EC24 - EC29</f>
      </c>
      <c r="ED12" s="220" t="str">
        <f>ED14 + ED19 - ED24 - ED29</f>
      </c>
      <c r="EE12" s="220" t="str">
        <f>EE14 + EE19 - EE24 - EE29</f>
      </c>
      <c r="EF12" s="220" t="str">
        <f>EF14 + EF19 - EF24 - EF29</f>
      </c>
      <c r="EG12" s="220" t="str">
        <f>EG14 + EG19 - EG24 - EG29</f>
      </c>
      <c r="EH12" s="220" t="str">
        <f>EH14 + EH19 - EH24 - EH29</f>
      </c>
      <c r="EI12" s="220" t="str">
        <f>EI14 + EI19 - EI24 - EI29</f>
      </c>
      <c r="EJ12" s="220" t="str">
        <f>EJ14 + EJ19 - EJ24 - EJ29</f>
      </c>
      <c r="EK12" s="221" t="str">
        <f>EK14 + EK19 - EK24 - EK29</f>
      </c>
      <c r="EL12" s="221" t="str">
        <f>EL14 + EL19 - EL24 - EL29</f>
      </c>
      <c r="EM12" s="221" t="str">
        <f>EM14 + EM19 - EM24 - EM29</f>
      </c>
      <c r="EN12" s="221" t="str">
        <f>EN14 + EN19 - EN24 - EN29</f>
      </c>
      <c r="EO12" s="221" t="str">
        <f>EO14 + EO19 - EO24 - EO29</f>
      </c>
      <c r="EP12" s="221" t="str">
        <f>EP14 + EP19 - EP24 - EP29</f>
      </c>
      <c r="EQ12" s="221" t="str">
        <f>EQ14 + EQ19 - EQ24 - EQ29</f>
      </c>
      <c r="ER12" s="221" t="str">
        <f>ER14 + ER19 - ER24 - ER29</f>
      </c>
      <c r="ES12" s="221" t="str">
        <f>ES14 + ES19 - ES24 - ES29</f>
      </c>
      <c r="ET12" s="221" t="str">
        <f>ET14 + ET19 - ET24 - ET29</f>
      </c>
    </row>
    <row r="13">
      <c r="A13" s="28"/>
      <c r="B13" s="64"/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  <c r="DB13" s="65"/>
      <c r="DC13" s="65"/>
      <c r="DD13" s="65"/>
      <c r="DE13" s="65"/>
      <c r="DF13" s="65"/>
      <c r="DG13" s="65"/>
      <c r="DH13" s="65"/>
      <c r="DI13" s="65"/>
      <c r="DJ13" s="65"/>
    </row>
    <row r="14">
      <c r="A14" s="26" t="s">
        <v>4</v>
      </c>
      <c r="B14" s="222" t="str">
        <f>SUM(B15:B17)</f>
      </c>
      <c r="C14" s="222" t="str">
        <f>SUM(C15:C17)</f>
      </c>
      <c r="D14" s="222" t="str">
        <f>SUM(D15:D17)</f>
      </c>
      <c r="E14" s="222" t="str">
        <f>SUM(E15:E17)</f>
      </c>
      <c r="F14" s="222" t="str">
        <f>SUM(F15:F17)</f>
      </c>
      <c r="G14" s="222" t="str">
        <f>SUM(G15:G17)</f>
      </c>
      <c r="H14" s="222" t="str">
        <f>SUM(H15:H17)</f>
      </c>
      <c r="I14" s="222" t="str">
        <f>SUM(I15:I17)</f>
      </c>
      <c r="J14" s="222" t="str">
        <f>SUM(J15:J17)</f>
      </c>
      <c r="K14" s="222" t="str">
        <f>SUM(K15:K17)</f>
      </c>
      <c r="L14" s="222" t="str">
        <f>SUM(L15:L17)</f>
      </c>
      <c r="M14" s="222" t="str">
        <f>SUM(M15:M17)</f>
      </c>
      <c r="N14" s="222" t="str">
        <f>SUM(N15:N17)</f>
      </c>
      <c r="O14" s="222" t="str">
        <f>SUM(O15:O17)</f>
      </c>
      <c r="P14" s="222" t="str">
        <f>SUM(P15:P17)</f>
      </c>
      <c r="Q14" s="222" t="str">
        <f>SUM(Q15:Q17)</f>
      </c>
      <c r="R14" s="222" t="str">
        <f>SUM(R15:R17)</f>
      </c>
      <c r="S14" s="222" t="str">
        <f>SUM(S15:S17)</f>
      </c>
      <c r="T14" s="222" t="str">
        <f>SUM(T15:T17)</f>
      </c>
      <c r="U14" s="222" t="str">
        <f>SUM(U15:U17)</f>
      </c>
      <c r="V14" s="222" t="str">
        <f>SUM(V15:V17)</f>
      </c>
      <c r="W14" s="222" t="str">
        <f>SUM(W15:W17)</f>
      </c>
      <c r="X14" s="222" t="str">
        <f>SUM(X15:X17)</f>
      </c>
      <c r="Y14" s="222" t="str">
        <f>SUM(Y15:Y17)</f>
      </c>
      <c r="Z14" s="222" t="str">
        <f>SUM(Z15:Z17)</f>
      </c>
      <c r="AA14" s="222" t="str">
        <f>SUM(AA15:AA17)</f>
      </c>
      <c r="AB14" s="222" t="str">
        <f>SUM(AB15:AB17)</f>
      </c>
      <c r="AC14" s="222" t="str">
        <f>SUM(AC15:AC17)</f>
      </c>
      <c r="AD14" s="222" t="str">
        <f>SUM(AD15:AD17)</f>
      </c>
      <c r="AE14" s="222" t="str">
        <f>SUM(AE15:AE17)</f>
      </c>
      <c r="AF14" s="222" t="str">
        <f>SUM(AF15:AF17)</f>
      </c>
      <c r="AG14" s="222" t="str">
        <f>SUM(AG15:AG17)</f>
      </c>
      <c r="AH14" s="222" t="str">
        <f>SUM(AH15:AH17)</f>
      </c>
      <c r="AI14" s="222" t="str">
        <f>SUM(AI15:AI17)</f>
      </c>
      <c r="AJ14" s="222" t="str">
        <f>SUM(AJ15:AJ17)</f>
      </c>
      <c r="AK14" s="222" t="str">
        <f>SUM(AK15:AK17)</f>
      </c>
      <c r="AL14" s="222" t="str">
        <f>SUM(AL15:AL17)</f>
      </c>
      <c r="AM14" s="222" t="str">
        <f>SUM(AM15:AM17)</f>
      </c>
      <c r="AN14" s="222" t="str">
        <f>SUM(AN15:AN17)</f>
      </c>
      <c r="AO14" s="222" t="str">
        <f>SUM(AO15:AO17)</f>
      </c>
      <c r="AP14" s="222" t="str">
        <f>SUM(AP15:AP17)</f>
      </c>
      <c r="AQ14" s="222" t="str">
        <f>SUM(AQ15:AQ17)</f>
      </c>
      <c r="AR14" s="222" t="str">
        <f>SUM(AR15:AR17)</f>
      </c>
      <c r="AS14" s="222" t="str">
        <f>SUM(AS15:AS17)</f>
      </c>
      <c r="AT14" s="222" t="str">
        <f>SUM(AT15:AT17)</f>
      </c>
      <c r="AU14" s="222" t="str">
        <f>SUM(AU15:AU17)</f>
      </c>
      <c r="AV14" s="222" t="str">
        <f>SUM(AV15:AV17)</f>
      </c>
      <c r="AW14" s="222" t="str">
        <f>SUM(AW15:AW17)</f>
      </c>
      <c r="AX14" s="222" t="str">
        <f>SUM(AX15:AX17)</f>
      </c>
      <c r="AY14" s="222" t="str">
        <f>SUM(AY15:AY17)</f>
      </c>
      <c r="AZ14" s="222" t="str">
        <f>SUM(AZ15:AZ17)</f>
      </c>
      <c r="BA14" s="222" t="str">
        <f>SUM(BA15:BA17)</f>
      </c>
      <c r="BB14" s="222" t="str">
        <f>SUM(BB15:BB17)</f>
      </c>
      <c r="BC14" s="222" t="str">
        <f>SUM(BC15:BC17)</f>
      </c>
      <c r="BD14" s="222" t="str">
        <f>SUM(BD15:BD17)</f>
      </c>
      <c r="BE14" s="222" t="str">
        <f>SUM(BE15:BE17)</f>
      </c>
      <c r="BF14" s="222" t="str">
        <f>SUM(BF15:BF17)</f>
      </c>
      <c r="BG14" s="222" t="str">
        <f>SUM(BG15:BG17)</f>
      </c>
      <c r="BH14" s="222" t="str">
        <f>SUM(BH15:BH17)</f>
      </c>
      <c r="BI14" s="222" t="str">
        <f>SUM(BI15:BI17)</f>
      </c>
      <c r="BJ14" s="222" t="str">
        <f>SUM(BJ15:BJ17)</f>
      </c>
      <c r="BK14" s="222" t="str">
        <f>SUM(BK15:BK17)</f>
      </c>
      <c r="BL14" s="222" t="str">
        <f>SUM(BL15:BL17)</f>
      </c>
      <c r="BM14" s="222" t="str">
        <f>SUM(BM15:BM17)</f>
      </c>
      <c r="BN14" s="222" t="str">
        <f>SUM(BN15:BN17)</f>
      </c>
      <c r="BO14" s="222" t="str">
        <f>SUM(BO15:BO17)</f>
      </c>
      <c r="BP14" s="222" t="str">
        <f>SUM(BP15:BP17)</f>
      </c>
      <c r="BQ14" s="222" t="str">
        <f>SUM(BQ15:BQ17)</f>
      </c>
      <c r="BR14" s="222" t="str">
        <f>SUM(BR15:BR17)</f>
      </c>
      <c r="BS14" s="222" t="str">
        <f>SUM(BS15:BS17)</f>
      </c>
      <c r="BT14" s="222" t="str">
        <f>SUM(BT15:BT17)</f>
      </c>
      <c r="BU14" s="222" t="str">
        <f>SUM(BU15:BU17)</f>
      </c>
      <c r="BV14" s="222" t="str">
        <f>SUM(BV15:BV17)</f>
      </c>
      <c r="BW14" s="222" t="str">
        <f>SUM(BW15:BW17)</f>
      </c>
      <c r="BX14" s="222" t="str">
        <f>SUM(BX15:BX17)</f>
      </c>
      <c r="BY14" s="222" t="str">
        <f>SUM(BY15:BY17)</f>
      </c>
      <c r="BZ14" s="222" t="str">
        <f>SUM(BZ15:BZ17)</f>
      </c>
      <c r="CA14" s="222" t="str">
        <f>SUM(CA15:CA17)</f>
      </c>
      <c r="CB14" s="222" t="str">
        <f>SUM(CB15:CB17)</f>
      </c>
      <c r="CC14" s="222" t="str">
        <f>SUM(CC15:CC17)</f>
      </c>
      <c r="CD14" s="222" t="str">
        <f>SUM(CD15:CD17)</f>
      </c>
      <c r="CE14" s="222" t="str">
        <f>SUM(CE15:CE17)</f>
      </c>
      <c r="CF14" s="222" t="str">
        <f>SUM(CF15:CF17)</f>
      </c>
      <c r="CG14" s="222" t="str">
        <f>SUM(CG15:CG17)</f>
      </c>
      <c r="CH14" s="222" t="str">
        <f>SUM(CH15:CH17)</f>
      </c>
      <c r="CI14" s="222" t="str">
        <f>SUM(CI15:CI17)</f>
      </c>
      <c r="CJ14" s="222" t="str">
        <f>SUM(CJ15:CJ17)</f>
      </c>
      <c r="CK14" s="222" t="str">
        <f>SUM(CK15:CK17)</f>
      </c>
      <c r="CL14" s="222" t="str">
        <f>SUM(CL15:CL17)</f>
      </c>
      <c r="CM14" s="222" t="str">
        <f>SUM(CM15:CM17)</f>
      </c>
      <c r="CN14" s="222" t="str">
        <f>SUM(CN15:CN17)</f>
      </c>
      <c r="CO14" s="222" t="str">
        <f>SUM(CO15:CO17)</f>
      </c>
      <c r="CP14" s="222" t="str">
        <f>SUM(CP15:CP17)</f>
      </c>
      <c r="CQ14" s="222" t="str">
        <f>SUM(CQ15:CQ17)</f>
      </c>
      <c r="CR14" s="222" t="str">
        <f>SUM(CR15:CR17)</f>
      </c>
      <c r="CS14" s="222" t="str">
        <f>SUM(CS15:CS17)</f>
      </c>
      <c r="CT14" s="222" t="str">
        <f>SUM(CT15:CT17)</f>
      </c>
      <c r="CU14" s="222" t="str">
        <f>SUM(CU15:CU17)</f>
      </c>
      <c r="CV14" s="222" t="str">
        <f>SUM(CV15:CV17)</f>
      </c>
      <c r="CW14" s="222" t="str">
        <f>SUM(CW15:CW17)</f>
      </c>
      <c r="CX14" s="222" t="str">
        <f>SUM(CX15:CX17)</f>
      </c>
      <c r="CY14" s="222" t="str">
        <f>SUM(CY15:CY17)</f>
      </c>
      <c r="CZ14" s="222" t="str">
        <f>SUM(CZ15:CZ17)</f>
      </c>
      <c r="DA14" s="222" t="str">
        <f>SUM(DA15:DA17)</f>
      </c>
      <c r="DB14" s="222" t="str">
        <f>SUM(DB15:DB17)</f>
      </c>
      <c r="DC14" s="222" t="str">
        <f>SUM(DC15:DC17)</f>
      </c>
      <c r="DD14" s="222" t="str">
        <f>SUM(DD15:DD17)</f>
      </c>
      <c r="DE14" s="222" t="str">
        <f>SUM(DE15:DE17)</f>
      </c>
      <c r="DF14" s="222" t="str">
        <f>SUM(DF15:DF17)</f>
      </c>
      <c r="DG14" s="222" t="str">
        <f>SUM(DG15:DG17)</f>
      </c>
      <c r="DH14" s="222" t="str">
        <f>SUM(DH15:DH17)</f>
      </c>
      <c r="DI14" s="222" t="str">
        <f>SUM(DI15:DI17)</f>
      </c>
      <c r="DJ14" s="222" t="str">
        <f>SUM(DJ15:DJ17)</f>
      </c>
      <c r="DK14" s="222" t="str">
        <f>SUM(DK15:DK17)</f>
      </c>
      <c r="DL14" s="222" t="str">
        <f>SUM(DL15:DL17)</f>
      </c>
      <c r="DM14" s="222" t="str">
        <f>SUM(DM15:DM17)</f>
      </c>
      <c r="DN14" s="222" t="str">
        <f>SUM(DN15:DN17)</f>
      </c>
      <c r="DO14" s="222" t="str">
        <f>SUM(DO15:DO17)</f>
      </c>
      <c r="DP14" s="222" t="str">
        <f>SUM(DP15:DP17)</f>
      </c>
      <c r="DQ14" s="222" t="str">
        <f>SUM(DQ15:DQ17)</f>
      </c>
      <c r="DR14" s="222" t="str">
        <f>SUM(DR15:DR17)</f>
      </c>
      <c r="DS14" s="222" t="str">
        <f>SUM(DS15:DS17)</f>
      </c>
      <c r="DT14" s="222" t="str">
        <f>SUM(DT15:DT17)</f>
      </c>
      <c r="DU14" s="222" t="str">
        <f>SUM(DU15:DU17)</f>
      </c>
      <c r="DV14" s="222" t="str">
        <f>SUM(DV15:DV17)</f>
      </c>
      <c r="DW14" s="222" t="str">
        <f>SUM(DW15:DW17)</f>
      </c>
      <c r="DX14" s="222" t="str">
        <f>SUM(DX15:DX17)</f>
      </c>
      <c r="DY14" s="222" t="str">
        <f>SUM(DY15:DY17)</f>
      </c>
      <c r="DZ14" s="222" t="str">
        <f>SUM(DZ15:DZ17)</f>
      </c>
      <c r="EA14" s="222" t="str">
        <f>SUM(EA15:EA17)</f>
      </c>
      <c r="EB14" s="222" t="str">
        <f>SUM(EB15:EB17)</f>
      </c>
      <c r="EC14" s="222" t="str">
        <f>SUM(EC15:EC17)</f>
      </c>
      <c r="ED14" s="222" t="str">
        <f>SUM(ED15:ED17)</f>
      </c>
      <c r="EE14" s="222" t="str">
        <f>SUM(EE15:EE17)</f>
      </c>
      <c r="EF14" s="222" t="str">
        <f>SUM(EF15:EF17)</f>
      </c>
      <c r="EG14" s="222" t="str">
        <f>SUM(EG15:EG17)</f>
      </c>
      <c r="EH14" s="222" t="str">
        <f>SUM(EH15:EH17)</f>
      </c>
      <c r="EI14" s="222" t="str">
        <f>SUM(EI15:EI17)</f>
      </c>
      <c r="EJ14" s="222" t="str">
        <f>SUM(EJ15:EJ17)</f>
      </c>
      <c r="EK14" s="221" t="str">
        <f>SUM(EK15:EK17)</f>
      </c>
      <c r="EL14" s="221" t="str">
        <f>SUM(EL15:EL17)</f>
      </c>
      <c r="EM14" s="221" t="str">
        <f>SUM(EM15:EM17)</f>
      </c>
      <c r="EN14" s="221" t="str">
        <f>SUM(EN15:EN17)</f>
      </c>
      <c r="EO14" s="221" t="str">
        <f>SUM(EO15:EO17)</f>
      </c>
      <c r="EP14" s="221" t="str">
        <f>SUM(EP15:EP17)</f>
      </c>
      <c r="EQ14" s="221" t="str">
        <f>SUM(EQ15:EQ17)</f>
      </c>
      <c r="ER14" s="221" t="str">
        <f>SUM(ER15:ER17)</f>
      </c>
      <c r="ES14" s="221" t="str">
        <f>SUM(ES15:ES17)</f>
      </c>
      <c r="ET14" s="221" t="str">
        <f>SUM(ET15:ET17)</f>
      </c>
    </row>
    <row r="15">
      <c r="A15" s="30" t="s">
        <v>5</v>
      </c>
      <c r="B15" s="218" t="n">
        <v>3.29492244797516</v>
      </c>
      <c r="C15" s="218" t="n">
        <v>7.36448197792415</v>
      </c>
      <c r="D15" s="218" t="n">
        <v>7.7726143657398</v>
      </c>
      <c r="E15" s="218" t="n">
        <v>5.82154246301131</v>
      </c>
      <c r="F15" s="218" t="n">
        <v>7.05437070970449</v>
      </c>
      <c r="G15" s="218" t="n">
        <v>3.65577213761695</v>
      </c>
      <c r="H15" s="218" t="n">
        <v>4.09512963656941</v>
      </c>
      <c r="I15" s="218" t="n">
        <v>5.99192307417428</v>
      </c>
      <c r="J15" s="218" t="n">
        <v>5.03810632896689</v>
      </c>
      <c r="K15" s="218" t="n">
        <v>5.24210546868887</v>
      </c>
      <c r="L15" s="218" t="n">
        <v>6.71281291973356</v>
      </c>
      <c r="M15" s="218" t="n">
        <v>6.18910716039472</v>
      </c>
      <c r="N15" s="218" t="n">
        <v>8.01028115000402</v>
      </c>
      <c r="O15" s="218" t="n">
        <v>7.50568446110622</v>
      </c>
      <c r="P15" s="218" t="n">
        <v>7.20862456402385</v>
      </c>
      <c r="Q15" s="218" t="n">
        <v>6.79890565270956</v>
      </c>
      <c r="R15" s="218" t="n">
        <v>4.56395247364487</v>
      </c>
      <c r="S15" s="218" t="n">
        <v>10.2356659863607</v>
      </c>
      <c r="T15" s="218" t="n">
        <v>11.7304943244329</v>
      </c>
      <c r="U15" s="218" t="n">
        <v>11.7764936526029</v>
      </c>
      <c r="V15" s="218" t="n">
        <v>8.57026771000956</v>
      </c>
      <c r="W15" s="218" t="n">
        <v>12.8977071840471</v>
      </c>
      <c r="X15" s="218" t="n">
        <v>7.07087735978483</v>
      </c>
      <c r="Y15" s="218" t="n">
        <v>11.1552000706457</v>
      </c>
      <c r="Z15" s="218" t="n">
        <v>14.2790665234036</v>
      </c>
      <c r="AA15" s="218" t="n">
        <v>12.7935159126295</v>
      </c>
      <c r="AB15" s="218" t="n">
        <v>12.6313254448011</v>
      </c>
      <c r="AC15" s="218" t="n">
        <v>14.3359506583339</v>
      </c>
      <c r="AD15" s="218" t="n">
        <v>12.3656721207531</v>
      </c>
      <c r="AE15" s="218" t="n">
        <v>17.3109123511929</v>
      </c>
      <c r="AF15" s="218" t="n">
        <v>10.0142306023557</v>
      </c>
      <c r="AG15" s="218" t="n">
        <v>19.4824304058659</v>
      </c>
      <c r="AH15" s="218" t="n">
        <v>13.0431820398256</v>
      </c>
      <c r="AI15" s="218" t="n">
        <v>11.1304390797004</v>
      </c>
      <c r="AJ15" s="218" t="n">
        <v>7.28445061824881</v>
      </c>
      <c r="AK15" s="218" t="n">
        <v>12.1553289545785</v>
      </c>
      <c r="AL15" s="218" t="n">
        <v>8.6186466810813</v>
      </c>
      <c r="AM15" s="218" t="n">
        <v>13.1217979045138</v>
      </c>
      <c r="AN15" s="218" t="n">
        <v>6.65161605604649</v>
      </c>
      <c r="AO15" s="218" t="n">
        <v>7.99381266589949</v>
      </c>
      <c r="AP15" s="218" t="n">
        <v>10.5042655522699</v>
      </c>
      <c r="AQ15" s="218" t="n">
        <v>16.0163816746155</v>
      </c>
      <c r="AR15" s="218" t="n">
        <v>10.7194609006862</v>
      </c>
      <c r="AS15" s="218" t="n">
        <v>13.5610957124283</v>
      </c>
      <c r="AT15" s="218" t="n">
        <v>7.10618447484223</v>
      </c>
      <c r="AU15" s="218" t="n">
        <v>13.4425491528338</v>
      </c>
      <c r="AV15" s="218" t="n">
        <v>17.5261309190539</v>
      </c>
      <c r="AW15" s="218" t="n">
        <v>14.9985785532702</v>
      </c>
      <c r="AX15" s="218" t="n">
        <v>13.3445278888507</v>
      </c>
      <c r="AY15" s="218" t="n">
        <v>17.3308555065621</v>
      </c>
      <c r="AZ15" s="218" t="n">
        <v>12.7089358059361</v>
      </c>
      <c r="BA15" s="218" t="n">
        <v>16.3689914086512</v>
      </c>
      <c r="BB15" s="218" t="n">
        <v>13.6949111319031</v>
      </c>
      <c r="BC15" s="218" t="n">
        <v>21.7995449462065</v>
      </c>
      <c r="BD15" s="218" t="n">
        <v>18.9468789590915</v>
      </c>
      <c r="BE15" s="219" t="n">
        <v>16.973381882799</v>
      </c>
      <c r="BF15" s="219" t="n">
        <v>18.5011167231535</v>
      </c>
      <c r="BG15" s="219" t="n">
        <v>20.7364380102205</v>
      </c>
      <c r="BH15" s="219" t="n">
        <v>17.0776014915024</v>
      </c>
      <c r="BI15" s="219" t="n">
        <v>17.4101237751237</v>
      </c>
      <c r="BJ15" s="219" t="n">
        <v>15.8227330828886</v>
      </c>
      <c r="BK15" s="219" t="n">
        <v>19.2486167170686</v>
      </c>
      <c r="BL15" s="219" t="n">
        <v>22.4871658701908</v>
      </c>
      <c r="BM15" s="219" t="n">
        <v>21.9534560707202</v>
      </c>
      <c r="BN15" s="219" t="n">
        <v>16.309522469605</v>
      </c>
      <c r="BO15" s="219" t="n">
        <v>20.8211824688373</v>
      </c>
      <c r="BP15" s="219" t="n">
        <v>16.9313881110427</v>
      </c>
      <c r="BQ15" s="219" t="n">
        <v>25.9018565105149</v>
      </c>
      <c r="BR15" s="219" t="n">
        <v>16.0723324726863</v>
      </c>
      <c r="BS15" s="219" t="n">
        <v>26.0856096015491</v>
      </c>
      <c r="BT15" s="219" t="n">
        <v>16.8407400600544</v>
      </c>
      <c r="BU15" s="219" t="n">
        <v>27.5873315784845</v>
      </c>
      <c r="BV15" s="219" t="n">
        <v>21.8766183190398</v>
      </c>
      <c r="BW15" s="219" t="n">
        <v>13.449457834074</v>
      </c>
      <c r="BX15" s="219" t="n">
        <v>14.6913124855433</v>
      </c>
      <c r="BY15" s="219" t="n">
        <v>13.5548238863563</v>
      </c>
      <c r="BZ15" s="219" t="n">
        <v>19.8180396602559</v>
      </c>
      <c r="CA15" s="219" t="n">
        <v>21.0313626155449</v>
      </c>
      <c r="CB15" s="219" t="n">
        <v>19.6062236837835</v>
      </c>
      <c r="CC15" s="219" t="n">
        <v>12.7809885963143</v>
      </c>
      <c r="CD15" s="219" t="n">
        <v>16.3799934</v>
      </c>
      <c r="CE15" s="219" t="n">
        <v>19.5556648</v>
      </c>
      <c r="CF15" s="219" t="n">
        <v>19.32351649</v>
      </c>
      <c r="CG15" s="219" t="n">
        <v>9.84054858</v>
      </c>
      <c r="CH15" s="219" t="n">
        <v>20.64644223</v>
      </c>
      <c r="CI15" s="219" t="n">
        <v>20.14675714</v>
      </c>
      <c r="CJ15" s="219" t="n">
        <v>22.56809981</v>
      </c>
      <c r="CK15" s="219" t="n">
        <v>17.87179373</v>
      </c>
      <c r="CL15" s="219" t="n">
        <v>14.610236</v>
      </c>
      <c r="CM15" s="219" t="n">
        <v>20.26637579</v>
      </c>
      <c r="CN15" s="218" t="n">
        <v>18.35835011</v>
      </c>
      <c r="CO15" s="218" t="n">
        <v>20.17616455</v>
      </c>
      <c r="CP15" s="218" t="n">
        <v>20.00562654</v>
      </c>
      <c r="CQ15" s="218" t="n">
        <v>18.26515864</v>
      </c>
      <c r="CR15" s="218" t="n">
        <v>17.55344375</v>
      </c>
      <c r="CS15" s="218" t="n">
        <v>15.94444366</v>
      </c>
      <c r="CT15" s="218" t="n">
        <v>17.17148018</v>
      </c>
      <c r="CU15" s="218" t="n">
        <v>20.06656316</v>
      </c>
      <c r="CV15" s="218" t="n">
        <v>17.23340271</v>
      </c>
      <c r="CW15" s="218" t="n">
        <v>17.40993452</v>
      </c>
      <c r="CX15" s="218" t="n">
        <v>17.41228115</v>
      </c>
      <c r="CY15" s="218" t="n">
        <v>17.27142881</v>
      </c>
      <c r="CZ15" s="218" t="n">
        <v>13.5089394</v>
      </c>
      <c r="DA15" s="218" t="n">
        <v>12.89734845</v>
      </c>
      <c r="DB15" s="218" t="n">
        <v>14.99930142</v>
      </c>
      <c r="DC15" s="218" t="n">
        <v>12.01584793</v>
      </c>
      <c r="DD15" s="218" t="n">
        <v>9.00327451</v>
      </c>
      <c r="DE15" s="218" t="n">
        <v>8.42113892</v>
      </c>
      <c r="DF15" s="218" t="n">
        <v>10.48043445</v>
      </c>
      <c r="DG15" s="218" t="n">
        <v>9.42268979</v>
      </c>
      <c r="DH15" s="218" t="n">
        <v>10.061098</v>
      </c>
      <c r="DI15" s="218" t="n">
        <v>8.39652779</v>
      </c>
      <c r="DJ15" s="218" t="n">
        <v>5.68455083</v>
      </c>
      <c r="DK15" s="218" t="n">
        <v>12.13066263</v>
      </c>
      <c r="DL15" s="218" t="n">
        <v>10.61416065</v>
      </c>
      <c r="DM15" s="218" t="n">
        <v>9.40057355</v>
      </c>
      <c r="DN15" s="218" t="n">
        <v>9.31903759</v>
      </c>
      <c r="DO15" s="218" t="n">
        <v>10.27157531</v>
      </c>
      <c r="DP15" s="218" t="n">
        <v>10.91533894</v>
      </c>
      <c r="DQ15" s="218" t="n">
        <v>9.63566755</v>
      </c>
      <c r="DR15" s="218" t="n">
        <v>9.29829989</v>
      </c>
      <c r="DS15" s="218" t="n">
        <v>10.44249946</v>
      </c>
      <c r="DT15" s="218" t="n">
        <v>11.03134063</v>
      </c>
      <c r="DU15" s="218" t="n">
        <v>8.41958368</v>
      </c>
      <c r="DV15" s="218" t="n">
        <v>9.51191658</v>
      </c>
      <c r="DW15" s="218" t="n">
        <v>7.85807518</v>
      </c>
      <c r="DX15" s="218" t="n">
        <v>8.91344848</v>
      </c>
      <c r="DY15" s="218" t="n">
        <v>7.78013731</v>
      </c>
      <c r="DZ15" s="218" t="n">
        <v>10.1202313008</v>
      </c>
      <c r="EA15" s="218" t="n">
        <v>9.3813959495</v>
      </c>
      <c r="EB15" s="218" t="n">
        <v>9.7579310546</v>
      </c>
      <c r="EC15" s="218" t="n">
        <v>8.5598516241</v>
      </c>
      <c r="ED15" s="218" t="n">
        <v>7.99942059</v>
      </c>
      <c r="EE15" s="218" t="n">
        <v>9.5227905408</v>
      </c>
      <c r="EF15" s="218" t="n">
        <v>9.7074542</v>
      </c>
      <c r="EG15" s="218" t="n">
        <v>9.89621577</v>
      </c>
      <c r="EH15" s="218" t="n">
        <v>9.8905797874</v>
      </c>
      <c r="EI15" s="218" t="n">
        <v>11.4142463295</v>
      </c>
      <c r="EJ15" s="218" t="n">
        <v>10.4610301441</v>
      </c>
      <c r="EK15" s="219" t="n">
        <v>7.6741529278</v>
      </c>
      <c r="EL15" s="219" t="n">
        <v>11.0160783243</v>
      </c>
      <c r="EM15" s="219" t="n">
        <v>9.8309637981</v>
      </c>
      <c r="EN15" s="219" t="n">
        <v>8.4308013576</v>
      </c>
      <c r="EO15" s="219" t="n">
        <v>7.222108851</v>
      </c>
      <c r="EP15" s="219" t="n">
        <v>10.10377873</v>
      </c>
      <c r="EQ15" s="219" t="n">
        <v>10.5475318978</v>
      </c>
      <c r="ER15" s="219" t="n">
        <v>10.5192934053</v>
      </c>
      <c r="ES15" s="219" t="n">
        <v>9.4691974096</v>
      </c>
      <c r="ET15" s="219" t="n">
        <v>10.35077551</v>
      </c>
    </row>
    <row r="16">
      <c r="A16" s="30" t="s">
        <v>6</v>
      </c>
      <c r="B16" s="218" t="n">
        <v>9.4180426281688</v>
      </c>
      <c r="C16" s="218" t="n">
        <v>9.74142217884161</v>
      </c>
      <c r="D16" s="218" t="n">
        <v>9.78238069335943</v>
      </c>
      <c r="E16" s="218" t="n">
        <v>11.0885474499044</v>
      </c>
      <c r="F16" s="218" t="n">
        <v>11.5973617784039</v>
      </c>
      <c r="G16" s="218" t="n">
        <v>9.24213050004461</v>
      </c>
      <c r="H16" s="218" t="n">
        <v>10.7115481782315</v>
      </c>
      <c r="I16" s="218" t="n">
        <v>7.93052594921874</v>
      </c>
      <c r="J16" s="218" t="n">
        <v>8.90719708309558</v>
      </c>
      <c r="K16" s="218" t="n">
        <v>9.56762394916857</v>
      </c>
      <c r="L16" s="218" t="n">
        <v>10.9473777553476</v>
      </c>
      <c r="M16" s="218" t="n">
        <v>10.5820499310287</v>
      </c>
      <c r="N16" s="218" t="n">
        <v>12.9610606888747</v>
      </c>
      <c r="O16" s="218" t="n">
        <v>8.53656900561788</v>
      </c>
      <c r="P16" s="218" t="n">
        <v>10.7042194057284</v>
      </c>
      <c r="Q16" s="218" t="n">
        <v>10.4481598917762</v>
      </c>
      <c r="R16" s="218" t="n">
        <v>9.19455015668412</v>
      </c>
      <c r="S16" s="218" t="n">
        <v>9.32160806247122</v>
      </c>
      <c r="T16" s="218" t="n">
        <v>15.2403334050008</v>
      </c>
      <c r="U16" s="218" t="n">
        <v>9.67613583740308</v>
      </c>
      <c r="V16" s="218" t="n">
        <v>7.70951545853979</v>
      </c>
      <c r="W16" s="218" t="n">
        <v>9.2232461897965</v>
      </c>
      <c r="X16" s="218" t="n">
        <v>8.78360415635595</v>
      </c>
      <c r="Y16" s="218" t="n">
        <v>8.37065424746134</v>
      </c>
      <c r="Z16" s="218" t="n">
        <v>9.931661716186</v>
      </c>
      <c r="AA16" s="218" t="n">
        <v>10.4419795327917</v>
      </c>
      <c r="AB16" s="218" t="n">
        <v>8.69872183567788</v>
      </c>
      <c r="AC16" s="218" t="n">
        <v>8.20347062936913</v>
      </c>
      <c r="AD16" s="218" t="n">
        <v>6.90762529235257</v>
      </c>
      <c r="AE16" s="218" t="n">
        <v>8.74749463840683</v>
      </c>
      <c r="AF16" s="218" t="n">
        <v>8.59465013991564</v>
      </c>
      <c r="AG16" s="218" t="n">
        <v>9.35806455700883</v>
      </c>
      <c r="AH16" s="218" t="n">
        <v>9.28825374408092</v>
      </c>
      <c r="AI16" s="218" t="n">
        <v>13.1030496785044</v>
      </c>
      <c r="AJ16" s="218" t="n">
        <v>12.8324385971906</v>
      </c>
      <c r="AK16" s="218" t="n">
        <v>9.26867654774235</v>
      </c>
      <c r="AL16" s="218" t="n">
        <v>9.64744748014151</v>
      </c>
      <c r="AM16" s="218" t="n">
        <v>11.1506676336857</v>
      </c>
      <c r="AN16" s="218" t="n">
        <v>10.0955287118644</v>
      </c>
      <c r="AO16" s="218" t="n">
        <v>8.90163445897986</v>
      </c>
      <c r="AP16" s="218" t="n">
        <v>7.72828838953185</v>
      </c>
      <c r="AQ16" s="218" t="n">
        <v>10.0893600933173</v>
      </c>
      <c r="AR16" s="218" t="n">
        <v>10.6891328412087</v>
      </c>
      <c r="AS16" s="218" t="n">
        <v>9.07516142594214</v>
      </c>
      <c r="AT16" s="218" t="n">
        <v>7.32302619952421</v>
      </c>
      <c r="AU16" s="218" t="n">
        <v>9.1471419434891</v>
      </c>
      <c r="AV16" s="218" t="n">
        <v>10.0701918158266</v>
      </c>
      <c r="AW16" s="218" t="n">
        <v>8.40278179116014</v>
      </c>
      <c r="AX16" s="218" t="n">
        <v>8.89084252979876</v>
      </c>
      <c r="AY16" s="218" t="n">
        <v>10.0817422896566</v>
      </c>
      <c r="AZ16" s="218" t="n">
        <v>11.4237326728941</v>
      </c>
      <c r="BA16" s="218" t="n">
        <v>10.4570890576506</v>
      </c>
      <c r="BB16" s="218" t="n">
        <v>4.87204385255929</v>
      </c>
      <c r="BC16" s="218" t="n">
        <v>12.5578966929031</v>
      </c>
      <c r="BD16" s="218" t="n">
        <v>13.3761876266011</v>
      </c>
      <c r="BE16" s="219" t="n">
        <v>13.5789547679364</v>
      </c>
      <c r="BF16" s="219" t="n">
        <v>10.9112959219198</v>
      </c>
      <c r="BG16" s="219" t="n">
        <v>15.0160282493256</v>
      </c>
      <c r="BH16" s="219" t="n">
        <v>18.4362422380888</v>
      </c>
      <c r="BI16" s="219" t="n">
        <v>13.4027966906658</v>
      </c>
      <c r="BJ16" s="219" t="n">
        <v>10.551311402656</v>
      </c>
      <c r="BK16" s="219" t="n">
        <v>15.2938463205621</v>
      </c>
      <c r="BL16" s="219" t="n">
        <v>14.4700792703092</v>
      </c>
      <c r="BM16" s="219" t="n">
        <v>13.2908115034462</v>
      </c>
      <c r="BN16" s="219" t="n">
        <v>14.2743155278746</v>
      </c>
      <c r="BO16" s="219" t="n">
        <v>14.0237783443561</v>
      </c>
      <c r="BP16" s="219" t="n">
        <v>12.7647851416418</v>
      </c>
      <c r="BQ16" s="219" t="n">
        <v>14.4784560261275</v>
      </c>
      <c r="BR16" s="219" t="n">
        <v>13.0113098176524</v>
      </c>
      <c r="BS16" s="219" t="n">
        <v>13.8807968370736</v>
      </c>
      <c r="BT16" s="219" t="n">
        <v>15.2096990495141</v>
      </c>
      <c r="BU16" s="219" t="n">
        <v>17.3344512098848</v>
      </c>
      <c r="BV16" s="219" t="n">
        <v>15.1489206635004</v>
      </c>
      <c r="BW16" s="219" t="n">
        <v>14.581077789434</v>
      </c>
      <c r="BX16" s="219" t="n">
        <v>12.9739130975256</v>
      </c>
      <c r="BY16" s="219" t="n">
        <v>14.4217713877565</v>
      </c>
      <c r="BZ16" s="219" t="n">
        <v>12.36012141549</v>
      </c>
      <c r="CA16" s="219" t="n">
        <v>13.989906819966</v>
      </c>
      <c r="CB16" s="219" t="n">
        <v>10.5248557867363</v>
      </c>
      <c r="CC16" s="219" t="n">
        <v>11.1359764259712</v>
      </c>
      <c r="CD16" s="219" t="n">
        <v>14.0780467584</v>
      </c>
      <c r="CE16" s="219" t="n">
        <v>12.883853008</v>
      </c>
      <c r="CF16" s="219" t="n">
        <v>11.46502896</v>
      </c>
      <c r="CG16" s="219" t="n">
        <v>8.836300211</v>
      </c>
      <c r="CH16" s="219" t="n">
        <v>11.927617021</v>
      </c>
      <c r="CI16" s="219" t="n">
        <v>17.5465766715</v>
      </c>
      <c r="CJ16" s="219" t="n">
        <v>11.607220364</v>
      </c>
      <c r="CK16" s="219" t="n">
        <v>12.05562271</v>
      </c>
      <c r="CL16" s="219" t="n">
        <v>13.103201235</v>
      </c>
      <c r="CM16" s="219" t="n">
        <v>11.469485205</v>
      </c>
      <c r="CN16" s="218" t="n">
        <v>12.307774433</v>
      </c>
      <c r="CO16" s="218" t="n">
        <v>12.988640081</v>
      </c>
      <c r="CP16" s="218" t="n">
        <v>14.8000536</v>
      </c>
      <c r="CQ16" s="218" t="n">
        <v>10.87890616</v>
      </c>
      <c r="CR16" s="218" t="n">
        <v>12.78582645</v>
      </c>
      <c r="CS16" s="218" t="n">
        <v>11.94976008</v>
      </c>
      <c r="CT16" s="218" t="n">
        <v>12.89049434</v>
      </c>
      <c r="CU16" s="218" t="n">
        <v>10.851073165</v>
      </c>
      <c r="CV16" s="218" t="n">
        <v>9.298565365</v>
      </c>
      <c r="CW16" s="218" t="n">
        <v>11.336262845</v>
      </c>
      <c r="CX16" s="218" t="n">
        <v>9.34534802</v>
      </c>
      <c r="CY16" s="218" t="n">
        <v>8.76522162</v>
      </c>
      <c r="CZ16" s="218" t="n">
        <v>9.09549412</v>
      </c>
      <c r="DA16" s="218" t="n">
        <v>10.17879248</v>
      </c>
      <c r="DB16" s="218" t="n">
        <v>9.5202978</v>
      </c>
      <c r="DC16" s="218" t="n">
        <v>9.08321961</v>
      </c>
      <c r="DD16" s="218" t="n">
        <v>9.02042962</v>
      </c>
      <c r="DE16" s="218" t="n">
        <v>8.33470234</v>
      </c>
      <c r="DF16" s="218" t="n">
        <v>7.18012194</v>
      </c>
      <c r="DG16" s="218" t="n">
        <v>6.53547804</v>
      </c>
      <c r="DH16" s="218" t="n">
        <v>7.21911023</v>
      </c>
      <c r="DI16" s="218" t="n">
        <v>7.49590643</v>
      </c>
      <c r="DJ16" s="218" t="n">
        <v>6.87410873</v>
      </c>
      <c r="DK16" s="218" t="n">
        <v>7.66674951</v>
      </c>
      <c r="DL16" s="218" t="n">
        <v>6.420503835</v>
      </c>
      <c r="DM16" s="218" t="n">
        <v>8.24191022</v>
      </c>
      <c r="DN16" s="218" t="n">
        <v>9.16501012</v>
      </c>
      <c r="DO16" s="218" t="n">
        <v>8.03308115</v>
      </c>
      <c r="DP16" s="218" t="n">
        <v>8.01049797</v>
      </c>
      <c r="DQ16" s="218" t="n">
        <v>8.70986905</v>
      </c>
      <c r="DR16" s="218" t="n">
        <v>8.52417435</v>
      </c>
      <c r="DS16" s="218" t="n">
        <v>7.17936279</v>
      </c>
      <c r="DT16" s="218" t="n">
        <v>6.27987851</v>
      </c>
      <c r="DU16" s="218" t="n">
        <v>8.46672618</v>
      </c>
      <c r="DV16" s="218" t="n">
        <v>8.3095438233</v>
      </c>
      <c r="DW16" s="218" t="n">
        <v>5.54166953</v>
      </c>
      <c r="DX16" s="218" t="n">
        <v>6.44074808</v>
      </c>
      <c r="DY16" s="218" t="n">
        <v>8.69647177</v>
      </c>
      <c r="DZ16" s="218" t="n">
        <v>7.13026426</v>
      </c>
      <c r="EA16" s="218" t="n">
        <v>6.7785753494</v>
      </c>
      <c r="EB16" s="218" t="n">
        <v>5.65482673</v>
      </c>
      <c r="EC16" s="218" t="n">
        <v>7.896221938</v>
      </c>
      <c r="ED16" s="218" t="n">
        <v>8.764848732</v>
      </c>
      <c r="EE16" s="218" t="n">
        <v>4.7344674436</v>
      </c>
      <c r="EF16" s="218" t="n">
        <v>4.459437358</v>
      </c>
      <c r="EG16" s="218" t="n">
        <v>5.8596939</v>
      </c>
      <c r="EH16" s="218" t="n">
        <v>5.9168349</v>
      </c>
      <c r="EI16" s="218" t="n">
        <v>6.09926769</v>
      </c>
      <c r="EJ16" s="218" t="n">
        <v>4.07632469</v>
      </c>
      <c r="EK16" s="219" t="n">
        <v>5.310375055</v>
      </c>
      <c r="EL16" s="219" t="n">
        <v>5.96461513</v>
      </c>
      <c r="EM16" s="219" t="n">
        <v>5.42662992</v>
      </c>
      <c r="EN16" s="219" t="n">
        <v>4.810132195</v>
      </c>
      <c r="EO16" s="219" t="n">
        <v>6.261042065</v>
      </c>
      <c r="EP16" s="219" t="n">
        <v>5.952663935</v>
      </c>
      <c r="EQ16" s="219" t="n">
        <v>4.293056215</v>
      </c>
      <c r="ER16" s="219" t="n">
        <v>5.0466834</v>
      </c>
      <c r="ES16" s="219" t="n">
        <v>5.6906136</v>
      </c>
      <c r="ET16" s="219" t="n">
        <v>4.9222868</v>
      </c>
    </row>
    <row r="17">
      <c r="A17" s="30" t="s">
        <v>7</v>
      </c>
      <c r="B17" s="218" t="n">
        <v>0.588965490348622</v>
      </c>
      <c r="C17" s="218" t="n">
        <v>0.828444274498995</v>
      </c>
      <c r="D17" s="218" t="n">
        <v>0.557054285430685</v>
      </c>
      <c r="E17" s="218" t="n">
        <v>0.472221253236074</v>
      </c>
      <c r="F17" s="218" t="n">
        <v>0.666530654193203</v>
      </c>
      <c r="G17" s="218" t="n">
        <v>0.627550803196803</v>
      </c>
      <c r="H17" s="218" t="n">
        <v>0.607251995604313</v>
      </c>
      <c r="I17" s="218" t="n">
        <v>0.545351850520058</v>
      </c>
      <c r="J17" s="218" t="n">
        <v>0.597601529508454</v>
      </c>
      <c r="K17" s="218" t="n">
        <v>0.873262760405034</v>
      </c>
      <c r="L17" s="218" t="n">
        <v>0.643281437879944</v>
      </c>
      <c r="M17" s="218" t="n">
        <v>0.50437233561281</v>
      </c>
      <c r="N17" s="218" t="n">
        <v>0.704771726004989</v>
      </c>
      <c r="O17" s="218" t="n">
        <v>0.845971291045281</v>
      </c>
      <c r="P17" s="218" t="n">
        <v>0.663790289225906</v>
      </c>
      <c r="Q17" s="218" t="n">
        <v>0.545143518496496</v>
      </c>
      <c r="R17" s="218" t="n">
        <v>0.663479022989931</v>
      </c>
      <c r="S17" s="218" t="n">
        <v>0.81421352683881</v>
      </c>
      <c r="T17" s="218" t="n">
        <v>0.704084453189702</v>
      </c>
      <c r="U17" s="218" t="n">
        <v>0.63852589695698</v>
      </c>
      <c r="V17" s="218" t="n">
        <v>0.931432436619459</v>
      </c>
      <c r="W17" s="218" t="n">
        <v>1.13739866374397</v>
      </c>
      <c r="X17" s="218" t="n">
        <v>0.972406124922136</v>
      </c>
      <c r="Y17" s="218" t="n">
        <v>0.822442425734338</v>
      </c>
      <c r="Z17" s="218" t="n">
        <v>1.02354417929684</v>
      </c>
      <c r="AA17" s="218" t="n">
        <v>1.01259718272682</v>
      </c>
      <c r="AB17" s="218" t="n">
        <v>1.03053029676603</v>
      </c>
      <c r="AC17" s="218" t="n">
        <v>0.829414321319385</v>
      </c>
      <c r="AD17" s="218" t="n">
        <v>1.13780692703902</v>
      </c>
      <c r="AE17" s="218" t="n">
        <v>1.24698524293196</v>
      </c>
      <c r="AF17" s="218" t="n">
        <v>1.0106291306774</v>
      </c>
      <c r="AG17" s="218" t="n">
        <v>1.03630792617228</v>
      </c>
      <c r="AH17" s="218" t="n">
        <v>0.855006747914751</v>
      </c>
      <c r="AI17" s="218" t="n">
        <v>0.988515268491515</v>
      </c>
      <c r="AJ17" s="218" t="n">
        <v>0.764554212796276</v>
      </c>
      <c r="AK17" s="218" t="n">
        <v>0.754173030080066</v>
      </c>
      <c r="AL17" s="218" t="n">
        <v>0.875742880654175</v>
      </c>
      <c r="AM17" s="218" t="n">
        <v>0.927724321220623</v>
      </c>
      <c r="AN17" s="218" t="n">
        <v>0.72379895214961</v>
      </c>
      <c r="AO17" s="218" t="n">
        <v>0.731811574021988</v>
      </c>
      <c r="AP17" s="218" t="n">
        <v>0.932632566468222</v>
      </c>
      <c r="AQ17" s="218" t="n">
        <v>0.973888120561916</v>
      </c>
      <c r="AR17" s="218" t="n">
        <v>0.693902997218887</v>
      </c>
      <c r="AS17" s="218" t="n">
        <v>0.722434875750975</v>
      </c>
      <c r="AT17" s="218" t="n">
        <v>0.951627070601066</v>
      </c>
      <c r="AU17" s="218" t="n">
        <v>0.986284240967793</v>
      </c>
      <c r="AV17" s="218" t="n">
        <v>0.670037817143884</v>
      </c>
      <c r="AW17" s="218" t="n">
        <v>0.725869751287257</v>
      </c>
      <c r="AX17" s="218" t="n">
        <v>0.903862471410036</v>
      </c>
      <c r="AY17" s="218" t="n">
        <v>0.894431464832681</v>
      </c>
      <c r="AZ17" s="218" t="n">
        <v>0.657272114474511</v>
      </c>
      <c r="BA17" s="218" t="n">
        <v>0.726595869282772</v>
      </c>
      <c r="BB17" s="218" t="n">
        <v>0.914690020825069</v>
      </c>
      <c r="BC17" s="218" t="n">
        <v>0.932445846271508</v>
      </c>
      <c r="BD17" s="218" t="n">
        <v>0.67752893249146</v>
      </c>
      <c r="BE17" s="219" t="n">
        <v>0.997712660411964</v>
      </c>
      <c r="BF17" s="219" t="n">
        <v>1.11654944759707</v>
      </c>
      <c r="BG17" s="219" t="n">
        <v>1.05295822268633</v>
      </c>
      <c r="BH17" s="219" t="n">
        <v>0.707955591407035</v>
      </c>
      <c r="BI17" s="219" t="n">
        <v>1.11701561830956</v>
      </c>
      <c r="BJ17" s="219" t="n">
        <v>1.06859645090165</v>
      </c>
      <c r="BK17" s="219" t="n">
        <v>0.955832282434983</v>
      </c>
      <c r="BL17" s="219" t="n">
        <v>0.75428769388195</v>
      </c>
      <c r="BM17" s="219" t="n">
        <v>1.08462319155016</v>
      </c>
      <c r="BN17" s="219" t="n">
        <v>1.07018923061534</v>
      </c>
      <c r="BO17" s="219" t="n">
        <v>1.04935847977749</v>
      </c>
      <c r="BP17" s="219" t="n">
        <v>0.695858773153837</v>
      </c>
      <c r="BQ17" s="219" t="n">
        <v>1.11046236645333</v>
      </c>
      <c r="BR17" s="219" t="n">
        <v>1.10863558034335</v>
      </c>
      <c r="BS17" s="219" t="n">
        <v>1.00852920475543</v>
      </c>
      <c r="BT17" s="219" t="n">
        <v>0.765104167638025</v>
      </c>
      <c r="BU17" s="219" t="n">
        <v>1.13025154797164</v>
      </c>
      <c r="BV17" s="219" t="n">
        <v>1.09852333373563</v>
      </c>
      <c r="BW17" s="219" t="n">
        <v>1.08943647021131</v>
      </c>
      <c r="BX17" s="219" t="n">
        <v>0.77685145795672</v>
      </c>
      <c r="BY17" s="219" t="n">
        <v>1.15890643867504</v>
      </c>
      <c r="BZ17" s="219" t="n">
        <v>1.09982971920844</v>
      </c>
      <c r="CA17" s="219" t="n">
        <v>0.946261894101661</v>
      </c>
      <c r="CB17" s="219" t="n">
        <v>0.695410344036649</v>
      </c>
      <c r="CC17" s="219" t="n">
        <v>1.0593270003861</v>
      </c>
      <c r="CD17" s="219" t="n">
        <v>1.1846672172</v>
      </c>
      <c r="CE17" s="219" t="n">
        <v>0.7454228252</v>
      </c>
      <c r="CF17" s="219" t="n">
        <v>0.690748468</v>
      </c>
      <c r="CG17" s="219" t="n">
        <v>1.347183792</v>
      </c>
      <c r="CH17" s="219" t="n">
        <v>1.3539525</v>
      </c>
      <c r="CI17" s="219" t="n">
        <v>0.93013975</v>
      </c>
      <c r="CJ17" s="219" t="n">
        <v>0.85286555</v>
      </c>
      <c r="CK17" s="219" t="n">
        <v>1.37430135</v>
      </c>
      <c r="CL17" s="219" t="n">
        <v>1.38954529</v>
      </c>
      <c r="CM17" s="219" t="n">
        <v>1.09117683</v>
      </c>
      <c r="CN17" s="218" t="n">
        <v>0.91299134</v>
      </c>
      <c r="CO17" s="218" t="n">
        <v>1.50707828</v>
      </c>
      <c r="CP17" s="218" t="n">
        <v>1.4717452</v>
      </c>
      <c r="CQ17" s="218" t="n">
        <v>1.14195865</v>
      </c>
      <c r="CR17" s="218" t="n">
        <v>0.87658705</v>
      </c>
      <c r="CS17" s="218" t="n">
        <v>1.51227275</v>
      </c>
      <c r="CT17" s="218" t="n">
        <v>1.3254773</v>
      </c>
      <c r="CU17" s="218" t="n">
        <v>1.00300275</v>
      </c>
      <c r="CV17" s="218" t="n">
        <v>0.75128125</v>
      </c>
      <c r="CW17" s="218" t="n">
        <v>1.36218365</v>
      </c>
      <c r="CX17" s="218" t="n">
        <v>1.42671804</v>
      </c>
      <c r="CY17" s="218" t="n">
        <v>1.04594005</v>
      </c>
      <c r="CZ17" s="218" t="n">
        <v>0.76014105</v>
      </c>
      <c r="DA17" s="218" t="n">
        <v>1.6015178</v>
      </c>
      <c r="DB17" s="218" t="n">
        <v>1.42158795</v>
      </c>
      <c r="DC17" s="218" t="n">
        <v>0.95754885</v>
      </c>
      <c r="DD17" s="218" t="n">
        <v>0.985059</v>
      </c>
      <c r="DE17" s="218" t="n">
        <v>1.57992695</v>
      </c>
      <c r="DF17" s="218" t="n">
        <v>1.3494824</v>
      </c>
      <c r="DG17" s="218" t="n">
        <v>1.0126116</v>
      </c>
      <c r="DH17" s="218" t="n">
        <v>0.90314255</v>
      </c>
      <c r="DI17" s="218" t="n">
        <v>1.5154265</v>
      </c>
      <c r="DJ17" s="218" t="n">
        <v>1.31081855</v>
      </c>
      <c r="DK17" s="218" t="n">
        <v>1.20430176</v>
      </c>
      <c r="DL17" s="218" t="n">
        <v>1.13597634</v>
      </c>
      <c r="DM17" s="218" t="n">
        <v>1.76934197</v>
      </c>
      <c r="DN17" s="218" t="n">
        <v>1.5081193</v>
      </c>
      <c r="DO17" s="218" t="n">
        <v>1.2204841</v>
      </c>
      <c r="DP17" s="218" t="n">
        <v>0.99309798</v>
      </c>
      <c r="DQ17" s="218" t="n">
        <v>1.80540336</v>
      </c>
      <c r="DR17" s="218" t="n">
        <v>1.46138968</v>
      </c>
      <c r="DS17" s="218" t="n">
        <v>1.08682728</v>
      </c>
      <c r="DT17" s="218" t="n">
        <v>0.92022406</v>
      </c>
      <c r="DU17" s="218" t="n">
        <v>1.7251586</v>
      </c>
      <c r="DV17" s="218" t="n">
        <v>1.5757924</v>
      </c>
      <c r="DW17" s="218" t="n">
        <v>1.12409844</v>
      </c>
      <c r="DX17" s="218" t="n">
        <v>0.934686</v>
      </c>
      <c r="DY17" s="218" t="n">
        <v>1.76183808</v>
      </c>
      <c r="DZ17" s="218" t="n">
        <v>1.48605744</v>
      </c>
      <c r="EA17" s="218" t="n">
        <v>1.0557182526</v>
      </c>
      <c r="EB17" s="218" t="n">
        <v>0.9682347</v>
      </c>
      <c r="EC17" s="218" t="n">
        <v>1.6674314899</v>
      </c>
      <c r="ED17" s="218" t="n">
        <v>1.53278584</v>
      </c>
      <c r="EE17" s="218" t="n">
        <v>0.93135592</v>
      </c>
      <c r="EF17" s="218" t="n">
        <v>0.9210935102</v>
      </c>
      <c r="EG17" s="218" t="n">
        <v>1.65154464</v>
      </c>
      <c r="EH17" s="218" t="n">
        <v>1.4492349927</v>
      </c>
      <c r="EI17" s="218" t="n">
        <v>0.95720724</v>
      </c>
      <c r="EJ17" s="218" t="n">
        <v>0.94013397</v>
      </c>
      <c r="EK17" s="219" t="n">
        <v>1.586412</v>
      </c>
      <c r="EL17" s="219" t="n">
        <v>1.35111495</v>
      </c>
      <c r="EM17" s="219" t="n">
        <v>0.8890580358</v>
      </c>
      <c r="EN17" s="219" t="n">
        <v>0.80113472</v>
      </c>
      <c r="EO17" s="219" t="n">
        <v>1.378448898</v>
      </c>
      <c r="EP17" s="219" t="n">
        <v>1.0462860715</v>
      </c>
      <c r="EQ17" s="219" t="n">
        <v>0.818046509</v>
      </c>
      <c r="ER17" s="219" t="n">
        <v>0.862325394</v>
      </c>
      <c r="ES17" s="219" t="n">
        <v>1.66792026</v>
      </c>
      <c r="ET17" s="219" t="n">
        <v>1.3701027</v>
      </c>
    </row>
    <row r="18">
      <c r="A18" s="6"/>
      <c r="BE18" s="63"/>
      <c r="BF18" s="63"/>
      <c r="BG18" s="63"/>
      <c r="BH18" s="63"/>
      <c r="BI18" s="63"/>
      <c r="BJ18" s="63"/>
      <c r="BK18" s="63"/>
      <c r="BL18" s="63"/>
      <c r="BM18" s="63"/>
      <c r="BN18" s="63"/>
      <c r="BO18" s="63"/>
      <c r="BP18" s="63"/>
      <c r="BQ18" s="63"/>
      <c r="BR18" s="63"/>
      <c r="BS18" s="63"/>
      <c r="BT18" s="63"/>
      <c r="BU18" s="63"/>
      <c r="BV18" s="63"/>
      <c r="BW18" s="63"/>
      <c r="BX18" s="63"/>
      <c r="BY18" s="63"/>
      <c r="BZ18" s="63"/>
      <c r="CA18" s="63"/>
      <c r="CB18" s="63"/>
      <c r="CC18" s="63"/>
      <c r="CD18" s="63"/>
      <c r="CE18" s="63"/>
      <c r="CF18" s="63"/>
      <c r="CG18" s="63"/>
      <c r="CH18" s="63"/>
      <c r="CI18" s="63"/>
      <c r="CJ18" s="63"/>
      <c r="CK18" s="63"/>
      <c r="CL18" s="63"/>
      <c r="CM18" s="63"/>
      <c r="CN18" s="63"/>
      <c r="CO18" s="63"/>
      <c r="CP18" s="63"/>
      <c r="CQ18" s="63"/>
      <c r="CR18" s="63"/>
      <c r="CS18" s="63"/>
      <c r="CT18" s="63"/>
      <c r="CU18" s="63"/>
      <c r="CV18" s="63"/>
      <c r="CW18" s="63"/>
      <c r="CX18" s="63"/>
      <c r="CY18" s="63"/>
      <c r="CZ18" s="63"/>
      <c r="DA18" s="63"/>
      <c r="DB18" s="63"/>
      <c r="DC18" s="63"/>
      <c r="DD18" s="63"/>
      <c r="DE18" s="63"/>
      <c r="DF18" s="63"/>
      <c r="DG18" s="63"/>
      <c r="DH18" s="63"/>
      <c r="DI18" s="63"/>
      <c r="DJ18" s="63"/>
    </row>
    <row r="19" ht="16.2" customHeight="1">
      <c r="A19" s="26" t="s">
        <v>111</v>
      </c>
      <c r="B19" s="222" t="str">
        <f>SUM(B20:B22)</f>
      </c>
      <c r="C19" s="222" t="str">
        <f>SUM(C20:C22)</f>
      </c>
      <c r="D19" s="222" t="str">
        <f>SUM(D20:D22)</f>
      </c>
      <c r="E19" s="222" t="str">
        <f>SUM(E20:E22)</f>
      </c>
      <c r="F19" s="222" t="str">
        <f>SUM(F20:F22)</f>
      </c>
      <c r="G19" s="222" t="str">
        <f>SUM(G20:G22)</f>
      </c>
      <c r="H19" s="222" t="str">
        <f>SUM(H20:H22)</f>
      </c>
      <c r="I19" s="222" t="str">
        <f>SUM(I20:I22)</f>
      </c>
      <c r="J19" s="222" t="str">
        <f>SUM(J20:J22)</f>
      </c>
      <c r="K19" s="222" t="str">
        <f>SUM(K20:K22)</f>
      </c>
      <c r="L19" s="222" t="str">
        <f>SUM(L20:L22)</f>
      </c>
      <c r="M19" s="222" t="str">
        <f>SUM(M20:M22)</f>
      </c>
      <c r="N19" s="222" t="str">
        <f>SUM(N20:N22)</f>
      </c>
      <c r="O19" s="222" t="str">
        <f>SUM(O20:O22)</f>
      </c>
      <c r="P19" s="222" t="str">
        <f>SUM(P20:P22)</f>
      </c>
      <c r="Q19" s="222" t="str">
        <f>SUM(Q20:Q22)</f>
      </c>
      <c r="R19" s="222" t="str">
        <f>SUM(R20:R22)</f>
      </c>
      <c r="S19" s="222" t="str">
        <f>SUM(S20:S22)</f>
      </c>
      <c r="T19" s="222" t="str">
        <f>SUM(T20:T22)</f>
      </c>
      <c r="U19" s="222" t="str">
        <f>SUM(U20:U22)</f>
      </c>
      <c r="V19" s="222" t="str">
        <f>SUM(V20:V22)</f>
      </c>
      <c r="W19" s="222" t="str">
        <f>SUM(W20:W22)</f>
      </c>
      <c r="X19" s="222" t="str">
        <f>SUM(X20:X22)</f>
      </c>
      <c r="Y19" s="222" t="str">
        <f>SUM(Y20:Y22)</f>
      </c>
      <c r="Z19" s="222" t="str">
        <f>SUM(Z20:Z22)</f>
      </c>
      <c r="AA19" s="222" t="str">
        <f>SUM(AA20:AA22)</f>
      </c>
      <c r="AB19" s="222" t="str">
        <f>SUM(AB20:AB22)</f>
      </c>
      <c r="AC19" s="222" t="str">
        <f>SUM(AC20:AC22)</f>
      </c>
      <c r="AD19" s="222" t="str">
        <f>SUM(AD20:AD22)</f>
      </c>
      <c r="AE19" s="222" t="str">
        <f>SUM(AE20:AE22)</f>
      </c>
      <c r="AF19" s="222" t="str">
        <f>SUM(AF20:AF22)</f>
      </c>
      <c r="AG19" s="222" t="str">
        <f>SUM(AG20:AG22)</f>
      </c>
      <c r="AH19" s="222" t="str">
        <f>SUM(AH20:AH22)</f>
      </c>
      <c r="AI19" s="222" t="str">
        <f>SUM(AI20:AI22)</f>
      </c>
      <c r="AJ19" s="222" t="str">
        <f>SUM(AJ20:AJ22)</f>
      </c>
      <c r="AK19" s="222" t="str">
        <f>SUM(AK20:AK22)</f>
      </c>
      <c r="AL19" s="222" t="str">
        <f>SUM(AL20:AL22)</f>
      </c>
      <c r="AM19" s="222" t="str">
        <f>SUM(AM20:AM22)</f>
      </c>
      <c r="AN19" s="222" t="str">
        <f>SUM(AN20:AN22)</f>
      </c>
      <c r="AO19" s="222" t="str">
        <f>SUM(AO20:AO22)</f>
      </c>
      <c r="AP19" s="222" t="str">
        <f>SUM(AP20:AP22)</f>
      </c>
      <c r="AQ19" s="222" t="str">
        <f>SUM(AQ20:AQ22)</f>
      </c>
      <c r="AR19" s="222" t="str">
        <f>SUM(AR20:AR22)</f>
      </c>
      <c r="AS19" s="222" t="str">
        <f>SUM(AS20:AS22)</f>
      </c>
      <c r="AT19" s="222" t="str">
        <f>SUM(AT20:AT22)</f>
      </c>
      <c r="AU19" s="222" t="str">
        <f>SUM(AU20:AU22)</f>
      </c>
      <c r="AV19" s="222" t="str">
        <f>SUM(AV20:AV22)</f>
      </c>
      <c r="AW19" s="222" t="str">
        <f>SUM(AW20:AW22)</f>
      </c>
      <c r="AX19" s="222" t="str">
        <f>SUM(AX20:AX22)</f>
      </c>
      <c r="AY19" s="222" t="str">
        <f>SUM(AY20:AY22)</f>
      </c>
      <c r="AZ19" s="222" t="str">
        <f>SUM(AZ20:AZ22)</f>
      </c>
      <c r="BA19" s="222" t="str">
        <f>SUM(BA20:BA22)</f>
      </c>
      <c r="BB19" s="222" t="str">
        <f>SUM(BB20:BB22)</f>
      </c>
      <c r="BC19" s="222" t="str">
        <f>SUM(BC20:BC22)</f>
      </c>
      <c r="BD19" s="222" t="str">
        <f>SUM(BD20:BD22)</f>
      </c>
      <c r="BE19" s="222" t="str">
        <f>SUM(BE20:BE22)</f>
      </c>
      <c r="BF19" s="222" t="str">
        <f>SUM(BF20:BF22)</f>
      </c>
      <c r="BG19" s="222" t="str">
        <f>SUM(BG20:BG22)</f>
      </c>
      <c r="BH19" s="222" t="str">
        <f>SUM(BH20:BH22)</f>
      </c>
      <c r="BI19" s="222" t="str">
        <f>SUM(BI20:BI22)</f>
      </c>
      <c r="BJ19" s="222" t="str">
        <f>SUM(BJ20:BJ22)</f>
      </c>
      <c r="BK19" s="222" t="str">
        <f>SUM(BK20:BK22)</f>
      </c>
      <c r="BL19" s="222" t="str">
        <f>SUM(BL20:BL22)</f>
      </c>
      <c r="BM19" s="222" t="str">
        <f>SUM(BM20:BM22)</f>
      </c>
      <c r="BN19" s="222" t="str">
        <f>SUM(BN20:BN22)</f>
      </c>
      <c r="BO19" s="222" t="str">
        <f>SUM(BO20:BO22)</f>
      </c>
      <c r="BP19" s="222" t="str">
        <f>SUM(BP20:BP22)</f>
      </c>
      <c r="BQ19" s="222" t="str">
        <f>SUM(BQ20:BQ22)</f>
      </c>
      <c r="BR19" s="222" t="str">
        <f>SUM(BR20:BR22)</f>
      </c>
      <c r="BS19" s="222" t="str">
        <f>SUM(BS20:BS22)</f>
      </c>
      <c r="BT19" s="222" t="str">
        <f>SUM(BT20:BT22)</f>
      </c>
      <c r="BU19" s="222" t="str">
        <f>SUM(BU20:BU22)</f>
      </c>
      <c r="BV19" s="222" t="str">
        <f>SUM(BV20:BV22)</f>
      </c>
      <c r="BW19" s="222" t="str">
        <f>SUM(BW20:BW22)</f>
      </c>
      <c r="BX19" s="222" t="str">
        <f>SUM(BX20:BX22)</f>
      </c>
      <c r="BY19" s="222" t="str">
        <f>SUM(BY20:BY22)</f>
      </c>
      <c r="BZ19" s="222" t="str">
        <f>SUM(BZ20:BZ22)</f>
      </c>
      <c r="CA19" s="222" t="str">
        <f>SUM(CA20:CA22)</f>
      </c>
      <c r="CB19" s="222" t="str">
        <f>SUM(CB20:CB22)</f>
      </c>
      <c r="CC19" s="222" t="str">
        <f>SUM(CC20:CC22)</f>
      </c>
      <c r="CD19" s="222" t="str">
        <f>SUM(CD20:CD22)</f>
      </c>
      <c r="CE19" s="222" t="str">
        <f>SUM(CE20:CE22)</f>
      </c>
      <c r="CF19" s="222" t="str">
        <f>SUM(CF20:CF22)</f>
      </c>
      <c r="CG19" s="222" t="str">
        <f>SUM(CG20:CG22)</f>
      </c>
      <c r="CH19" s="222" t="str">
        <f>SUM(CH20:CH22)</f>
      </c>
      <c r="CI19" s="222" t="str">
        <f>SUM(CI20:CI22)</f>
      </c>
      <c r="CJ19" s="222" t="str">
        <f>SUM(CJ20:CJ22)</f>
      </c>
      <c r="CK19" s="222" t="str">
        <f>SUM(CK20:CK22)</f>
      </c>
      <c r="CL19" s="222" t="str">
        <f>SUM(CL20:CL22)</f>
      </c>
      <c r="CM19" s="222" t="str">
        <f>SUM(CM20:CM22)</f>
      </c>
      <c r="CN19" s="222" t="str">
        <f>SUM(CN20:CN22)</f>
      </c>
      <c r="CO19" s="222" t="str">
        <f>SUM(CO20:CO22)</f>
      </c>
      <c r="CP19" s="222" t="str">
        <f>SUM(CP20:CP22)</f>
      </c>
      <c r="CQ19" s="222" t="str">
        <f>SUM(CQ20:CQ22)</f>
      </c>
      <c r="CR19" s="222" t="str">
        <f>SUM(CR20:CR22)</f>
      </c>
      <c r="CS19" s="222" t="str">
        <f>SUM(CS20:CS22)</f>
      </c>
      <c r="CT19" s="222" t="str">
        <f>SUM(CT20:CT22)</f>
      </c>
      <c r="CU19" s="222" t="str">
        <f>SUM(CU20:CU22)</f>
      </c>
      <c r="CV19" s="222" t="str">
        <f>SUM(CV20:CV22)</f>
      </c>
      <c r="CW19" s="222" t="str">
        <f>SUM(CW20:CW22)</f>
      </c>
      <c r="CX19" s="222" t="str">
        <f>SUM(CX20:CX22)</f>
      </c>
      <c r="CY19" s="222" t="str">
        <f>SUM(CY20:CY22)</f>
      </c>
      <c r="CZ19" s="222" t="str">
        <f>SUM(CZ20:CZ22)</f>
      </c>
      <c r="DA19" s="222" t="str">
        <f>SUM(DA20:DA22)</f>
      </c>
      <c r="DB19" s="222" t="str">
        <f>SUM(DB20:DB22)</f>
      </c>
      <c r="DC19" s="222" t="str">
        <f>SUM(DC20:DC22)</f>
      </c>
      <c r="DD19" s="222" t="str">
        <f>SUM(DD20:DD22)</f>
      </c>
      <c r="DE19" s="222" t="str">
        <f>SUM(DE20:DE22)</f>
      </c>
      <c r="DF19" s="222" t="str">
        <f>SUM(DF20:DF22)</f>
      </c>
      <c r="DG19" s="222" t="str">
        <f>SUM(DG20:DG22)</f>
      </c>
      <c r="DH19" s="222" t="str">
        <f>SUM(DH20:DH22)</f>
      </c>
      <c r="DI19" s="222" t="str">
        <f>SUM(DI20:DI22)</f>
      </c>
      <c r="DJ19" s="222" t="str">
        <f>SUM(DJ20:DJ22)</f>
      </c>
      <c r="DK19" s="222" t="str">
        <f>SUM(DK20:DK22)</f>
      </c>
      <c r="DL19" s="222" t="str">
        <f>SUM(DL20:DL22)</f>
      </c>
      <c r="DM19" s="222" t="str">
        <f>SUM(DM20:DM22)</f>
      </c>
      <c r="DN19" s="222" t="str">
        <f>SUM(DN20:DN22)</f>
      </c>
      <c r="DO19" s="222" t="str">
        <f>SUM(DO20:DO22)</f>
      </c>
      <c r="DP19" s="222" t="str">
        <f>SUM(DP20:DP22)</f>
      </c>
      <c r="DQ19" s="222" t="str">
        <f>SUM(DQ20:DQ22)</f>
      </c>
      <c r="DR19" s="222" t="str">
        <f>SUM(DR20:DR22)</f>
      </c>
      <c r="DS19" s="222" t="str">
        <f>SUM(DS20:DS22)</f>
      </c>
      <c r="DT19" s="222" t="str">
        <f>SUM(DT20:DT22)</f>
      </c>
      <c r="DU19" s="222" t="str">
        <f>SUM(DU20:DU22)</f>
      </c>
      <c r="DV19" s="222" t="str">
        <f>SUM(DV20:DV22)</f>
      </c>
      <c r="DW19" s="222" t="str">
        <f>SUM(DW20:DW22)</f>
      </c>
      <c r="DX19" s="222" t="str">
        <f>SUM(DX20:DX22)</f>
      </c>
      <c r="DY19" s="222" t="str">
        <f>SUM(DY20:DY22)</f>
      </c>
      <c r="DZ19" s="222" t="str">
        <f>SUM(DZ20:DZ22)</f>
      </c>
      <c r="EA19" s="222" t="str">
        <f>SUM(EA20:EA22)</f>
      </c>
      <c r="EB19" s="222" t="str">
        <f>SUM(EB20:EB22)</f>
      </c>
      <c r="EC19" s="222" t="str">
        <f>SUM(EC20:EC22)</f>
      </c>
      <c r="ED19" s="222" t="str">
        <f>SUM(ED20:ED22)</f>
      </c>
      <c r="EE19" s="222" t="str">
        <f>SUM(EE20:EE22)</f>
      </c>
      <c r="EF19" s="222" t="str">
        <f>SUM(EF20:EF22)</f>
      </c>
      <c r="EG19" s="222" t="str">
        <f>SUM(EG20:EG22)</f>
      </c>
      <c r="EH19" s="222" t="str">
        <f>SUM(EH20:EH22)</f>
      </c>
      <c r="EI19" s="222" t="str">
        <f>SUM(EI20:EI22)</f>
      </c>
      <c r="EJ19" s="222" t="str">
        <f>SUM(EJ20:EJ22)</f>
      </c>
      <c r="EK19" s="221" t="str">
        <f>SUM(EK20:EK22)</f>
      </c>
      <c r="EL19" s="221" t="str">
        <f>SUM(EL20:EL22)</f>
      </c>
      <c r="EM19" s="221" t="str">
        <f>SUM(EM20:EM22)</f>
      </c>
      <c r="EN19" s="221" t="str">
        <f>SUM(EN20:EN22)</f>
      </c>
      <c r="EO19" s="221" t="str">
        <f>SUM(EO20:EO22)</f>
      </c>
      <c r="EP19" s="221" t="str">
        <f>SUM(EP20:EP22)</f>
      </c>
      <c r="EQ19" s="221" t="str">
        <f>SUM(EQ20:EQ22)</f>
      </c>
      <c r="ER19" s="221" t="str">
        <f>SUM(ER20:ER22)</f>
      </c>
      <c r="ES19" s="221" t="str">
        <f>SUM(ES20:ES22)</f>
      </c>
      <c r="ET19" s="221" t="str">
        <f>SUM(ET20:ET22)</f>
      </c>
    </row>
    <row r="20">
      <c r="A20" s="30" t="s">
        <v>5</v>
      </c>
      <c r="B20" s="218" t="n">
        <v>0.00357613401091662</v>
      </c>
      <c r="C20" s="218" t="n">
        <v>0.005175983436853</v>
      </c>
      <c r="D20" s="218" t="n">
        <v>0.00215091912918</v>
      </c>
      <c r="E20" s="218" t="n">
        <v>0.00696405044231131</v>
      </c>
      <c r="F20" s="218" t="n">
        <v>0.00409279126670431</v>
      </c>
      <c r="G20" s="218" t="n">
        <v>0.00313695965869879</v>
      </c>
      <c r="H20" s="218" t="n">
        <v>0.00219587176108915</v>
      </c>
      <c r="I20" s="218" t="n">
        <v>0.00888198757763975</v>
      </c>
      <c r="J20" s="218" t="n">
        <v>0.00437794089968003</v>
      </c>
      <c r="K20" s="218" t="n">
        <v>0.00376435159043855</v>
      </c>
      <c r="L20" s="218" t="n">
        <v>0.00774829035698601</v>
      </c>
      <c r="M20" s="218" t="n">
        <v>0.00235271974402409</v>
      </c>
      <c r="N20" s="218" t="n">
        <v>0.00250956772695903</v>
      </c>
      <c r="O20" s="218" t="n">
        <v>0.0079619173097434</v>
      </c>
      <c r="P20" s="218" t="n">
        <v>0.00423489553924337</v>
      </c>
      <c r="Q20" s="218" t="n">
        <v>0.00360750360750361</v>
      </c>
      <c r="R20" s="218" t="n">
        <v>0.00564652738565782</v>
      </c>
      <c r="S20" s="218" t="n">
        <v>0.00376435159043855</v>
      </c>
      <c r="T20" s="218" t="n">
        <v>0.00280444193487672</v>
      </c>
      <c r="U20" s="218" t="n">
        <v>0.00250956772695903</v>
      </c>
      <c r="V20" s="218" t="n">
        <v>0.00250956772695903</v>
      </c>
      <c r="W20" s="218" t="n">
        <v>0.00379503105590062</v>
      </c>
      <c r="X20" s="218" t="n">
        <v>0.00301148127235084</v>
      </c>
      <c r="Y20" s="218" t="n">
        <v>0.00376435159043855</v>
      </c>
      <c r="Z20" s="218" t="n">
        <v>0.00256163944924752</v>
      </c>
      <c r="AA20" s="218" t="n">
        <v>0.0000064040986231188</v>
      </c>
      <c r="AB20" s="218" t="n">
        <v>0</v>
      </c>
      <c r="AC20" s="218" t="n">
        <v>0.000213768812039705</v>
      </c>
      <c r="AD20" s="218" t="n">
        <v>0</v>
      </c>
      <c r="AE20" s="218" t="n">
        <v>0</v>
      </c>
      <c r="AF20" s="218" t="n">
        <v>0.00128146013448607</v>
      </c>
      <c r="AG20" s="218" t="n">
        <v>0.000672074095017571</v>
      </c>
      <c r="AH20" s="218" t="n">
        <v>0</v>
      </c>
      <c r="AI20" s="218" t="n">
        <v>0</v>
      </c>
      <c r="AJ20" s="218" t="n">
        <v>0.000247270793581282</v>
      </c>
      <c r="AK20" s="218" t="n">
        <v>0.000255560073821515</v>
      </c>
      <c r="AL20" s="218" t="n">
        <v>0</v>
      </c>
      <c r="AM20" s="218" t="n">
        <v>0.000405267602990397</v>
      </c>
      <c r="AN20" s="218" t="n">
        <v>0.000485845662986018</v>
      </c>
      <c r="AO20" s="218" t="n">
        <v>0</v>
      </c>
      <c r="AP20" s="218" t="n">
        <v>0.000399672</v>
      </c>
      <c r="AQ20" s="218" t="n">
        <v>0</v>
      </c>
      <c r="AR20" s="218" t="n">
        <v>0</v>
      </c>
      <c r="AS20" s="218" t="n">
        <v>0</v>
      </c>
      <c r="AT20" s="218" t="n">
        <v>0</v>
      </c>
      <c r="AU20" s="218" t="n">
        <v>0.00064315276</v>
      </c>
      <c r="AV20" s="218" t="n">
        <v>0.24119449376</v>
      </c>
      <c r="AW20" s="218" t="n">
        <v>0.24185226</v>
      </c>
      <c r="AX20" s="218" t="n">
        <v>0.00000078757</v>
      </c>
      <c r="AY20" s="218" t="n">
        <v>0.000032901</v>
      </c>
      <c r="AZ20" s="218" t="n">
        <v>0.24185226</v>
      </c>
      <c r="BA20" s="218" t="n">
        <v>0.637083</v>
      </c>
      <c r="BB20" s="218" t="n">
        <v>0.75059922</v>
      </c>
      <c r="BC20" s="218" t="n">
        <v>0.0000500976</v>
      </c>
      <c r="BD20" s="218" t="n">
        <v>0.75376707</v>
      </c>
      <c r="BE20" s="219" t="n">
        <v>0.77842128</v>
      </c>
      <c r="BF20" s="219" t="n">
        <v>0.968533451</v>
      </c>
      <c r="BG20" s="219" t="n">
        <v>0.90772418</v>
      </c>
      <c r="BH20" s="219" t="n">
        <v>0</v>
      </c>
      <c r="BI20" s="219" t="n">
        <v>0.87103522</v>
      </c>
      <c r="BJ20" s="219" t="n">
        <v>0.772783563726163</v>
      </c>
      <c r="BK20" s="219" t="n">
        <v>0.000596081276793363</v>
      </c>
      <c r="BL20" s="219" t="n">
        <v>0.837047936989469</v>
      </c>
      <c r="BM20" s="219" t="n">
        <v>0</v>
      </c>
      <c r="BN20" s="219" t="n">
        <v>0.8158231888</v>
      </c>
      <c r="BO20" s="219" t="n">
        <v>0.000003151</v>
      </c>
      <c r="BP20" s="219" t="n">
        <v>1.01964056</v>
      </c>
      <c r="BQ20" s="219" t="n">
        <v>0.00255231</v>
      </c>
      <c r="BR20" s="219" t="n">
        <v>0.810487347076231</v>
      </c>
      <c r="BS20" s="219" t="n">
        <v>0.00282582663609966</v>
      </c>
      <c r="BT20" s="219" t="n">
        <v>0.781489480325544</v>
      </c>
      <c r="BU20" s="219" t="n">
        <v>0.00627902246929179</v>
      </c>
      <c r="BV20" s="219" t="n">
        <v>0.909118929273289</v>
      </c>
      <c r="BW20" s="219" t="n">
        <v>0.80667710721147</v>
      </c>
      <c r="BX20" s="219" t="n">
        <v>0.783914282300725</v>
      </c>
      <c r="BY20" s="219" t="n">
        <v>0.737521035054838</v>
      </c>
      <c r="BZ20" s="219" t="n">
        <v>0.0149307637023242</v>
      </c>
      <c r="CA20" s="219" t="n">
        <v>0.803957271886882</v>
      </c>
      <c r="CB20" s="219" t="n">
        <v>0.924889695651833</v>
      </c>
      <c r="CC20" s="219" t="n">
        <v>0.909221014582427</v>
      </c>
      <c r="CD20" s="219" t="n">
        <v>0.00259419495497798</v>
      </c>
      <c r="CE20" s="219" t="n">
        <v>0.863975415019356</v>
      </c>
      <c r="CF20" s="219" t="n">
        <v>0.000860621401378258</v>
      </c>
      <c r="CG20" s="219" t="n">
        <v>0.894890753809865</v>
      </c>
      <c r="CH20" s="219" t="n">
        <v>0.0117106140387844</v>
      </c>
      <c r="CI20" s="219" t="n">
        <v>0.805008285909227</v>
      </c>
      <c r="CJ20" s="219" t="n">
        <v>0.69767560944095</v>
      </c>
      <c r="CK20" s="219" t="n">
        <v>0.0118459219151615</v>
      </c>
      <c r="CL20" s="219" t="n">
        <v>0.931070624440865</v>
      </c>
      <c r="CM20" s="219" t="n">
        <v>0.0157240120622695</v>
      </c>
      <c r="CN20" s="218" t="n">
        <v>0.0274481753971999</v>
      </c>
      <c r="CO20" s="218" t="n">
        <v>0.0251823814691554</v>
      </c>
      <c r="CP20" s="218" t="n">
        <v>0.036329238378247</v>
      </c>
      <c r="CQ20" s="218" t="n">
        <v>0.00593757311917999</v>
      </c>
      <c r="CR20" s="218" t="n">
        <v>0</v>
      </c>
      <c r="CS20" s="218" t="n">
        <v>0</v>
      </c>
      <c r="CT20" s="218" t="n">
        <v>0</v>
      </c>
      <c r="CU20" s="218" t="n">
        <v>0.89979521802194</v>
      </c>
      <c r="CV20" s="218" t="n">
        <v>0.908166380841401</v>
      </c>
      <c r="CW20" s="218" t="n">
        <v>0.00898502868824499</v>
      </c>
      <c r="CX20" s="218" t="n">
        <v>0</v>
      </c>
      <c r="CY20" s="218" t="n">
        <v>0.00141847326401268</v>
      </c>
      <c r="CZ20" s="218" t="n">
        <v>0.00269125967115991</v>
      </c>
      <c r="DA20" s="218" t="n">
        <v>0.906894703410418</v>
      </c>
      <c r="DB20" s="218" t="n">
        <v>0.910041719352959</v>
      </c>
      <c r="DC20" s="218" t="n">
        <v>0.000525075282390449</v>
      </c>
      <c r="DD20" s="218" t="n">
        <v>0.00231012411222906</v>
      </c>
      <c r="DE20" s="218" t="n">
        <v>0.00111376915351798</v>
      </c>
      <c r="DF20" s="218" t="n">
        <v>1.04012096941109</v>
      </c>
      <c r="DG20" s="218" t="n">
        <v>0.00456486114551214</v>
      </c>
      <c r="DH20" s="218" t="n">
        <v>0.981497901866013</v>
      </c>
      <c r="DI20" s="218" t="n">
        <v>0.003608153719806</v>
      </c>
      <c r="DJ20" s="218" t="n">
        <v>1.0027410238719</v>
      </c>
      <c r="DK20" s="218" t="n">
        <v>0.0019952099124082</v>
      </c>
      <c r="DL20" s="218" t="n">
        <v>0.00126374664444453</v>
      </c>
      <c r="DM20" s="218" t="n">
        <v>1.06400757303056</v>
      </c>
      <c r="DN20" s="218" t="n">
        <v>0</v>
      </c>
      <c r="DO20" s="218" t="n">
        <v>1.05759544732594</v>
      </c>
      <c r="DP20" s="218" t="n">
        <v>1.07657950380711</v>
      </c>
      <c r="DQ20" s="218" t="n">
        <v>0.00180617915209193</v>
      </c>
      <c r="DR20" s="218" t="n">
        <v>1.14987515628061</v>
      </c>
      <c r="DS20" s="218" t="n">
        <v>0.00123677887926623</v>
      </c>
      <c r="DT20" s="218" t="n">
        <v>1.09953461830953</v>
      </c>
      <c r="DU20" s="218" t="n">
        <v>1.15107737810295</v>
      </c>
      <c r="DV20" s="218" t="n">
        <v>0.00303182141704096</v>
      </c>
      <c r="DW20" s="218" t="n">
        <v>1.06412770414624</v>
      </c>
      <c r="DX20" s="218" t="n">
        <v>0.000606364283408191</v>
      </c>
      <c r="DY20" s="218" t="n">
        <v>0.114425577182469</v>
      </c>
      <c r="DZ20" s="218" t="n">
        <v>1.05076645508936</v>
      </c>
      <c r="EA20" s="218" t="n">
        <v>0.00302686971282061</v>
      </c>
      <c r="EB20" s="218" t="n">
        <v>0.109816747407037</v>
      </c>
      <c r="EC20" s="218" t="n">
        <v>0.00299097797709546</v>
      </c>
      <c r="ED20" s="218" t="n">
        <v>0.000598384027066675</v>
      </c>
      <c r="EE20" s="218" t="n">
        <v>1.0870902458123</v>
      </c>
      <c r="EF20" s="218" t="n">
        <v>0.0993377323333387</v>
      </c>
      <c r="EG20" s="218" t="n">
        <v>0</v>
      </c>
      <c r="EH20" s="218" t="n">
        <v>0</v>
      </c>
      <c r="EI20" s="218" t="n">
        <v>0</v>
      </c>
      <c r="EJ20" s="218" t="n">
        <v>1.13748189332588</v>
      </c>
      <c r="EK20" s="219" t="n">
        <v>0</v>
      </c>
      <c r="EL20" s="219" t="n">
        <v>1.07848829970164</v>
      </c>
      <c r="EM20" s="219" t="n">
        <v>0</v>
      </c>
      <c r="EN20" s="219" t="n">
        <v>0</v>
      </c>
      <c r="EO20" s="219" t="n">
        <v>1.14443373726369</v>
      </c>
      <c r="EP20" s="219" t="n">
        <v>0</v>
      </c>
      <c r="EQ20" s="219" t="n">
        <v>0</v>
      </c>
      <c r="ER20" s="219" t="n">
        <v>1.13972222030767</v>
      </c>
      <c r="ES20" s="219" t="n">
        <v>0</v>
      </c>
      <c r="ET20" s="219" t="n">
        <v>1.07585641264195</v>
      </c>
    </row>
    <row r="21">
      <c r="A21" s="30" t="s">
        <v>6</v>
      </c>
      <c r="B21" s="218" t="n">
        <v>0.000432739861523244</v>
      </c>
      <c r="C21" s="218" t="n">
        <v>0.000410934268501034</v>
      </c>
      <c r="D21" s="218" t="n">
        <v>0.000409135869076522</v>
      </c>
      <c r="E21" s="218" t="n">
        <v>0.00000224799928064023</v>
      </c>
      <c r="F21" s="218" t="n">
        <v>0</v>
      </c>
      <c r="G21" s="218" t="n">
        <v>0.000404639870515241</v>
      </c>
      <c r="H21" s="218" t="n">
        <v>0.0000539519827353655</v>
      </c>
      <c r="I21" s="218" t="n">
        <v>0</v>
      </c>
      <c r="J21" s="218" t="n">
        <v>0</v>
      </c>
      <c r="K21" s="218" t="n">
        <v>0.0000247279920870425</v>
      </c>
      <c r="L21" s="218" t="n">
        <v>0.000125887959715853</v>
      </c>
      <c r="M21" s="218" t="n">
        <v>0</v>
      </c>
      <c r="N21" s="218" t="n">
        <v>0.0000741839762611276</v>
      </c>
      <c r="O21" s="218" t="n">
        <v>0.0000000224799928064023</v>
      </c>
      <c r="P21" s="218" t="n">
        <v>0.0000000224799928064023</v>
      </c>
      <c r="Q21" s="218" t="n">
        <v>0</v>
      </c>
      <c r="R21" s="218" t="n">
        <v>0</v>
      </c>
      <c r="S21" s="218" t="n">
        <v>0</v>
      </c>
      <c r="T21" s="218" t="n">
        <v>0.0000753079759014477</v>
      </c>
      <c r="U21" s="218" t="n">
        <v>0</v>
      </c>
      <c r="V21" s="218" t="n">
        <v>0</v>
      </c>
      <c r="W21" s="218" t="n">
        <v>0</v>
      </c>
      <c r="X21" s="218" t="n">
        <v>0</v>
      </c>
      <c r="Y21" s="218" t="n">
        <v>0.000269759913676828</v>
      </c>
      <c r="Z21" s="218" t="n">
        <v>0</v>
      </c>
      <c r="AA21" s="218" t="n">
        <v>0</v>
      </c>
      <c r="AB21" s="218" t="n">
        <v>0.000155413430790315</v>
      </c>
      <c r="AC21" s="218" t="n">
        <v>0.0000000913659205116492</v>
      </c>
      <c r="AD21" s="218" t="n">
        <v>0</v>
      </c>
      <c r="AE21" s="218" t="n">
        <v>0</v>
      </c>
      <c r="AF21" s="218" t="n">
        <v>0</v>
      </c>
      <c r="AG21" s="218" t="n">
        <v>0</v>
      </c>
      <c r="AH21" s="218" t="n">
        <v>0</v>
      </c>
      <c r="AI21" s="218" t="n">
        <v>0.0000000456204379562044</v>
      </c>
      <c r="AJ21" s="218" t="n">
        <v>0.0000000228102189781022</v>
      </c>
      <c r="AK21" s="218" t="n">
        <v>0</v>
      </c>
      <c r="AL21" s="218" t="n">
        <v>0.0000000228102189781022</v>
      </c>
      <c r="AM21" s="218" t="n">
        <v>0.000141902372262774</v>
      </c>
      <c r="AN21" s="218" t="n">
        <v>0.000205748175182482</v>
      </c>
      <c r="AO21" s="218" t="n">
        <v>0.000307983576642336</v>
      </c>
      <c r="AP21" s="218" t="n">
        <v>0</v>
      </c>
      <c r="AQ21" s="218" t="n">
        <v>0</v>
      </c>
      <c r="AR21" s="218" t="n">
        <v>0</v>
      </c>
      <c r="AS21" s="218" t="n">
        <v>0.00010902925</v>
      </c>
      <c r="AT21" s="218" t="n">
        <v>0.000011275</v>
      </c>
      <c r="AU21" s="218" t="n">
        <v>0</v>
      </c>
      <c r="AV21" s="218" t="n">
        <v>0.000085239</v>
      </c>
      <c r="AW21" s="218" t="n">
        <v>0.0002706</v>
      </c>
      <c r="AX21" s="218" t="n">
        <v>0</v>
      </c>
      <c r="AY21" s="218" t="n">
        <v>0.01899641315</v>
      </c>
      <c r="AZ21" s="218" t="n">
        <v>0.007472168</v>
      </c>
      <c r="BA21" s="218" t="n">
        <v>0</v>
      </c>
      <c r="BB21" s="218" t="n">
        <v>0.0004785626</v>
      </c>
      <c r="BC21" s="218" t="n">
        <v>0</v>
      </c>
      <c r="BD21" s="218" t="n">
        <v>0.00000650539</v>
      </c>
      <c r="BE21" s="219" t="n">
        <v>0.00004868913</v>
      </c>
      <c r="BF21" s="219" t="n">
        <v>0</v>
      </c>
      <c r="BG21" s="219" t="n">
        <v>0.78707652</v>
      </c>
      <c r="BH21" s="219" t="n">
        <v>2.7317115404</v>
      </c>
      <c r="BI21" s="219" t="n">
        <v>3.86717611728</v>
      </c>
      <c r="BJ21" s="219" t="n">
        <v>3.21678518858794</v>
      </c>
      <c r="BK21" s="219" t="n">
        <v>5.62594318281223</v>
      </c>
      <c r="BL21" s="219" t="n">
        <v>4.30104141205416</v>
      </c>
      <c r="BM21" s="219" t="n">
        <v>5.3016154984742</v>
      </c>
      <c r="BN21" s="219" t="n">
        <v>4.7578172536</v>
      </c>
      <c r="BO21" s="219" t="n">
        <v>4.7530225124</v>
      </c>
      <c r="BP21" s="219" t="n">
        <v>6.680470585</v>
      </c>
      <c r="BQ21" s="219" t="n">
        <v>6.7190489032</v>
      </c>
      <c r="BR21" s="219" t="n">
        <v>5.95991876568802</v>
      </c>
      <c r="BS21" s="219" t="n">
        <v>6.69946844035878</v>
      </c>
      <c r="BT21" s="219" t="n">
        <v>6.57811034794075</v>
      </c>
      <c r="BU21" s="219" t="n">
        <v>7.23254360489491</v>
      </c>
      <c r="BV21" s="219" t="n">
        <v>3.36859917481736</v>
      </c>
      <c r="BW21" s="219" t="n">
        <v>4.77438238699307</v>
      </c>
      <c r="BX21" s="219" t="n">
        <v>3.40653547580093</v>
      </c>
      <c r="BY21" s="219" t="n">
        <v>2.06358620108961</v>
      </c>
      <c r="BZ21" s="219" t="n">
        <v>1.35104565883166</v>
      </c>
      <c r="CA21" s="219" t="n">
        <v>2.62862081501903</v>
      </c>
      <c r="CB21" s="219" t="n">
        <v>3.95707506287184</v>
      </c>
      <c r="CC21" s="219" t="n">
        <v>3.2578523470666</v>
      </c>
      <c r="CD21" s="219" t="n">
        <v>3.99375358390376</v>
      </c>
      <c r="CE21" s="219" t="n">
        <v>3.26521669606349</v>
      </c>
      <c r="CF21" s="219" t="n">
        <v>2.00113505828925</v>
      </c>
      <c r="CG21" s="219" t="n">
        <v>4.54543586577635</v>
      </c>
      <c r="CH21" s="219" t="n">
        <v>1.221545559807</v>
      </c>
      <c r="CI21" s="219" t="n">
        <v>1.83114801950278</v>
      </c>
      <c r="CJ21" s="219" t="n">
        <v>1.16381198117435</v>
      </c>
      <c r="CK21" s="219" t="n">
        <v>0.0000423875482695838</v>
      </c>
      <c r="CL21" s="219" t="n">
        <v>0.00000612614742406128</v>
      </c>
      <c r="CM21" s="219" t="n">
        <v>1.53500833955562</v>
      </c>
      <c r="CN21" s="218" t="n">
        <v>0.634775059688099</v>
      </c>
      <c r="CO21" s="218" t="n">
        <v>0.642449080361307</v>
      </c>
      <c r="CP21" s="218" t="n">
        <v>0.00000870447503895629</v>
      </c>
      <c r="CQ21" s="218" t="n">
        <v>0.0000000217611875973907</v>
      </c>
      <c r="CR21" s="218" t="n">
        <v>0</v>
      </c>
      <c r="CS21" s="218" t="n">
        <v>0</v>
      </c>
      <c r="CT21" s="218" t="n">
        <v>0</v>
      </c>
      <c r="CU21" s="218" t="n">
        <v>1.37888597621641</v>
      </c>
      <c r="CV21" s="218" t="n">
        <v>5.27831304541321</v>
      </c>
      <c r="CW21" s="218" t="n">
        <v>3.24606189501038</v>
      </c>
      <c r="CX21" s="218" t="n">
        <v>2.4238893138548</v>
      </c>
      <c r="CY21" s="218" t="n">
        <v>1.8179169853911</v>
      </c>
      <c r="CZ21" s="218" t="n">
        <v>1.8179169853911</v>
      </c>
      <c r="DA21" s="218" t="n">
        <v>2.4238893138548</v>
      </c>
      <c r="DB21" s="218" t="n">
        <v>1.87360936967479</v>
      </c>
      <c r="DC21" s="218" t="n">
        <v>2.36120837934658</v>
      </c>
      <c r="DD21" s="218" t="n">
        <v>1.76977515178444</v>
      </c>
      <c r="DE21" s="218" t="n">
        <v>2.61497091778459</v>
      </c>
      <c r="DF21" s="218" t="n">
        <v>2.3141708516055</v>
      </c>
      <c r="DG21" s="218" t="n">
        <v>1.92539664046939</v>
      </c>
      <c r="DH21" s="218" t="n">
        <v>1.9879403624393</v>
      </c>
      <c r="DI21" s="218" t="n">
        <v>1.81067299853187</v>
      </c>
      <c r="DJ21" s="218" t="n">
        <v>1.4961254373264</v>
      </c>
      <c r="DK21" s="218" t="n">
        <v>2.05217520776831</v>
      </c>
      <c r="DL21" s="218" t="n">
        <v>1.84402376908487</v>
      </c>
      <c r="DM21" s="218" t="n">
        <v>2.89091427049644</v>
      </c>
      <c r="DN21" s="218" t="n">
        <v>1.84649613269813</v>
      </c>
      <c r="DO21" s="218" t="n">
        <v>2.33360226807157</v>
      </c>
      <c r="DP21" s="218" t="n">
        <v>2.20457326701935</v>
      </c>
      <c r="DQ21" s="218" t="n">
        <v>5.7086037788383</v>
      </c>
      <c r="DR21" s="218" t="n">
        <v>5.31399630213538</v>
      </c>
      <c r="DS21" s="218" t="n">
        <v>8.15327925476679</v>
      </c>
      <c r="DT21" s="218" t="n">
        <v>1.83062228704829</v>
      </c>
      <c r="DU21" s="218" t="n">
        <v>4.84005024897844</v>
      </c>
      <c r="DV21" s="218" t="n">
        <v>4.97226767280537</v>
      </c>
      <c r="DW21" s="218" t="n">
        <v>2.71042103461263</v>
      </c>
      <c r="DX21" s="218" t="n">
        <v>6.12637308613315</v>
      </c>
      <c r="DY21" s="218" t="n">
        <v>7.83488011097929</v>
      </c>
      <c r="DZ21" s="218" t="n">
        <v>5.4676091963273</v>
      </c>
      <c r="EA21" s="218" t="n">
        <v>13.0867843186773</v>
      </c>
      <c r="EB21" s="218" t="n">
        <v>10.6354960429521</v>
      </c>
      <c r="EC21" s="218" t="n">
        <v>8.2035411779649</v>
      </c>
      <c r="ED21" s="218" t="n">
        <v>2.65541782667328</v>
      </c>
      <c r="EE21" s="218" t="n">
        <v>7.76264025774903</v>
      </c>
      <c r="EF21" s="218" t="n">
        <v>3.28963738583071</v>
      </c>
      <c r="EG21" s="218" t="n">
        <v>0.768228654777485</v>
      </c>
      <c r="EH21" s="218" t="n">
        <v>0.715228814399609</v>
      </c>
      <c r="EI21" s="218" t="n">
        <v>0.75558163841498</v>
      </c>
      <c r="EJ21" s="218" t="n">
        <v>1.35685674549332</v>
      </c>
      <c r="EK21" s="219" t="n">
        <v>1.42930621681088</v>
      </c>
      <c r="EL21" s="219" t="n">
        <v>1.46563345579999</v>
      </c>
      <c r="EM21" s="219" t="n">
        <v>1.51489437330064</v>
      </c>
      <c r="EN21" s="219" t="n">
        <v>10.1170735722826</v>
      </c>
      <c r="EO21" s="219" t="n">
        <v>6.83304862434177</v>
      </c>
      <c r="EP21" s="219" t="n">
        <v>2.3390321564243</v>
      </c>
      <c r="EQ21" s="219" t="n">
        <v>11.47528305809</v>
      </c>
      <c r="ER21" s="219" t="n">
        <v>9.85408481915975</v>
      </c>
      <c r="ES21" s="219" t="n">
        <v>3.78175926691984</v>
      </c>
      <c r="ET21" s="219" t="n">
        <v>0.708218416744664</v>
      </c>
    </row>
    <row r="22">
      <c r="A22" s="30" t="s">
        <v>7</v>
      </c>
      <c r="B22" s="218" t="n">
        <v>0</v>
      </c>
      <c r="C22" s="218" t="n">
        <v>0.0000306586384861145</v>
      </c>
      <c r="D22" s="218" t="n">
        <v>0.0000306586384861145</v>
      </c>
      <c r="E22" s="218" t="n">
        <v>0</v>
      </c>
      <c r="F22" s="218" t="n">
        <v>0</v>
      </c>
      <c r="G22" s="218" t="n">
        <v>0</v>
      </c>
      <c r="H22" s="218" t="n">
        <v>0.0000463258785942492</v>
      </c>
      <c r="I22" s="218" t="n">
        <v>0.0000156672401081347</v>
      </c>
      <c r="J22" s="218" t="n">
        <v>0</v>
      </c>
      <c r="K22" s="218" t="n">
        <v>0.0000156672401081347</v>
      </c>
      <c r="L22" s="218" t="n">
        <v>0.0000494593266158761</v>
      </c>
      <c r="M22" s="218" t="n">
        <v>0.0000165120422708282</v>
      </c>
      <c r="N22" s="218" t="n">
        <v>0.000249539198820349</v>
      </c>
      <c r="O22" s="218" t="n">
        <v>0.000725362496927992</v>
      </c>
      <c r="P22" s="218" t="n">
        <v>0.000466561194396658</v>
      </c>
      <c r="Q22" s="218" t="n">
        <v>0.000283623126075203</v>
      </c>
      <c r="R22" s="218" t="n">
        <v>0</v>
      </c>
      <c r="S22" s="218" t="n">
        <v>0.000260352666502826</v>
      </c>
      <c r="T22" s="218" t="n">
        <v>0.0000313652002949128</v>
      </c>
      <c r="U22" s="218" t="n">
        <v>0.0000626996805111821</v>
      </c>
      <c r="V22" s="218" t="n">
        <v>0</v>
      </c>
      <c r="W22" s="218" t="n">
        <v>0.0000870914229540428</v>
      </c>
      <c r="X22" s="218" t="n">
        <v>0.0000174182845908085</v>
      </c>
      <c r="Y22" s="218" t="n">
        <v>0</v>
      </c>
      <c r="Z22" s="218" t="n">
        <v>0</v>
      </c>
      <c r="AA22" s="218" t="n">
        <v>0.000102662816811036</v>
      </c>
      <c r="AB22" s="218" t="n">
        <v>0.000194096888033365</v>
      </c>
      <c r="AC22" s="218" t="n">
        <v>0</v>
      </c>
      <c r="AD22" s="218" t="n">
        <v>0</v>
      </c>
      <c r="AE22" s="218" t="n">
        <v>0</v>
      </c>
      <c r="AF22" s="218" t="n">
        <v>0</v>
      </c>
      <c r="AG22" s="218" t="n">
        <v>0.000000577478344562079</v>
      </c>
      <c r="AH22" s="218" t="n">
        <v>0</v>
      </c>
      <c r="AI22" s="218" t="n">
        <v>0</v>
      </c>
      <c r="AJ22" s="218" t="n">
        <v>0</v>
      </c>
      <c r="AK22" s="218" t="n">
        <v>0</v>
      </c>
      <c r="AL22" s="218" t="n">
        <v>0.000236399167874929</v>
      </c>
      <c r="AM22" s="218" t="n">
        <v>0</v>
      </c>
      <c r="AN22" s="218" t="n">
        <v>0</v>
      </c>
      <c r="AO22" s="218" t="n">
        <v>0.000284939797011914</v>
      </c>
      <c r="AP22" s="218" t="n">
        <v>0</v>
      </c>
      <c r="AQ22" s="218" t="n">
        <v>0</v>
      </c>
      <c r="AR22" s="218" t="n">
        <v>0</v>
      </c>
      <c r="AS22" s="218" t="n">
        <v>0</v>
      </c>
      <c r="AT22" s="218" t="n">
        <v>0</v>
      </c>
      <c r="AU22" s="218" t="n">
        <v>0</v>
      </c>
      <c r="AV22" s="218" t="n">
        <v>0</v>
      </c>
      <c r="AW22" s="218" t="n">
        <v>0</v>
      </c>
      <c r="AX22" s="218" t="n">
        <v>0</v>
      </c>
      <c r="AY22" s="218" t="n">
        <v>0</v>
      </c>
      <c r="AZ22" s="218" t="n">
        <v>0</v>
      </c>
      <c r="BA22" s="218" t="n">
        <v>0</v>
      </c>
      <c r="BB22" s="218" t="n">
        <v>0</v>
      </c>
      <c r="BC22" s="218" t="n">
        <v>0</v>
      </c>
      <c r="BD22" s="218" t="n">
        <v>0</v>
      </c>
      <c r="BE22" s="219" t="n">
        <v>0</v>
      </c>
      <c r="BF22" s="219" t="n">
        <v>0</v>
      </c>
      <c r="BG22" s="219" t="n">
        <v>0</v>
      </c>
      <c r="BH22" s="219" t="n">
        <v>0.00030531321</v>
      </c>
      <c r="BI22" s="219" t="n">
        <v>0.000093397</v>
      </c>
      <c r="BJ22" s="219" t="n">
        <v>0</v>
      </c>
      <c r="BK22" s="219" t="n">
        <v>0</v>
      </c>
      <c r="BL22" s="219" t="n">
        <v>0</v>
      </c>
      <c r="BM22" s="219" t="n">
        <v>0.0000556681828556066</v>
      </c>
      <c r="BN22" s="219" t="n">
        <v>0.0001593</v>
      </c>
      <c r="BO22" s="219" t="n">
        <v>0.0006372</v>
      </c>
      <c r="BP22" s="219" t="n">
        <v>0</v>
      </c>
      <c r="BQ22" s="219" t="n">
        <v>0.00061381476</v>
      </c>
      <c r="BR22" s="219" t="n">
        <v>0</v>
      </c>
      <c r="BS22" s="219" t="n">
        <v>0</v>
      </c>
      <c r="BT22" s="219" t="n">
        <v>0.000319257218614167</v>
      </c>
      <c r="BU22" s="219" t="n">
        <v>0</v>
      </c>
      <c r="BV22" s="219" t="n">
        <v>0.000317028591461683</v>
      </c>
      <c r="BW22" s="219" t="n">
        <v>0.000967888289732518</v>
      </c>
      <c r="BX22" s="219" t="n">
        <v>0</v>
      </c>
      <c r="BY22" s="219" t="n">
        <v>0</v>
      </c>
      <c r="BZ22" s="219" t="n">
        <v>0</v>
      </c>
      <c r="CA22" s="219" t="n">
        <v>0.00000562270548636572</v>
      </c>
      <c r="CB22" s="219" t="n">
        <v>0</v>
      </c>
      <c r="CC22" s="219" t="n">
        <v>0</v>
      </c>
      <c r="CD22" s="219" t="n">
        <v>0</v>
      </c>
      <c r="CE22" s="219" t="n">
        <v>0</v>
      </c>
      <c r="CF22" s="219" t="n">
        <v>0</v>
      </c>
      <c r="CG22" s="219" t="n">
        <v>0</v>
      </c>
      <c r="CH22" s="219" t="n">
        <v>0</v>
      </c>
      <c r="CI22" s="219" t="n">
        <v>0</v>
      </c>
      <c r="CJ22" s="219" t="n">
        <v>0.00157966113590532</v>
      </c>
      <c r="CK22" s="219" t="n">
        <v>0</v>
      </c>
      <c r="CL22" s="219" t="n">
        <v>0</v>
      </c>
      <c r="CM22" s="219" t="n">
        <v>0</v>
      </c>
      <c r="CN22" s="218" t="n">
        <v>0</v>
      </c>
      <c r="CO22" s="218" t="n">
        <v>0.00030616840546754</v>
      </c>
      <c r="CP22" s="218" t="n">
        <v>0</v>
      </c>
      <c r="CQ22" s="218" t="n">
        <v>0.000306982020072472</v>
      </c>
      <c r="CR22" s="218" t="n">
        <v>0.000309760207354128</v>
      </c>
      <c r="CS22" s="218" t="n">
        <v>0.00000277818728165587</v>
      </c>
      <c r="CT22" s="218" t="n">
        <v>0.000305913806580465</v>
      </c>
      <c r="CU22" s="218" t="n">
        <v>0.501770532536509</v>
      </c>
      <c r="CV22" s="218" t="n">
        <v>1.43641827879857</v>
      </c>
      <c r="CW22" s="218" t="n">
        <v>0</v>
      </c>
      <c r="CX22" s="218" t="n">
        <v>0</v>
      </c>
      <c r="CY22" s="218" t="n">
        <v>0.000305300856352544</v>
      </c>
      <c r="CZ22" s="218" t="n">
        <v>0.000915902569057633</v>
      </c>
      <c r="DA22" s="218" t="n">
        <v>0.000610601712705089</v>
      </c>
      <c r="DB22" s="218" t="n">
        <v>0</v>
      </c>
      <c r="DC22" s="218" t="n">
        <v>0</v>
      </c>
      <c r="DD22" s="218" t="n">
        <v>0.000305111775886647</v>
      </c>
      <c r="DE22" s="218" t="n">
        <v>0.000305111775886647</v>
      </c>
      <c r="DF22" s="218" t="n">
        <v>0</v>
      </c>
      <c r="DG22" s="218" t="n">
        <v>0.000916318568211222</v>
      </c>
      <c r="DH22" s="218" t="n">
        <v>0.000610879045474148</v>
      </c>
      <c r="DI22" s="218" t="n">
        <v>0.000610879045474148</v>
      </c>
      <c r="DJ22" s="218" t="n">
        <v>0.000343242081211442</v>
      </c>
      <c r="DK22" s="218" t="n">
        <v>0.00102972624363433</v>
      </c>
      <c r="DL22" s="218" t="n">
        <v>0.000686484162422884</v>
      </c>
      <c r="DM22" s="218" t="n">
        <v>0.00103621351896922</v>
      </c>
      <c r="DN22" s="218" t="n">
        <v>0</v>
      </c>
      <c r="DO22" s="218" t="n">
        <v>0.000719258215516372</v>
      </c>
      <c r="DP22" s="218" t="n">
        <v>0.00143851643103274</v>
      </c>
      <c r="DQ22" s="218" t="n">
        <v>0.000394243409379911</v>
      </c>
      <c r="DR22" s="218" t="n">
        <v>0</v>
      </c>
      <c r="DS22" s="218" t="n">
        <v>0.00108263897856374</v>
      </c>
      <c r="DT22" s="218" t="n">
        <v>0.00180439829760623</v>
      </c>
      <c r="DU22" s="218" t="n">
        <v>0.00072175931904249</v>
      </c>
      <c r="DV22" s="218" t="n">
        <v>0.000661658586381807</v>
      </c>
      <c r="DW22" s="218" t="n">
        <v>0.00108765795021667</v>
      </c>
      <c r="DX22" s="218" t="n">
        <v>0.00145021060028889</v>
      </c>
      <c r="DY22" s="218" t="n">
        <v>0.0000362552650072223</v>
      </c>
      <c r="DZ22" s="218" t="n">
        <v>0.000727335020715672</v>
      </c>
      <c r="EA22" s="218" t="n">
        <v>0.00109100253107351</v>
      </c>
      <c r="EB22" s="218" t="n">
        <v>0.000365849515419983</v>
      </c>
      <c r="EC22" s="218" t="n">
        <v>0</v>
      </c>
      <c r="ED22" s="218" t="n">
        <v>0.000364656481603319</v>
      </c>
      <c r="EE22" s="218" t="n">
        <v>0.000386535870499518</v>
      </c>
      <c r="EF22" s="218" t="n">
        <v>0.000364656481603319</v>
      </c>
      <c r="EG22" s="218" t="n">
        <v>0</v>
      </c>
      <c r="EH22" s="218" t="n">
        <v>0</v>
      </c>
      <c r="EI22" s="218" t="n">
        <v>0</v>
      </c>
      <c r="EJ22" s="218" t="n">
        <v>0</v>
      </c>
      <c r="EK22" s="219" t="n">
        <v>0</v>
      </c>
      <c r="EL22" s="219" t="n">
        <v>0</v>
      </c>
      <c r="EM22" s="219" t="n">
        <v>0</v>
      </c>
      <c r="EN22" s="219" t="n">
        <v>0</v>
      </c>
      <c r="EO22" s="219" t="n">
        <v>0</v>
      </c>
      <c r="EP22" s="219" t="n">
        <v>0.000423730779232621</v>
      </c>
      <c r="EQ22" s="219" t="n">
        <v>0</v>
      </c>
      <c r="ER22" s="219" t="n">
        <v>0</v>
      </c>
      <c r="ES22" s="219" t="n">
        <v>0.000405307701874681</v>
      </c>
      <c r="ET22" s="219" t="n">
        <v>0.000380457</v>
      </c>
    </row>
    <row r="23">
      <c r="A23" s="6"/>
      <c r="BE23" s="63"/>
      <c r="BF23" s="63"/>
      <c r="BG23" s="63"/>
      <c r="BH23" s="63"/>
      <c r="BI23" s="63"/>
      <c r="BJ23" s="63"/>
      <c r="BK23" s="63"/>
      <c r="BL23" s="63"/>
      <c r="BM23" s="63"/>
      <c r="BN23" s="63"/>
      <c r="BO23" s="63"/>
      <c r="BP23" s="63"/>
      <c r="BQ23" s="63"/>
      <c r="BR23" s="63"/>
      <c r="BS23" s="63"/>
      <c r="BT23" s="63"/>
      <c r="BU23" s="63"/>
      <c r="BV23" s="63"/>
      <c r="BW23" s="63"/>
      <c r="BX23" s="63"/>
      <c r="BY23" s="63"/>
      <c r="BZ23" s="63"/>
      <c r="CA23" s="63"/>
      <c r="CB23" s="63"/>
      <c r="CC23" s="63"/>
      <c r="CD23" s="63"/>
      <c r="CE23" s="63"/>
      <c r="CF23" s="63"/>
      <c r="CG23" s="63"/>
      <c r="CH23" s="63"/>
      <c r="CI23" s="63"/>
      <c r="CJ23" s="63"/>
      <c r="CK23" s="63"/>
      <c r="CL23" s="63"/>
      <c r="CM23" s="63"/>
      <c r="CN23" s="63"/>
      <c r="CO23" s="63"/>
      <c r="CP23" s="63"/>
      <c r="CQ23" s="63"/>
      <c r="CR23" s="63"/>
      <c r="CS23" s="63"/>
      <c r="CT23" s="63"/>
      <c r="CU23" s="63"/>
      <c r="CV23" s="63"/>
      <c r="CW23" s="63"/>
      <c r="CX23" s="63"/>
      <c r="CY23" s="63"/>
      <c r="CZ23" s="63"/>
      <c r="DA23" s="63"/>
      <c r="DB23" s="63"/>
      <c r="DC23" s="63"/>
      <c r="DD23" s="63"/>
      <c r="DE23" s="63"/>
      <c r="DF23" s="63"/>
      <c r="DG23" s="63"/>
      <c r="DH23" s="63"/>
      <c r="DI23" s="63"/>
      <c r="DJ23" s="63"/>
    </row>
    <row r="24" ht="16.2" customHeight="1">
      <c r="A24" s="26" t="s">
        <v>112</v>
      </c>
      <c r="B24" s="222" t="str">
        <f>SUM(B25:B27)</f>
      </c>
      <c r="C24" s="222" t="str">
        <f>SUM(C25:C27)</f>
      </c>
      <c r="D24" s="222" t="str">
        <f>SUM(D25:D27)</f>
      </c>
      <c r="E24" s="222" t="str">
        <f>SUM(E25:E27)</f>
      </c>
      <c r="F24" s="222" t="str">
        <f>SUM(F25:F27)</f>
      </c>
      <c r="G24" s="222" t="str">
        <f>SUM(G25:G27)</f>
      </c>
      <c r="H24" s="222" t="str">
        <f>SUM(H25:H27)</f>
      </c>
      <c r="I24" s="222" t="str">
        <f>SUM(I25:I27)</f>
      </c>
      <c r="J24" s="222" t="str">
        <f>SUM(J25:J27)</f>
      </c>
      <c r="K24" s="222" t="str">
        <f>SUM(K25:K27)</f>
      </c>
      <c r="L24" s="222" t="str">
        <f>SUM(L25:L27)</f>
      </c>
      <c r="M24" s="222" t="str">
        <f>SUM(M25:M27)</f>
      </c>
      <c r="N24" s="222" t="str">
        <f>SUM(N25:N27)</f>
      </c>
      <c r="O24" s="222" t="str">
        <f>SUM(O25:O27)</f>
      </c>
      <c r="P24" s="222" t="str">
        <f>SUM(P25:P27)</f>
      </c>
      <c r="Q24" s="222" t="str">
        <f>SUM(Q25:Q27)</f>
      </c>
      <c r="R24" s="222" t="str">
        <f>SUM(R25:R27)</f>
      </c>
      <c r="S24" s="222" t="str">
        <f>SUM(S25:S27)</f>
      </c>
      <c r="T24" s="222" t="str">
        <f>SUM(T25:T27)</f>
      </c>
      <c r="U24" s="222" t="str">
        <f>SUM(U25:U27)</f>
      </c>
      <c r="V24" s="222" t="str">
        <f>SUM(V25:V27)</f>
      </c>
      <c r="W24" s="222" t="str">
        <f>SUM(W25:W27)</f>
      </c>
      <c r="X24" s="222" t="str">
        <f>SUM(X25:X27)</f>
      </c>
      <c r="Y24" s="222" t="str">
        <f>SUM(Y25:Y27)</f>
      </c>
      <c r="Z24" s="222" t="str">
        <f>SUM(Z25:Z27)</f>
      </c>
      <c r="AA24" s="222" t="str">
        <f>SUM(AA25:AA27)</f>
      </c>
      <c r="AB24" s="222" t="str">
        <f>SUM(AB25:AB27)</f>
      </c>
      <c r="AC24" s="222" t="str">
        <f>SUM(AC25:AC27)</f>
      </c>
      <c r="AD24" s="222" t="str">
        <f>SUM(AD25:AD27)</f>
      </c>
      <c r="AE24" s="222" t="str">
        <f>SUM(AE25:AE27)</f>
      </c>
      <c r="AF24" s="222" t="str">
        <f>SUM(AF25:AF27)</f>
      </c>
      <c r="AG24" s="222" t="str">
        <f>SUM(AG25:AG27)</f>
      </c>
      <c r="AH24" s="222" t="str">
        <f>SUM(AH25:AH27)</f>
      </c>
      <c r="AI24" s="222" t="str">
        <f>SUM(AI25:AI27)</f>
      </c>
      <c r="AJ24" s="222" t="str">
        <f>SUM(AJ25:AJ27)</f>
      </c>
      <c r="AK24" s="222" t="str">
        <f>SUM(AK25:AK27)</f>
      </c>
      <c r="AL24" s="222" t="str">
        <f>SUM(AL25:AL27)</f>
      </c>
      <c r="AM24" s="222" t="str">
        <f>SUM(AM25:AM27)</f>
      </c>
      <c r="AN24" s="222" t="str">
        <f>SUM(AN25:AN27)</f>
      </c>
      <c r="AO24" s="222" t="str">
        <f>SUM(AO25:AO27)</f>
      </c>
      <c r="AP24" s="222" t="str">
        <f>SUM(AP25:AP27)</f>
      </c>
      <c r="AQ24" s="222" t="str">
        <f>SUM(AQ25:AQ27)</f>
      </c>
      <c r="AR24" s="222" t="str">
        <f>SUM(AR25:AR27)</f>
      </c>
      <c r="AS24" s="222" t="str">
        <f>SUM(AS25:AS27)</f>
      </c>
      <c r="AT24" s="222" t="str">
        <f>SUM(AT25:AT27)</f>
      </c>
      <c r="AU24" s="222" t="str">
        <f>SUM(AU25:AU27)</f>
      </c>
      <c r="AV24" s="222" t="str">
        <f>SUM(AV25:AV27)</f>
      </c>
      <c r="AW24" s="222" t="str">
        <f>SUM(AW25:AW27)</f>
      </c>
      <c r="AX24" s="222" t="str">
        <f>SUM(AX25:AX27)</f>
      </c>
      <c r="AY24" s="222" t="str">
        <f>SUM(AY25:AY27)</f>
      </c>
      <c r="AZ24" s="222" t="str">
        <f>SUM(AZ25:AZ27)</f>
      </c>
      <c r="BA24" s="222" t="str">
        <f>SUM(BA25:BA27)</f>
      </c>
      <c r="BB24" s="222" t="str">
        <f>SUM(BB25:BB27)</f>
      </c>
      <c r="BC24" s="222" t="str">
        <f>SUM(BC25:BC27)</f>
      </c>
      <c r="BD24" s="222" t="str">
        <f>SUM(BD25:BD27)</f>
      </c>
      <c r="BE24" s="222" t="str">
        <f>SUM(BE25:BE27)</f>
      </c>
      <c r="BF24" s="222" t="str">
        <f>SUM(BF25:BF27)</f>
      </c>
      <c r="BG24" s="222" t="str">
        <f>SUM(BG25:BG27)</f>
      </c>
      <c r="BH24" s="222" t="str">
        <f>SUM(BH25:BH27)</f>
      </c>
      <c r="BI24" s="222" t="str">
        <f>SUM(BI25:BI27)</f>
      </c>
      <c r="BJ24" s="222" t="str">
        <f>SUM(BJ25:BJ27)</f>
      </c>
      <c r="BK24" s="222" t="str">
        <f>SUM(BK25:BK27)</f>
      </c>
      <c r="BL24" s="222" t="str">
        <f>SUM(BL25:BL27)</f>
      </c>
      <c r="BM24" s="222" t="str">
        <f>SUM(BM25:BM27)</f>
      </c>
      <c r="BN24" s="222" t="str">
        <f>SUM(BN25:BN27)</f>
      </c>
      <c r="BO24" s="222" t="str">
        <f>SUM(BO25:BO27)</f>
      </c>
      <c r="BP24" s="222" t="str">
        <f>SUM(BP25:BP27)</f>
      </c>
      <c r="BQ24" s="222" t="str">
        <f>SUM(BQ25:BQ27)</f>
      </c>
      <c r="BR24" s="222" t="str">
        <f>SUM(BR25:BR27)</f>
      </c>
      <c r="BS24" s="222" t="str">
        <f>SUM(BS25:BS27)</f>
      </c>
      <c r="BT24" s="222" t="str">
        <f>SUM(BT25:BT27)</f>
      </c>
      <c r="BU24" s="222" t="str">
        <f>SUM(BU25:BU27)</f>
      </c>
      <c r="BV24" s="222" t="str">
        <f>SUM(BV25:BV27)</f>
      </c>
      <c r="BW24" s="222" t="str">
        <f>SUM(BW25:BW27)</f>
      </c>
      <c r="BX24" s="222" t="str">
        <f>SUM(BX25:BX27)</f>
      </c>
      <c r="BY24" s="222" t="str">
        <f>SUM(BY25:BY27)</f>
      </c>
      <c r="BZ24" s="222" t="str">
        <f>SUM(BZ25:BZ27)</f>
      </c>
      <c r="CA24" s="222" t="str">
        <f>SUM(CA25:CA27)</f>
      </c>
      <c r="CB24" s="222" t="str">
        <f>SUM(CB25:CB27)</f>
      </c>
      <c r="CC24" s="222" t="str">
        <f>SUM(CC25:CC27)</f>
      </c>
      <c r="CD24" s="222" t="str">
        <f>SUM(CD25:CD27)</f>
      </c>
      <c r="CE24" s="222" t="str">
        <f>SUM(CE25:CE27)</f>
      </c>
      <c r="CF24" s="222" t="str">
        <f>SUM(CF25:CF27)</f>
      </c>
      <c r="CG24" s="222" t="str">
        <f>SUM(CG25:CG27)</f>
      </c>
      <c r="CH24" s="222" t="str">
        <f>SUM(CH25:CH27)</f>
      </c>
      <c r="CI24" s="222" t="str">
        <f>SUM(CI25:CI27)</f>
      </c>
      <c r="CJ24" s="222" t="str">
        <f>SUM(CJ25:CJ27)</f>
      </c>
      <c r="CK24" s="222" t="str">
        <f>SUM(CK25:CK27)</f>
      </c>
      <c r="CL24" s="222" t="str">
        <f>SUM(CL25:CL27)</f>
      </c>
      <c r="CM24" s="222" t="str">
        <f>SUM(CM25:CM27)</f>
      </c>
      <c r="CN24" s="222" t="str">
        <f>SUM(CN25:CN27)</f>
      </c>
      <c r="CO24" s="222" t="str">
        <f>SUM(CO25:CO27)</f>
      </c>
      <c r="CP24" s="222" t="str">
        <f>SUM(CP25:CP27)</f>
      </c>
      <c r="CQ24" s="222" t="str">
        <f>SUM(CQ25:CQ27)</f>
      </c>
      <c r="CR24" s="222" t="str">
        <f>SUM(CR25:CR27)</f>
      </c>
      <c r="CS24" s="222" t="str">
        <f>SUM(CS25:CS27)</f>
      </c>
      <c r="CT24" s="222" t="str">
        <f>SUM(CT25:CT27)</f>
      </c>
      <c r="CU24" s="222" t="str">
        <f>SUM(CU25:CU27)</f>
      </c>
      <c r="CV24" s="222" t="str">
        <f>SUM(CV25:CV27)</f>
      </c>
      <c r="CW24" s="222" t="str">
        <f>SUM(CW25:CW27)</f>
      </c>
      <c r="CX24" s="222" t="str">
        <f>SUM(CX25:CX27)</f>
      </c>
      <c r="CY24" s="222" t="str">
        <f>SUM(CY25:CY27)</f>
      </c>
      <c r="CZ24" s="222" t="str">
        <f>SUM(CZ25:CZ27)</f>
      </c>
      <c r="DA24" s="222" t="str">
        <f>SUM(DA25:DA27)</f>
      </c>
      <c r="DB24" s="222" t="str">
        <f>SUM(DB25:DB27)</f>
      </c>
      <c r="DC24" s="222" t="str">
        <f>SUM(DC25:DC27)</f>
      </c>
      <c r="DD24" s="222" t="str">
        <f>SUM(DD25:DD27)</f>
      </c>
      <c r="DE24" s="222" t="str">
        <f>SUM(DE25:DE27)</f>
      </c>
      <c r="DF24" s="222" t="str">
        <f>SUM(DF25:DF27)</f>
      </c>
      <c r="DG24" s="222" t="str">
        <f>SUM(DG25:DG27)</f>
      </c>
      <c r="DH24" s="222" t="str">
        <f>SUM(DH25:DH27)</f>
      </c>
      <c r="DI24" s="222" t="str">
        <f>SUM(DI25:DI27)</f>
      </c>
      <c r="DJ24" s="222" t="str">
        <f>SUM(DJ25:DJ27)</f>
      </c>
      <c r="DK24" s="222" t="str">
        <f>SUM(DK25:DK27)</f>
      </c>
      <c r="DL24" s="222" t="str">
        <f>SUM(DL25:DL27)</f>
      </c>
      <c r="DM24" s="222" t="str">
        <f>SUM(DM25:DM27)</f>
      </c>
      <c r="DN24" s="222" t="str">
        <f>SUM(DN25:DN27)</f>
      </c>
      <c r="DO24" s="222" t="str">
        <f>SUM(DO25:DO27)</f>
      </c>
      <c r="DP24" s="222" t="str">
        <f>SUM(DP25:DP27)</f>
      </c>
      <c r="DQ24" s="222" t="str">
        <f>SUM(DQ25:DQ27)</f>
      </c>
      <c r="DR24" s="222" t="str">
        <f>SUM(DR25:DR27)</f>
      </c>
      <c r="DS24" s="222" t="str">
        <f>SUM(DS25:DS27)</f>
      </c>
      <c r="DT24" s="222" t="str">
        <f>SUM(DT25:DT27)</f>
      </c>
      <c r="DU24" s="222" t="str">
        <f>SUM(DU25:DU27)</f>
      </c>
      <c r="DV24" s="222" t="str">
        <f>SUM(DV25:DV27)</f>
      </c>
      <c r="DW24" s="222" t="str">
        <f>SUM(DW25:DW27)</f>
      </c>
      <c r="DX24" s="222" t="str">
        <f>SUM(DX25:DX27)</f>
      </c>
      <c r="DY24" s="222" t="str">
        <f>SUM(DY25:DY27)</f>
      </c>
      <c r="DZ24" s="222" t="str">
        <f>SUM(DZ25:DZ27)</f>
      </c>
      <c r="EA24" s="222" t="str">
        <f>SUM(EA25:EA27)</f>
      </c>
      <c r="EB24" s="222" t="str">
        <f>SUM(EB25:EB27)</f>
      </c>
      <c r="EC24" s="222" t="str">
        <f>SUM(EC25:EC27)</f>
      </c>
      <c r="ED24" s="222" t="str">
        <f>SUM(ED25:ED27)</f>
      </c>
      <c r="EE24" s="222" t="str">
        <f>SUM(EE25:EE27)</f>
      </c>
      <c r="EF24" s="222" t="str">
        <f>SUM(EF25:EF27)</f>
      </c>
      <c r="EG24" s="222" t="str">
        <f>SUM(EG25:EG27)</f>
      </c>
      <c r="EH24" s="222" t="str">
        <f>SUM(EH25:EH27)</f>
      </c>
      <c r="EI24" s="222" t="str">
        <f>SUM(EI25:EI27)</f>
      </c>
      <c r="EJ24" s="222" t="str">
        <f>SUM(EJ25:EJ27)</f>
      </c>
      <c r="EK24" s="221" t="str">
        <f>SUM(EK25:EK27)</f>
      </c>
      <c r="EL24" s="221" t="str">
        <f>SUM(EL25:EL27)</f>
      </c>
      <c r="EM24" s="221" t="str">
        <f>SUM(EM25:EM27)</f>
      </c>
      <c r="EN24" s="221" t="str">
        <f>SUM(EN25:EN27)</f>
      </c>
      <c r="EO24" s="221" t="str">
        <f>SUM(EO25:EO27)</f>
      </c>
      <c r="EP24" s="221" t="str">
        <f>SUM(EP25:EP27)</f>
      </c>
      <c r="EQ24" s="221" t="str">
        <f>SUM(EQ25:EQ27)</f>
      </c>
      <c r="ER24" s="221" t="str">
        <f>SUM(ER25:ER27)</f>
      </c>
      <c r="ES24" s="221" t="str">
        <f>SUM(ES25:ES27)</f>
      </c>
      <c r="ET24" s="221" t="str">
        <f>SUM(ET25:ET27)</f>
      </c>
    </row>
    <row r="25">
      <c r="A25" s="30" t="s">
        <v>5</v>
      </c>
      <c r="B25" s="218" t="n">
        <v>5.25006493229318</v>
      </c>
      <c r="C25" s="218" t="n">
        <v>3.64001341923344</v>
      </c>
      <c r="D25" s="218" t="n">
        <v>2.82235513664131</v>
      </c>
      <c r="E25" s="218" t="n">
        <v>3.52465795420614</v>
      </c>
      <c r="F25" s="218" t="n">
        <v>3.90118888185563</v>
      </c>
      <c r="G25" s="218" t="n">
        <v>1.59869366153975</v>
      </c>
      <c r="H25" s="218" t="n">
        <v>1.85655455972866</v>
      </c>
      <c r="I25" s="218" t="n">
        <v>3.16997666569479</v>
      </c>
      <c r="J25" s="218" t="n">
        <v>3.7733439530936</v>
      </c>
      <c r="K25" s="218" t="n">
        <v>4.25441825091279</v>
      </c>
      <c r="L25" s="218" t="n">
        <v>5.65175006440442</v>
      </c>
      <c r="M25" s="218" t="n">
        <v>5.4378727620177</v>
      </c>
      <c r="N25" s="218" t="n">
        <v>6.95319405232449</v>
      </c>
      <c r="O25" s="218" t="n">
        <v>4.89242236024845</v>
      </c>
      <c r="P25" s="218" t="n">
        <v>5.63931237844281</v>
      </c>
      <c r="Q25" s="218" t="n">
        <v>6.66136520484347</v>
      </c>
      <c r="R25" s="218" t="n">
        <v>3.0301461823201</v>
      </c>
      <c r="S25" s="218" t="n">
        <v>8.09960003764352</v>
      </c>
      <c r="T25" s="218" t="n">
        <v>6.30064621368969</v>
      </c>
      <c r="U25" s="218" t="n">
        <v>7.27768366898802</v>
      </c>
      <c r="V25" s="218" t="n">
        <v>6.69533847794717</v>
      </c>
      <c r="W25" s="218" t="n">
        <v>11.1093857832988</v>
      </c>
      <c r="X25" s="218" t="n">
        <v>5.34010916619612</v>
      </c>
      <c r="Y25" s="218" t="n">
        <v>9.59304222347701</v>
      </c>
      <c r="Z25" s="218" t="n">
        <v>14.0263848863272</v>
      </c>
      <c r="AA25" s="218" t="n">
        <v>6.78472622478386</v>
      </c>
      <c r="AB25" s="218" t="n">
        <v>12.9995196926033</v>
      </c>
      <c r="AC25" s="218" t="n">
        <v>8.89673390970221</v>
      </c>
      <c r="AD25" s="218" t="n">
        <v>11.7203009926353</v>
      </c>
      <c r="AE25" s="218" t="n">
        <v>16.6499839897534</v>
      </c>
      <c r="AF25" s="218" t="n">
        <v>9.10422670509126</v>
      </c>
      <c r="AG25" s="218" t="n">
        <v>13.4231508165226</v>
      </c>
      <c r="AH25" s="218" t="n">
        <v>12.6433419875504</v>
      </c>
      <c r="AI25" s="218" t="n">
        <v>10.1824892864963</v>
      </c>
      <c r="AJ25" s="218" t="n">
        <v>6.13425505958898</v>
      </c>
      <c r="AK25" s="218" t="n">
        <v>11.2424536269511</v>
      </c>
      <c r="AL25" s="218" t="n">
        <v>7.7499765397729</v>
      </c>
      <c r="AM25" s="218" t="n">
        <v>13.3222183990741</v>
      </c>
      <c r="AN25" s="218" t="n">
        <v>4.82992899371266</v>
      </c>
      <c r="AO25" s="218" t="n">
        <v>7.4244737089055</v>
      </c>
      <c r="AP25" s="218" t="n">
        <v>10.61091096</v>
      </c>
      <c r="AQ25" s="218" t="n">
        <v>15.75995512</v>
      </c>
      <c r="AR25" s="218" t="n">
        <v>11.56171796</v>
      </c>
      <c r="AS25" s="218" t="n">
        <v>12.6854624</v>
      </c>
      <c r="AT25" s="218" t="n">
        <v>5.44540412</v>
      </c>
      <c r="AU25" s="218" t="n">
        <v>11.642033</v>
      </c>
      <c r="AV25" s="218" t="n">
        <v>17.3391327824</v>
      </c>
      <c r="AW25" s="218" t="n">
        <v>14.0578056788</v>
      </c>
      <c r="AX25" s="218" t="n">
        <v>12.59604372</v>
      </c>
      <c r="AY25" s="218" t="n">
        <v>17.16350168</v>
      </c>
      <c r="AZ25" s="218" t="n">
        <v>10.90980852</v>
      </c>
      <c r="BA25" s="218" t="n">
        <v>16.18500312</v>
      </c>
      <c r="BB25" s="218" t="n">
        <v>11.456028207</v>
      </c>
      <c r="BC25" s="218" t="n">
        <v>18.6152992857</v>
      </c>
      <c r="BD25" s="218" t="n">
        <v>16.20525933</v>
      </c>
      <c r="BE25" s="219" t="n">
        <v>14.7454194069</v>
      </c>
      <c r="BF25" s="219" t="n">
        <v>17.3418035994</v>
      </c>
      <c r="BG25" s="219" t="n">
        <v>19.58943896</v>
      </c>
      <c r="BH25" s="219" t="n">
        <v>15.7334789542</v>
      </c>
      <c r="BI25" s="219" t="n">
        <v>16.7976226936</v>
      </c>
      <c r="BJ25" s="219" t="n">
        <v>12.0162776214729</v>
      </c>
      <c r="BK25" s="219" t="n">
        <v>14.5332338060578</v>
      </c>
      <c r="BL25" s="219" t="n">
        <v>17.0427949025962</v>
      </c>
      <c r="BM25" s="219" t="n">
        <v>16.5394506136179</v>
      </c>
      <c r="BN25" s="219" t="n">
        <v>14.89669911</v>
      </c>
      <c r="BO25" s="219" t="n">
        <v>18.9644759429</v>
      </c>
      <c r="BP25" s="219" t="n">
        <v>15.61197611</v>
      </c>
      <c r="BQ25" s="219" t="n">
        <v>23.97832225</v>
      </c>
      <c r="BR25" s="219" t="n">
        <v>15.6115576719009</v>
      </c>
      <c r="BS25" s="219" t="n">
        <v>25.9845085578732</v>
      </c>
      <c r="BT25" s="219" t="n">
        <v>16.4252583504087</v>
      </c>
      <c r="BU25" s="219" t="n">
        <v>27.2157241189984</v>
      </c>
      <c r="BV25" s="219" t="n">
        <v>22.1809382467489</v>
      </c>
      <c r="BW25" s="219" t="n">
        <v>13.434469297316</v>
      </c>
      <c r="BX25" s="219" t="n">
        <v>14.5307108610158</v>
      </c>
      <c r="BY25" s="219" t="n">
        <v>13.525509175641</v>
      </c>
      <c r="BZ25" s="219" t="n">
        <v>21.6136214997876</v>
      </c>
      <c r="CA25" s="219" t="n">
        <v>22.551461052726</v>
      </c>
      <c r="CB25" s="219" t="n">
        <v>21.1255439994137</v>
      </c>
      <c r="CC25" s="219" t="n">
        <v>13.2190747130711</v>
      </c>
      <c r="CD25" s="219" t="n">
        <v>16.3725547035079</v>
      </c>
      <c r="CE25" s="219" t="n">
        <v>20.4950776921956</v>
      </c>
      <c r="CF25" s="219" t="n">
        <v>15.7641486393769</v>
      </c>
      <c r="CG25" s="219" t="n">
        <v>12.700460962936</v>
      </c>
      <c r="CH25" s="219" t="n">
        <v>17.7470863236708</v>
      </c>
      <c r="CI25" s="219" t="n">
        <v>18.2001996301307</v>
      </c>
      <c r="CJ25" s="219" t="n">
        <v>20.1158605175688</v>
      </c>
      <c r="CK25" s="219" t="n">
        <v>19.1997462936661</v>
      </c>
      <c r="CL25" s="219" t="n">
        <v>11.4634114770969</v>
      </c>
      <c r="CM25" s="219" t="n">
        <v>17.0327404241447</v>
      </c>
      <c r="CN25" s="218" t="n">
        <v>18.6515987294342</v>
      </c>
      <c r="CO25" s="218" t="n">
        <v>20.0643913005787</v>
      </c>
      <c r="CP25" s="218" t="n">
        <v>19.0945633544093</v>
      </c>
      <c r="CQ25" s="218" t="n">
        <v>19.1067491435629</v>
      </c>
      <c r="CR25" s="218" t="n">
        <v>13.7076553134825</v>
      </c>
      <c r="CS25" s="218" t="n">
        <v>17.5960585519417</v>
      </c>
      <c r="CT25" s="218" t="n">
        <v>14.0130821674997</v>
      </c>
      <c r="CU25" s="218" t="n">
        <v>17.8145235678223</v>
      </c>
      <c r="CV25" s="218" t="n">
        <v>17.2789601592581</v>
      </c>
      <c r="CW25" s="218" t="n">
        <v>17.1283260367903</v>
      </c>
      <c r="CX25" s="218" t="n">
        <v>14.6913231897239</v>
      </c>
      <c r="CY25" s="218" t="n">
        <v>15.4194546913644</v>
      </c>
      <c r="CZ25" s="218" t="n">
        <v>12.4779149186854</v>
      </c>
      <c r="DA25" s="218" t="n">
        <v>11.86967108599</v>
      </c>
      <c r="DB25" s="218" t="n">
        <v>11.0881144390741</v>
      </c>
      <c r="DC25" s="218" t="n">
        <v>15.1571376457257</v>
      </c>
      <c r="DD25" s="218" t="n">
        <v>5.41089288288017</v>
      </c>
      <c r="DE25" s="218" t="n">
        <v>10.4621181977567</v>
      </c>
      <c r="DF25" s="218" t="n">
        <v>8.53349366239</v>
      </c>
      <c r="DG25" s="218" t="n">
        <v>9.89460928276621</v>
      </c>
      <c r="DH25" s="218" t="n">
        <v>9.72391199594853</v>
      </c>
      <c r="DI25" s="218" t="n">
        <v>9.68932627116848</v>
      </c>
      <c r="DJ25" s="218" t="n">
        <v>3.53132801147292</v>
      </c>
      <c r="DK25" s="218" t="n">
        <v>13.0450711184674</v>
      </c>
      <c r="DL25" s="218" t="n">
        <v>7.23578520788152</v>
      </c>
      <c r="DM25" s="218" t="n">
        <v>11.9515197888004</v>
      </c>
      <c r="DN25" s="218" t="n">
        <v>7.14926641461975</v>
      </c>
      <c r="DO25" s="218" t="n">
        <v>11.6903246049483</v>
      </c>
      <c r="DP25" s="218" t="n">
        <v>9.41414598980844</v>
      </c>
      <c r="DQ25" s="218" t="n">
        <v>9.68128967180809</v>
      </c>
      <c r="DR25" s="218" t="n">
        <v>12.1915339372895</v>
      </c>
      <c r="DS25" s="218" t="n">
        <v>9.6675008369524</v>
      </c>
      <c r="DT25" s="218" t="n">
        <v>11.2705339725641</v>
      </c>
      <c r="DU25" s="218" t="n">
        <v>10.5837060300193</v>
      </c>
      <c r="DV25" s="218" t="n">
        <v>8.03574400510385</v>
      </c>
      <c r="DW25" s="218" t="n">
        <v>7.20530200861943</v>
      </c>
      <c r="DX25" s="218" t="n">
        <v>9.87673419273046</v>
      </c>
      <c r="DY25" s="218" t="n">
        <v>8.32992439284945</v>
      </c>
      <c r="DZ25" s="218" t="n">
        <v>8.70751221588118</v>
      </c>
      <c r="EA25" s="218" t="n">
        <v>10.1584486488952</v>
      </c>
      <c r="EB25" s="218" t="n">
        <v>8.13691192589158</v>
      </c>
      <c r="EC25" s="218" t="n">
        <v>8.81099488221731</v>
      </c>
      <c r="ED25" s="218" t="n">
        <v>7.19175753879906</v>
      </c>
      <c r="EE25" s="218" t="n">
        <v>9.78922209038251</v>
      </c>
      <c r="EF25" s="218" t="n">
        <v>7.874794545588</v>
      </c>
      <c r="EG25" s="218" t="n">
        <v>12.3309567837655</v>
      </c>
      <c r="EH25" s="218" t="n">
        <v>7.97636866297876</v>
      </c>
      <c r="EI25" s="218" t="n">
        <v>11.693294884632</v>
      </c>
      <c r="EJ25" s="218" t="n">
        <v>5.94909545338007</v>
      </c>
      <c r="EK25" s="219" t="n">
        <v>10.6342522830076</v>
      </c>
      <c r="EL25" s="219" t="n">
        <v>10.5516230721898</v>
      </c>
      <c r="EM25" s="219" t="n">
        <v>11.2005068592855</v>
      </c>
      <c r="EN25" s="219" t="n">
        <v>4.67912869604159</v>
      </c>
      <c r="EO25" s="219" t="n">
        <v>6.45502546309284</v>
      </c>
      <c r="EP25" s="219" t="n">
        <v>12.788204865366</v>
      </c>
      <c r="EQ25" s="219" t="n">
        <v>10.7470788230539</v>
      </c>
      <c r="ER25" s="219" t="n">
        <v>9.7576725854819</v>
      </c>
      <c r="ES25" s="219" t="n">
        <v>8.61027422595492</v>
      </c>
      <c r="ET25" s="219" t="n">
        <v>10.2041682235438</v>
      </c>
    </row>
    <row r="26">
      <c r="A26" s="30" t="s">
        <v>6</v>
      </c>
      <c r="B26" s="218" t="n">
        <v>0</v>
      </c>
      <c r="C26" s="218" t="n">
        <v>0</v>
      </c>
      <c r="D26" s="218" t="n">
        <v>0</v>
      </c>
      <c r="E26" s="218" t="n">
        <v>0.00000359679884902437</v>
      </c>
      <c r="F26" s="218" t="n">
        <v>0.000864580523334232</v>
      </c>
      <c r="G26" s="218" t="n">
        <v>0.000888858915565147</v>
      </c>
      <c r="H26" s="218" t="n">
        <v>0</v>
      </c>
      <c r="I26" s="218" t="n">
        <v>0</v>
      </c>
      <c r="J26" s="218" t="n">
        <v>0</v>
      </c>
      <c r="K26" s="218" t="n">
        <v>0</v>
      </c>
      <c r="L26" s="218" t="n">
        <v>0</v>
      </c>
      <c r="M26" s="218" t="n">
        <v>0</v>
      </c>
      <c r="N26" s="218" t="n">
        <v>0</v>
      </c>
      <c r="O26" s="218" t="n">
        <v>0</v>
      </c>
      <c r="P26" s="218" t="n">
        <v>0</v>
      </c>
      <c r="Q26" s="218" t="n">
        <v>0</v>
      </c>
      <c r="R26" s="218" t="n">
        <v>0</v>
      </c>
      <c r="S26" s="218" t="n">
        <v>0</v>
      </c>
      <c r="T26" s="218" t="n">
        <v>0</v>
      </c>
      <c r="U26" s="218" t="n">
        <v>0</v>
      </c>
      <c r="V26" s="218" t="n">
        <v>0</v>
      </c>
      <c r="W26" s="218" t="n">
        <v>0</v>
      </c>
      <c r="X26" s="218" t="n">
        <v>0</v>
      </c>
      <c r="Y26" s="218" t="n">
        <v>0</v>
      </c>
      <c r="Z26" s="218" t="n">
        <v>0</v>
      </c>
      <c r="AA26" s="218" t="n">
        <v>0</v>
      </c>
      <c r="AB26" s="218" t="n">
        <v>0</v>
      </c>
      <c r="AC26" s="218" t="n">
        <v>0</v>
      </c>
      <c r="AD26" s="218" t="n">
        <v>0</v>
      </c>
      <c r="AE26" s="218" t="n">
        <v>0</v>
      </c>
      <c r="AF26" s="218" t="n">
        <v>0</v>
      </c>
      <c r="AG26" s="218" t="n">
        <v>0</v>
      </c>
      <c r="AH26" s="218" t="n">
        <v>0</v>
      </c>
      <c r="AI26" s="218" t="n">
        <v>0</v>
      </c>
      <c r="AJ26" s="218" t="n">
        <v>0</v>
      </c>
      <c r="AK26" s="218" t="n">
        <v>0.000302463503649635</v>
      </c>
      <c r="AL26" s="218" t="n">
        <v>0</v>
      </c>
      <c r="AM26" s="218" t="n">
        <v>0</v>
      </c>
      <c r="AN26" s="218" t="n">
        <v>0</v>
      </c>
      <c r="AO26" s="218" t="n">
        <v>0</v>
      </c>
      <c r="AP26" s="218" t="n">
        <v>0</v>
      </c>
      <c r="AQ26" s="218" t="n">
        <v>0</v>
      </c>
      <c r="AR26" s="218" t="n">
        <v>0</v>
      </c>
      <c r="AS26" s="218" t="n">
        <v>0</v>
      </c>
      <c r="AT26" s="218" t="n">
        <v>0</v>
      </c>
      <c r="AU26" s="218" t="n">
        <v>0</v>
      </c>
      <c r="AV26" s="218" t="n">
        <v>0</v>
      </c>
      <c r="AW26" s="218" t="n">
        <v>0</v>
      </c>
      <c r="AX26" s="218" t="n">
        <v>0</v>
      </c>
      <c r="AY26" s="218" t="n">
        <v>0</v>
      </c>
      <c r="AZ26" s="218" t="n">
        <v>0</v>
      </c>
      <c r="BA26" s="218" t="n">
        <v>0</v>
      </c>
      <c r="BB26" s="218" t="n">
        <v>0</v>
      </c>
      <c r="BC26" s="218" t="n">
        <v>0</v>
      </c>
      <c r="BD26" s="218" t="n">
        <v>0</v>
      </c>
      <c r="BE26" s="219" t="n">
        <v>0</v>
      </c>
      <c r="BF26" s="219" t="n">
        <v>0</v>
      </c>
      <c r="BG26" s="219" t="n">
        <v>0</v>
      </c>
      <c r="BH26" s="219" t="n">
        <v>0</v>
      </c>
      <c r="BI26" s="219" t="n">
        <v>0</v>
      </c>
      <c r="BJ26" s="219" t="n">
        <v>0</v>
      </c>
      <c r="BK26" s="219" t="n">
        <v>0</v>
      </c>
      <c r="BL26" s="219" t="n">
        <v>0</v>
      </c>
      <c r="BM26" s="219" t="n">
        <v>0</v>
      </c>
      <c r="BN26" s="219" t="n">
        <v>0.00001134452</v>
      </c>
      <c r="BO26" s="219" t="n">
        <v>0</v>
      </c>
      <c r="BP26" s="219" t="n">
        <v>0</v>
      </c>
      <c r="BQ26" s="219" t="n">
        <v>0</v>
      </c>
      <c r="BR26" s="219" t="n">
        <v>0</v>
      </c>
      <c r="BS26" s="219" t="n">
        <v>0.000252885356847469</v>
      </c>
      <c r="BT26" s="219" t="n">
        <v>0.0000860123800083509</v>
      </c>
      <c r="BU26" s="219" t="n">
        <v>0</v>
      </c>
      <c r="BV26" s="219" t="n">
        <v>0</v>
      </c>
      <c r="BW26" s="219" t="n">
        <v>0</v>
      </c>
      <c r="BX26" s="219" t="n">
        <v>0</v>
      </c>
      <c r="BY26" s="219" t="n">
        <v>0</v>
      </c>
      <c r="BZ26" s="219" t="n">
        <v>0</v>
      </c>
      <c r="CA26" s="219" t="n">
        <v>0.0000659257410823522</v>
      </c>
      <c r="CB26" s="219" t="n">
        <v>0.000000109876235137254</v>
      </c>
      <c r="CC26" s="219" t="n">
        <v>0.00000172824511191219</v>
      </c>
      <c r="CD26" s="219" t="n">
        <v>0</v>
      </c>
      <c r="CE26" s="219" t="n">
        <v>1.57996168131012</v>
      </c>
      <c r="CF26" s="219" t="n">
        <v>0</v>
      </c>
      <c r="CG26" s="219" t="n">
        <v>0</v>
      </c>
      <c r="CH26" s="219" t="n">
        <v>0</v>
      </c>
      <c r="CI26" s="219" t="n">
        <v>0</v>
      </c>
      <c r="CJ26" s="219" t="n">
        <v>0</v>
      </c>
      <c r="CK26" s="219" t="n">
        <v>0</v>
      </c>
      <c r="CL26" s="219" t="n">
        <v>0</v>
      </c>
      <c r="CM26" s="219" t="n">
        <v>0</v>
      </c>
      <c r="CN26" s="218" t="n">
        <v>0.18090513343253</v>
      </c>
      <c r="CO26" s="218" t="n">
        <v>0.183028864539538</v>
      </c>
      <c r="CP26" s="218" t="n">
        <v>0</v>
      </c>
      <c r="CQ26" s="218" t="n">
        <v>0</v>
      </c>
      <c r="CR26" s="218" t="n">
        <v>0</v>
      </c>
      <c r="CS26" s="218" t="n">
        <v>0</v>
      </c>
      <c r="CT26" s="218" t="n">
        <v>0</v>
      </c>
      <c r="CU26" s="218" t="n">
        <v>0</v>
      </c>
      <c r="CV26" s="218" t="n">
        <v>0</v>
      </c>
      <c r="CW26" s="218" t="n">
        <v>0</v>
      </c>
      <c r="CX26" s="218" t="n">
        <v>0.423161057435428</v>
      </c>
      <c r="CY26" s="218" t="n">
        <v>0</v>
      </c>
      <c r="CZ26" s="218" t="n">
        <v>0</v>
      </c>
      <c r="DA26" s="218" t="n">
        <v>0</v>
      </c>
      <c r="DB26" s="218" t="n">
        <v>0.92976526631435</v>
      </c>
      <c r="DC26" s="218" t="n">
        <v>0</v>
      </c>
      <c r="DD26" s="218" t="n">
        <v>0</v>
      </c>
      <c r="DE26" s="218" t="n">
        <v>0</v>
      </c>
      <c r="DF26" s="218" t="n">
        <v>0</v>
      </c>
      <c r="DG26" s="218" t="n">
        <v>0</v>
      </c>
      <c r="DH26" s="218" t="n">
        <v>0</v>
      </c>
      <c r="DI26" s="218" t="n">
        <v>0</v>
      </c>
      <c r="DJ26" s="218" t="n">
        <v>0.926605826770294</v>
      </c>
      <c r="DK26" s="218" t="n">
        <v>0</v>
      </c>
      <c r="DL26" s="218" t="n">
        <v>0</v>
      </c>
      <c r="DM26" s="218" t="n">
        <v>0</v>
      </c>
      <c r="DN26" s="218" t="n">
        <v>0</v>
      </c>
      <c r="DO26" s="218" t="n">
        <v>0.637446087912456</v>
      </c>
      <c r="DP26" s="218" t="n">
        <v>0</v>
      </c>
      <c r="DQ26" s="218" t="n">
        <v>0</v>
      </c>
      <c r="DR26" s="218" t="n">
        <v>0.201081656560501</v>
      </c>
      <c r="DS26" s="218" t="n">
        <v>0</v>
      </c>
      <c r="DT26" s="218" t="n">
        <v>0</v>
      </c>
      <c r="DU26" s="218" t="n">
        <v>0</v>
      </c>
      <c r="DV26" s="218" t="n">
        <v>0.496962418258179</v>
      </c>
      <c r="DW26" s="218" t="n">
        <v>0.181688543863508</v>
      </c>
      <c r="DX26" s="218" t="n">
        <v>0</v>
      </c>
      <c r="DY26" s="218" t="n">
        <v>0</v>
      </c>
      <c r="DZ26" s="218" t="n">
        <v>0</v>
      </c>
      <c r="EA26" s="218" t="n">
        <v>0.495887744007325</v>
      </c>
      <c r="EB26" s="218" t="n">
        <v>0.319860120962347</v>
      </c>
      <c r="EC26" s="218" t="n">
        <v>0.317781413204911</v>
      </c>
      <c r="ED26" s="218" t="n">
        <v>0.1552506208173</v>
      </c>
      <c r="EE26" s="218" t="n">
        <v>0.00979665336952702</v>
      </c>
      <c r="EF26" s="218" t="n">
        <v>0</v>
      </c>
      <c r="EG26" s="218" t="n">
        <v>0.801555858273172</v>
      </c>
      <c r="EH26" s="218" t="n">
        <v>0</v>
      </c>
      <c r="EI26" s="218" t="n">
        <v>0</v>
      </c>
      <c r="EJ26" s="218" t="n">
        <v>0</v>
      </c>
      <c r="EK26" s="219" t="n">
        <v>0.489512515976786</v>
      </c>
      <c r="EL26" s="219" t="n">
        <v>0</v>
      </c>
      <c r="EM26" s="219" t="n">
        <v>0.155513944510332</v>
      </c>
      <c r="EN26" s="219" t="n">
        <v>0</v>
      </c>
      <c r="EO26" s="219" t="n">
        <v>0.106049574588403</v>
      </c>
      <c r="EP26" s="219" t="n">
        <v>0.156343372344639</v>
      </c>
      <c r="EQ26" s="219" t="n">
        <v>0.157619644771942</v>
      </c>
      <c r="ER26" s="219" t="n">
        <v>0.157619644771942</v>
      </c>
      <c r="ES26" s="219" t="n">
        <v>0.323641416356964</v>
      </c>
      <c r="ET26" s="219" t="n">
        <v>0</v>
      </c>
    </row>
    <row r="27">
      <c r="A27" s="30" t="s">
        <v>7</v>
      </c>
      <c r="B27" s="218" t="n">
        <v>0</v>
      </c>
      <c r="C27" s="218" t="n">
        <v>0</v>
      </c>
      <c r="D27" s="218" t="n">
        <v>0</v>
      </c>
      <c r="E27" s="218" t="n">
        <v>0</v>
      </c>
      <c r="F27" s="218" t="n">
        <v>0</v>
      </c>
      <c r="G27" s="218" t="n">
        <v>0</v>
      </c>
      <c r="H27" s="218" t="n">
        <v>0</v>
      </c>
      <c r="I27" s="218" t="n">
        <v>0</v>
      </c>
      <c r="J27" s="218" t="n">
        <v>0</v>
      </c>
      <c r="K27" s="218" t="n">
        <v>0</v>
      </c>
      <c r="L27" s="218" t="n">
        <v>0</v>
      </c>
      <c r="M27" s="218" t="n">
        <v>0</v>
      </c>
      <c r="N27" s="218" t="n">
        <v>0</v>
      </c>
      <c r="O27" s="218" t="n">
        <v>0</v>
      </c>
      <c r="P27" s="218" t="n">
        <v>0</v>
      </c>
      <c r="Q27" s="218" t="n">
        <v>0</v>
      </c>
      <c r="R27" s="218" t="n">
        <v>0</v>
      </c>
      <c r="S27" s="218" t="n">
        <v>0</v>
      </c>
      <c r="T27" s="218" t="n">
        <v>0</v>
      </c>
      <c r="U27" s="218" t="n">
        <v>0</v>
      </c>
      <c r="V27" s="218" t="n">
        <v>0</v>
      </c>
      <c r="W27" s="218" t="n">
        <v>0</v>
      </c>
      <c r="X27" s="218" t="n">
        <v>0</v>
      </c>
      <c r="Y27" s="218" t="n">
        <v>0</v>
      </c>
      <c r="Z27" s="218" t="n">
        <v>0</v>
      </c>
      <c r="AA27" s="218" t="n">
        <v>0</v>
      </c>
      <c r="AB27" s="218" t="n">
        <v>0</v>
      </c>
      <c r="AC27" s="218" t="n">
        <v>0</v>
      </c>
      <c r="AD27" s="218" t="n">
        <v>0</v>
      </c>
      <c r="AE27" s="218" t="n">
        <v>0</v>
      </c>
      <c r="AF27" s="218" t="n">
        <v>0</v>
      </c>
      <c r="AG27" s="218" t="n">
        <v>0</v>
      </c>
      <c r="AH27" s="218" t="n">
        <v>0</v>
      </c>
      <c r="AI27" s="218" t="n">
        <v>0</v>
      </c>
      <c r="AJ27" s="218" t="n">
        <v>0</v>
      </c>
      <c r="AK27" s="218" t="n">
        <v>0</v>
      </c>
      <c r="AL27" s="218" t="n">
        <v>0.0000000945596671499716</v>
      </c>
      <c r="AM27" s="218" t="n">
        <v>0.0000325915652776902</v>
      </c>
      <c r="AN27" s="218" t="n">
        <v>0</v>
      </c>
      <c r="AO27" s="218" t="n">
        <v>0.00004214784</v>
      </c>
      <c r="AP27" s="218" t="n">
        <v>0</v>
      </c>
      <c r="AQ27" s="218" t="n">
        <v>0</v>
      </c>
      <c r="AR27" s="218" t="n">
        <v>0</v>
      </c>
      <c r="AS27" s="218" t="n">
        <v>0</v>
      </c>
      <c r="AT27" s="218" t="n">
        <v>0</v>
      </c>
      <c r="AU27" s="218" t="n">
        <v>0</v>
      </c>
      <c r="AV27" s="218" t="n">
        <v>0</v>
      </c>
      <c r="AW27" s="218" t="n">
        <v>0</v>
      </c>
      <c r="AX27" s="218" t="n">
        <v>0</v>
      </c>
      <c r="AY27" s="218" t="n">
        <v>0</v>
      </c>
      <c r="AZ27" s="218" t="n">
        <v>0</v>
      </c>
      <c r="BA27" s="218" t="n">
        <v>0</v>
      </c>
      <c r="BB27" s="218" t="n">
        <v>0</v>
      </c>
      <c r="BC27" s="218" t="n">
        <v>0</v>
      </c>
      <c r="BD27" s="218" t="n">
        <v>0</v>
      </c>
      <c r="BE27" s="219" t="n">
        <v>0</v>
      </c>
      <c r="BF27" s="219" t="n">
        <v>0</v>
      </c>
      <c r="BG27" s="219" t="n">
        <v>0</v>
      </c>
      <c r="BH27" s="219" t="n">
        <v>0</v>
      </c>
      <c r="BI27" s="219" t="n">
        <v>0</v>
      </c>
      <c r="BJ27" s="219" t="n">
        <v>0</v>
      </c>
      <c r="BK27" s="219" t="n">
        <v>0</v>
      </c>
      <c r="BL27" s="219" t="n">
        <v>0</v>
      </c>
      <c r="BM27" s="219" t="n">
        <v>0</v>
      </c>
      <c r="BN27" s="219" t="n">
        <v>0</v>
      </c>
      <c r="BO27" s="219" t="n">
        <v>0</v>
      </c>
      <c r="BP27" s="219" t="n">
        <v>0</v>
      </c>
      <c r="BQ27" s="219" t="n">
        <v>0</v>
      </c>
      <c r="BR27" s="219" t="n">
        <v>0</v>
      </c>
      <c r="BS27" s="219" t="n">
        <v>0</v>
      </c>
      <c r="BT27" s="219" t="n">
        <v>0</v>
      </c>
      <c r="BU27" s="219" t="n">
        <v>0</v>
      </c>
      <c r="BV27" s="219" t="n">
        <v>0</v>
      </c>
      <c r="BW27" s="219" t="n">
        <v>0</v>
      </c>
      <c r="BX27" s="219" t="n">
        <v>0</v>
      </c>
      <c r="BY27" s="219" t="n">
        <v>0</v>
      </c>
      <c r="BZ27" s="219" t="n">
        <v>0</v>
      </c>
      <c r="CA27" s="219" t="n">
        <v>0</v>
      </c>
      <c r="CB27" s="219" t="n">
        <v>0</v>
      </c>
      <c r="CC27" s="219" t="n">
        <v>0</v>
      </c>
      <c r="CD27" s="219" t="n">
        <v>0</v>
      </c>
      <c r="CE27" s="219" t="n">
        <v>0</v>
      </c>
      <c r="CF27" s="219" t="n">
        <v>0</v>
      </c>
      <c r="CG27" s="219" t="n">
        <v>0</v>
      </c>
      <c r="CH27" s="219" t="n">
        <v>0</v>
      </c>
      <c r="CI27" s="219" t="n">
        <v>0</v>
      </c>
      <c r="CJ27" s="219" t="n">
        <v>0</v>
      </c>
      <c r="CK27" s="219" t="n">
        <v>0</v>
      </c>
      <c r="CL27" s="219" t="n">
        <v>0</v>
      </c>
      <c r="CM27" s="219" t="n">
        <v>0</v>
      </c>
      <c r="CN27" s="218" t="n">
        <v>0</v>
      </c>
      <c r="CO27" s="218" t="n">
        <v>0</v>
      </c>
      <c r="CP27" s="218" t="n">
        <v>0</v>
      </c>
      <c r="CQ27" s="218" t="n">
        <v>0</v>
      </c>
      <c r="CR27" s="218" t="n">
        <v>0</v>
      </c>
      <c r="CS27" s="218" t="n">
        <v>0</v>
      </c>
      <c r="CT27" s="218" t="n">
        <v>0</v>
      </c>
      <c r="CU27" s="218" t="n">
        <v>0</v>
      </c>
      <c r="CV27" s="218" t="n">
        <v>0</v>
      </c>
      <c r="CW27" s="218" t="n">
        <v>0</v>
      </c>
      <c r="CX27" s="218" t="n">
        <v>0</v>
      </c>
      <c r="CY27" s="218" t="n">
        <v>0</v>
      </c>
      <c r="CZ27" s="218" t="n">
        <v>0</v>
      </c>
      <c r="DA27" s="218" t="n">
        <v>0</v>
      </c>
      <c r="DB27" s="218" t="n">
        <v>0</v>
      </c>
      <c r="DC27" s="218" t="n">
        <v>0</v>
      </c>
      <c r="DD27" s="218" t="n">
        <v>0</v>
      </c>
      <c r="DE27" s="218" t="n">
        <v>0</v>
      </c>
      <c r="DF27" s="218" t="n">
        <v>0</v>
      </c>
      <c r="DG27" s="218" t="n">
        <v>0</v>
      </c>
      <c r="DH27" s="218" t="n">
        <v>0</v>
      </c>
      <c r="DI27" s="218" t="n">
        <v>0</v>
      </c>
      <c r="DJ27" s="218" t="n">
        <v>0</v>
      </c>
      <c r="DK27" s="218" t="n">
        <v>0</v>
      </c>
      <c r="DL27" s="218" t="n">
        <v>0</v>
      </c>
      <c r="DM27" s="218" t="n">
        <v>0</v>
      </c>
      <c r="DN27" s="218" t="n">
        <v>0</v>
      </c>
      <c r="DO27" s="218" t="n">
        <v>0</v>
      </c>
      <c r="DP27" s="218" t="n">
        <v>0</v>
      </c>
      <c r="DQ27" s="218" t="n">
        <v>0</v>
      </c>
      <c r="DR27" s="218" t="n">
        <v>0</v>
      </c>
      <c r="DS27" s="218" t="n">
        <v>0</v>
      </c>
      <c r="DT27" s="218" t="n">
        <v>0</v>
      </c>
      <c r="DU27" s="218" t="n">
        <v>0</v>
      </c>
      <c r="DV27" s="218" t="n">
        <v>0</v>
      </c>
      <c r="DW27" s="218" t="n">
        <v>0</v>
      </c>
      <c r="DX27" s="218" t="n">
        <v>0</v>
      </c>
      <c r="DY27" s="218" t="n">
        <v>0</v>
      </c>
      <c r="DZ27" s="218" t="n">
        <v>0</v>
      </c>
      <c r="EA27" s="218" t="n">
        <v>0</v>
      </c>
      <c r="EB27" s="218" t="n">
        <v>0</v>
      </c>
      <c r="EC27" s="218" t="n">
        <v>0</v>
      </c>
      <c r="ED27" s="218" t="n">
        <v>0</v>
      </c>
      <c r="EE27" s="218" t="n">
        <v>0</v>
      </c>
      <c r="EF27" s="218" t="n">
        <v>0</v>
      </c>
      <c r="EG27" s="218" t="n">
        <v>0</v>
      </c>
      <c r="EH27" s="218" t="n">
        <v>0</v>
      </c>
      <c r="EI27" s="218" t="n">
        <v>0</v>
      </c>
      <c r="EJ27" s="218" t="n">
        <v>0</v>
      </c>
      <c r="EK27" s="219" t="n">
        <v>0</v>
      </c>
      <c r="EL27" s="219" t="n">
        <v>0</v>
      </c>
      <c r="EM27" s="219" t="n">
        <v>0</v>
      </c>
      <c r="EN27" s="219" t="n">
        <v>0</v>
      </c>
      <c r="EO27" s="219" t="n">
        <v>0</v>
      </c>
      <c r="EP27" s="219" t="n">
        <v>0</v>
      </c>
      <c r="EQ27" s="219" t="n">
        <v>0</v>
      </c>
      <c r="ER27" s="219" t="n">
        <v>0</v>
      </c>
      <c r="ES27" s="219" t="n">
        <v>0</v>
      </c>
      <c r="ET27" s="219" t="n">
        <v>0</v>
      </c>
    </row>
    <row r="28">
      <c r="A28" s="6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CN28" s="59"/>
      <c r="CO28" s="59"/>
      <c r="CP28" s="59"/>
      <c r="CQ28" s="59"/>
      <c r="CR28" s="59"/>
      <c r="CS28" s="59"/>
      <c r="CT28" s="59"/>
      <c r="CU28" s="59"/>
      <c r="CV28" s="59"/>
      <c r="CW28" s="59"/>
      <c r="CX28" s="59"/>
      <c r="CY28" s="59"/>
      <c r="CZ28" s="59"/>
      <c r="DA28" s="59"/>
      <c r="DB28" s="59"/>
      <c r="DC28" s="59"/>
      <c r="DD28" s="59"/>
      <c r="DE28" s="59"/>
      <c r="DF28" s="59"/>
      <c r="DG28" s="59"/>
      <c r="DH28" s="59"/>
      <c r="DI28" s="59"/>
      <c r="DJ28" s="59"/>
      <c r="DK28" s="59"/>
      <c r="DL28" s="59"/>
      <c r="DM28" s="59"/>
      <c r="DN28" s="59"/>
      <c r="DO28" s="59"/>
      <c r="DP28" s="59"/>
      <c r="DQ28" s="59"/>
      <c r="DR28" s="59"/>
      <c r="DS28" s="59"/>
      <c r="DT28" s="59"/>
      <c r="DU28" s="59"/>
      <c r="DV28" s="59"/>
      <c r="DW28" s="59"/>
      <c r="DX28" s="59"/>
      <c r="DY28" s="59"/>
      <c r="DZ28" s="59"/>
      <c r="EA28" s="59"/>
      <c r="EB28" s="59"/>
      <c r="EC28" s="59"/>
      <c r="ED28" s="59"/>
      <c r="EE28" s="59"/>
      <c r="EF28" s="59"/>
      <c r="EG28" s="59"/>
      <c r="EH28" s="59"/>
      <c r="EI28" s="59"/>
      <c r="EJ28" s="59"/>
    </row>
    <row r="29" ht="16.2" customHeight="1">
      <c r="A29" s="26" t="s">
        <v>113</v>
      </c>
      <c r="B29" s="220"/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 t="n">
        <v>7.96399031999958</v>
      </c>
      <c r="P29" s="220" t="n">
        <v>-3.61306503999711</v>
      </c>
      <c r="Q29" s="220" t="n">
        <v>6.41740371999945</v>
      </c>
      <c r="R29" s="220" t="n">
        <v>-2.243264</v>
      </c>
      <c r="S29" s="220" t="n">
        <v>-0.344144999999997</v>
      </c>
      <c r="T29" s="220" t="n">
        <v>1.663574</v>
      </c>
      <c r="U29" s="220" t="n">
        <v>0.711692999999997</v>
      </c>
      <c r="V29" s="220" t="n">
        <v>-8.53128792000195</v>
      </c>
      <c r="W29" s="220" t="n">
        <v>5.33500071999913</v>
      </c>
      <c r="X29" s="220" t="n">
        <v>-7.54213160000141</v>
      </c>
      <c r="Y29" s="220" t="n">
        <v>0.834232759998159</v>
      </c>
      <c r="Z29" s="220" t="n">
        <v>-4.35554239336524</v>
      </c>
      <c r="AA29" s="220" t="n">
        <v>1.22714484245019</v>
      </c>
      <c r="AB29" s="220" t="n">
        <v>0.583342524361361</v>
      </c>
      <c r="AC29" s="220" t="n">
        <v>5.50176051336321</v>
      </c>
      <c r="AD29" s="220" t="n">
        <v>-0.712330655471375</v>
      </c>
      <c r="AE29" s="220" t="n">
        <v>-2.5455154962625</v>
      </c>
      <c r="AF29" s="220" t="n">
        <v>10.0497906591512</v>
      </c>
      <c r="AG29" s="220" t="n">
        <v>0.0343176588926168</v>
      </c>
      <c r="AH29" s="220" t="n">
        <v>1.16662701190382</v>
      </c>
      <c r="AI29" s="220" t="n">
        <v>0.576277388628739</v>
      </c>
      <c r="AJ29" s="220" t="n">
        <v>2.08949571203988</v>
      </c>
      <c r="AK29" s="220" t="n">
        <v>-1.87157259282456</v>
      </c>
      <c r="AL29" s="220" t="n">
        <v>2.62867445125599</v>
      </c>
      <c r="AM29" s="220" t="n">
        <v>-6.20191113640229</v>
      </c>
      <c r="AN29" s="220" t="n">
        <v>1.96787900727687</v>
      </c>
      <c r="AO29" s="220" t="n">
        <v>-1.00454270902802</v>
      </c>
      <c r="AP29" s="220" t="n">
        <v>-2.76941765000001</v>
      </c>
      <c r="AQ29" s="220" t="n">
        <v>-2.8952111</v>
      </c>
      <c r="AR29" s="220" t="n">
        <v>-1.60572515000001</v>
      </c>
      <c r="AS29" s="220" t="n">
        <v>0.198979801799281</v>
      </c>
      <c r="AT29" s="220" t="n">
        <v>0.732707099999999</v>
      </c>
      <c r="AU29" s="220" t="n">
        <v>0.339252249999994</v>
      </c>
      <c r="AV29" s="220" t="n">
        <v>-4.85845658</v>
      </c>
      <c r="AW29" s="220" t="n">
        <v>-0.178674599999994</v>
      </c>
      <c r="AX29" s="220" t="n">
        <v>-1.22223658</v>
      </c>
      <c r="AY29" s="220" t="n">
        <v>-2.83287524</v>
      </c>
      <c r="AZ29" s="220" t="n">
        <v>2.9248502</v>
      </c>
      <c r="BA29" s="220" t="n">
        <v>-10.5302554</v>
      </c>
      <c r="BB29" s="220" t="n">
        <v>6.88520748</v>
      </c>
      <c r="BC29" s="220" t="n">
        <v>4.91073826</v>
      </c>
      <c r="BD29" s="220" t="n">
        <v>2.3283676</v>
      </c>
      <c r="BE29" s="220" t="n">
        <v>-2.3725659</v>
      </c>
      <c r="BF29" s="220" t="n">
        <v>-7.02041786</v>
      </c>
      <c r="BG29" s="220" t="n">
        <v>-1.34387604</v>
      </c>
      <c r="BH29" s="220" t="n">
        <v>3.15599214</v>
      </c>
      <c r="BI29" s="220" t="n">
        <v>-0.584623912000003</v>
      </c>
      <c r="BJ29" s="220" t="n">
        <v>7.9652899010712</v>
      </c>
      <c r="BK29" s="220" t="n">
        <v>-9.6836413949318</v>
      </c>
      <c r="BL29" s="220" t="n">
        <v>3.40515886963965</v>
      </c>
      <c r="BM29" s="220" t="n">
        <v>0.833777110513295</v>
      </c>
      <c r="BN29" s="220" t="n">
        <v>2.71687283999999</v>
      </c>
      <c r="BO29" s="220" t="n">
        <v>-3.50908947999999</v>
      </c>
      <c r="BP29" s="220" t="n">
        <v>-1.78946424</v>
      </c>
      <c r="BQ29" s="220" t="n">
        <v>-3.46196034</v>
      </c>
      <c r="BR29" s="220" t="n">
        <v>0.119045201071457</v>
      </c>
      <c r="BS29" s="220" t="n">
        <v>-0.341061445855515</v>
      </c>
      <c r="BT29" s="220" t="n">
        <v>9.54507831349846</v>
      </c>
      <c r="BU29" s="220" t="n">
        <v>-1.86771655193757</v>
      </c>
      <c r="BV29" s="220" t="n">
        <v>-0.303187769465925</v>
      </c>
      <c r="BW29" s="220" t="n">
        <v>-0.540754504265893</v>
      </c>
      <c r="BX29" s="220" t="n">
        <v>-0.493202800915143</v>
      </c>
      <c r="BY29" s="220" t="n">
        <v>5.27927680930394</v>
      </c>
      <c r="BZ29" s="220" t="n">
        <v>-7.9019138745991</v>
      </c>
      <c r="CA29" s="220" t="n">
        <v>-5.3723948672165</v>
      </c>
      <c r="CB29" s="220" t="n">
        <v>-7.07655856034933</v>
      </c>
      <c r="CC29" s="220" t="n">
        <v>-3.52284973908644</v>
      </c>
      <c r="CD29" s="220" t="n">
        <v>9.05066697055718</v>
      </c>
      <c r="CE29" s="220" t="n">
        <v>-5.77778789335438</v>
      </c>
      <c r="CF29" s="220" t="n">
        <v>1.10417704935305</v>
      </c>
      <c r="CG29" s="220" t="n">
        <v>-2.33310452606113</v>
      </c>
      <c r="CH29" s="220" t="n">
        <v>2.78242822809664</v>
      </c>
      <c r="CI29" s="220" t="n">
        <v>4.79955328879849</v>
      </c>
      <c r="CJ29" s="220" t="n">
        <v>4.40151543249509</v>
      </c>
      <c r="CK29" s="220" t="n">
        <v>-1.0214003713645</v>
      </c>
      <c r="CL29" s="220" t="n">
        <v>5.54574720051986</v>
      </c>
      <c r="CM29" s="220" t="n">
        <v>5.64853586444839</v>
      </c>
      <c r="CN29" s="220" t="n">
        <v>-4.71847726074654</v>
      </c>
      <c r="CO29" s="220" t="n">
        <v>-2.729990611134</v>
      </c>
      <c r="CP29" s="220" t="n">
        <v>2.05371655262294</v>
      </c>
      <c r="CQ29" s="220" t="n">
        <v>-10.7175561763412</v>
      </c>
      <c r="CR29" s="220" t="n">
        <v>0.400882637429615</v>
      </c>
      <c r="CS29" s="220" t="n">
        <v>-3.43830599256264</v>
      </c>
      <c r="CT29" s="220" t="n">
        <v>3.1967535473513</v>
      </c>
      <c r="CU29" s="220" t="n">
        <v>-2.5732022185019</v>
      </c>
      <c r="CV29" s="220" t="n">
        <v>-0.381560912751738</v>
      </c>
      <c r="CW29" s="220" t="n">
        <v>2.93013713247</v>
      </c>
      <c r="CX29" s="220" t="n">
        <v>0.788988133785968</v>
      </c>
      <c r="CY29" s="220" t="n">
        <v>-1.57352523864321</v>
      </c>
      <c r="CZ29" s="220" t="n">
        <v>-0.198474046870979</v>
      </c>
      <c r="DA29" s="220" t="n">
        <v>-2.52859399019167</v>
      </c>
      <c r="DB29" s="220" t="n">
        <v>-0.329598965527598</v>
      </c>
      <c r="DC29" s="220" t="n">
        <v>-4.11323506564096</v>
      </c>
      <c r="DD29" s="220" t="n">
        <v>2.43885615421613</v>
      </c>
      <c r="DE29" s="220" t="n">
        <v>-6.01420748529868</v>
      </c>
      <c r="DF29" s="220" t="n">
        <v>-0.255043896461134</v>
      </c>
      <c r="DG29" s="220" t="n">
        <v>-3.45737313273676</v>
      </c>
      <c r="DH29" s="220" t="n">
        <v>-0.350834993977626</v>
      </c>
      <c r="DI29" s="220" t="n">
        <v>-2.60219995825609</v>
      </c>
      <c r="DJ29" s="220" t="n">
        <v>-0.900390694167353</v>
      </c>
      <c r="DK29" s="220" t="n">
        <v>-0.967696392053435</v>
      </c>
      <c r="DL29" s="220" t="n">
        <v>0.738507389659114</v>
      </c>
      <c r="DM29" s="220" t="n">
        <v>-3.73523643863143</v>
      </c>
      <c r="DN29" s="220" t="n">
        <v>4.29427661888799</v>
      </c>
      <c r="DO29" s="220" t="n">
        <v>-0.619437050273793</v>
      </c>
      <c r="DP29" s="220" t="n">
        <v>0.0813688707159436</v>
      </c>
      <c r="DQ29" s="220" t="n">
        <v>1.25394613476257</v>
      </c>
      <c r="DR29" s="220" t="n">
        <v>-3.12389442621736</v>
      </c>
      <c r="DS29" s="220" t="n">
        <v>5.77285744286503</v>
      </c>
      <c r="DT29" s="220" t="n">
        <v>-3.32540768675529</v>
      </c>
      <c r="DU29" s="220" t="n">
        <v>-1.17205982180122</v>
      </c>
      <c r="DV29" s="220" t="n">
        <v>2.92899652768378</v>
      </c>
      <c r="DW29" s="220" t="n">
        <v>-0.474431830667298</v>
      </c>
      <c r="DX29" s="220" t="n">
        <v>-1.28952634219058</v>
      </c>
      <c r="DY29" s="220" t="n">
        <v>3.36421090469149</v>
      </c>
      <c r="DZ29" s="220" t="n">
        <v>-4.02006996919119</v>
      </c>
      <c r="EA29" s="220" t="n">
        <v>-2.92172621153948</v>
      </c>
      <c r="EB29" s="220" t="n">
        <v>8.11254021334575</v>
      </c>
      <c r="EC29" s="220" t="n">
        <v>6.07778319208108</v>
      </c>
      <c r="ED29" s="220" t="n">
        <v>2.21152511475937</v>
      </c>
      <c r="EE29" s="220" t="n">
        <v>-0.145874160296231</v>
      </c>
      <c r="EF29" s="220" t="n">
        <v>2.42338356395688</v>
      </c>
      <c r="EG29" s="220" t="n">
        <v>-3.71994756522911</v>
      </c>
      <c r="EH29" s="220" t="n">
        <v>0.977638420791105</v>
      </c>
      <c r="EI29" s="220" t="n">
        <v>-0.550572954007371</v>
      </c>
      <c r="EJ29" s="220" t="n">
        <v>1.60707927420041</v>
      </c>
      <c r="EK29" s="221" t="n">
        <v>-5.77912861966605</v>
      </c>
      <c r="EL29" s="221" t="n">
        <v>-1.8194639832635</v>
      </c>
      <c r="EM29" s="221" t="n">
        <v>-8.68136660142154</v>
      </c>
      <c r="EN29" s="221" t="n">
        <v>4.69082253535415</v>
      </c>
      <c r="EO29" s="221" t="n">
        <v>5.93602279818957</v>
      </c>
      <c r="EP29" s="221" t="n">
        <v>-5.09203294116042</v>
      </c>
      <c r="EQ29" s="221" t="n">
        <v>3.69022647354824</v>
      </c>
      <c r="ER29" s="221" t="n">
        <v>9.62643389369432</v>
      </c>
      <c r="ES29" s="221" t="n">
        <v>2.51888450589288</v>
      </c>
      <c r="ET29" s="221" t="n">
        <v>-0.200411710356082</v>
      </c>
    </row>
    <row r="30">
      <c r="A30" s="6"/>
      <c r="B30" s="59"/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CN30" s="59"/>
      <c r="CO30" s="59"/>
      <c r="CP30" s="59"/>
      <c r="CQ30" s="59"/>
      <c r="CR30" s="59"/>
      <c r="CS30" s="59"/>
      <c r="CT30" s="59"/>
      <c r="CU30" s="59"/>
      <c r="CV30" s="59"/>
      <c r="CW30" s="59"/>
      <c r="CX30" s="59"/>
      <c r="CY30" s="59"/>
      <c r="CZ30" s="59"/>
      <c r="DA30" s="59"/>
      <c r="DB30" s="59"/>
      <c r="DC30" s="59"/>
      <c r="DD30" s="59"/>
      <c r="DE30" s="59"/>
      <c r="DF30" s="59"/>
      <c r="DG30" s="59"/>
      <c r="DH30" s="59"/>
      <c r="DI30" s="59"/>
      <c r="DJ30" s="59"/>
      <c r="DK30" s="59"/>
      <c r="DL30" s="59"/>
      <c r="DM30" s="59"/>
      <c r="DN30" s="59"/>
      <c r="DO30" s="59"/>
      <c r="DP30" s="59"/>
      <c r="DQ30" s="59"/>
      <c r="DR30" s="59"/>
      <c r="DS30" s="59"/>
      <c r="DT30" s="59"/>
      <c r="DU30" s="59"/>
      <c r="DV30" s="59"/>
      <c r="DW30" s="59"/>
      <c r="DX30" s="59"/>
      <c r="DY30" s="59"/>
      <c r="DZ30" s="59"/>
      <c r="EA30" s="59"/>
      <c r="EB30" s="59"/>
      <c r="EC30" s="59"/>
      <c r="ED30" s="59"/>
      <c r="EE30" s="59"/>
      <c r="EF30" s="59"/>
      <c r="EG30" s="59"/>
      <c r="EH30" s="59"/>
      <c r="EI30" s="59"/>
      <c r="EJ30" s="59"/>
    </row>
    <row r="31" ht="16.2" customHeight="1">
      <c r="A31" s="29" t="s">
        <v>114</v>
      </c>
      <c r="B31" s="220" t="str">
        <f>SUM(B32, B36, B40, B41)</f>
      </c>
      <c r="C31" s="220" t="str">
        <f>SUM(C32, C36, C40, C41)</f>
      </c>
      <c r="D31" s="220" t="str">
        <f>SUM(D32, D36, D40, D41)</f>
      </c>
      <c r="E31" s="220" t="str">
        <f>SUM(E32, E36, E40, E41)</f>
      </c>
      <c r="F31" s="220" t="str">
        <f>SUM(F32, F36, F40, F41)</f>
      </c>
      <c r="G31" s="220" t="str">
        <f>SUM(G32, G36, G40, G41)</f>
      </c>
      <c r="H31" s="220" t="str">
        <f>SUM(H32, H36, H40, H41)</f>
      </c>
      <c r="I31" s="220" t="str">
        <f>SUM(I32, I36, I40, I41)</f>
      </c>
      <c r="J31" s="220" t="str">
        <f>SUM(J32, J36, J40, J41)</f>
      </c>
      <c r="K31" s="220" t="str">
        <f>SUM(K32, K36, K40, K41)</f>
      </c>
      <c r="L31" s="220" t="str">
        <f>SUM(L32, L36, L40, L41)</f>
      </c>
      <c r="M31" s="220" t="str">
        <f>SUM(M32, M36, M40, M41)</f>
      </c>
      <c r="N31" s="220" t="str">
        <f>SUM(N32, N36, N40, N41)</f>
      </c>
      <c r="O31" s="220" t="str">
        <f>SUM(O32, O36, O40, O41)</f>
      </c>
      <c r="P31" s="220" t="str">
        <f>SUM(P32, P36, P40, P41)</f>
      </c>
      <c r="Q31" s="220" t="str">
        <f>SUM(Q32, Q36, Q40, Q41)</f>
      </c>
      <c r="R31" s="220" t="str">
        <f>SUM(R32, R36, R40, R41)</f>
      </c>
      <c r="S31" s="220" t="str">
        <f>SUM(S32, S36, S40, S41)</f>
      </c>
      <c r="T31" s="220" t="str">
        <f>SUM(T32, T36, T40, T41)</f>
      </c>
      <c r="U31" s="220" t="str">
        <f>SUM(U32, U36, U40, U41)</f>
      </c>
      <c r="V31" s="220" t="str">
        <f>SUM(V32, V36, V40, V41)</f>
      </c>
      <c r="W31" s="220" t="str">
        <f>SUM(W32, W36, W40, W41)</f>
      </c>
      <c r="X31" s="220" t="str">
        <f>SUM(X32, X36, X40, X41)</f>
      </c>
      <c r="Y31" s="220" t="str">
        <f>SUM(Y32, Y36, Y40, Y41)</f>
      </c>
      <c r="Z31" s="220" t="str">
        <f>SUM(Z32, Z36, Z40, Z41)</f>
      </c>
      <c r="AA31" s="220" t="str">
        <f>SUM(AA32, AA36, AA40, AA41)</f>
      </c>
      <c r="AB31" s="220" t="str">
        <f>SUM(AB32, AB36, AB40, AB41)</f>
      </c>
      <c r="AC31" s="220" t="str">
        <f>SUM(AC32, AC36, AC40, AC41)</f>
      </c>
      <c r="AD31" s="220" t="str">
        <f>SUM(AD32, AD36, AD40, AD41)</f>
      </c>
      <c r="AE31" s="220" t="str">
        <f>SUM(AE32, AE36, AE40, AE41)</f>
      </c>
      <c r="AF31" s="220" t="str">
        <f>SUM(AF32, AF36, AF40, AF41)</f>
      </c>
      <c r="AG31" s="220" t="str">
        <f>SUM(AG32, AG36, AG40, AG41)</f>
      </c>
      <c r="AH31" s="220" t="str">
        <f>SUM(AH32, AH36, AH40, AH41)</f>
      </c>
      <c r="AI31" s="220" t="str">
        <f>SUM(AI32, AI36, AI40, AI41)</f>
      </c>
      <c r="AJ31" s="220" t="str">
        <f>SUM(AJ32, AJ36, AJ40, AJ41)</f>
      </c>
      <c r="AK31" s="220" t="str">
        <f>SUM(AK32, AK36, AK40, AK41)</f>
      </c>
      <c r="AL31" s="220" t="str">
        <f>SUM(AL32, AL36, AL40, AL41)</f>
      </c>
      <c r="AM31" s="220" t="str">
        <f>SUM(AM32, AM36, AM40, AM41)</f>
      </c>
      <c r="AN31" s="220" t="str">
        <f>SUM(AN32, AN36, AN40, AN41)</f>
      </c>
      <c r="AO31" s="220" t="str">
        <f>SUM(AO32, AO36, AO40, AO41)</f>
      </c>
      <c r="AP31" s="220" t="str">
        <f>SUM(AP32, AP36, AP40, AP41)</f>
      </c>
      <c r="AQ31" s="220" t="str">
        <f>SUM(AQ32, AQ36, AQ40, AQ41)</f>
      </c>
      <c r="AR31" s="220" t="str">
        <f>SUM(AR32, AR36, AR40, AR41)</f>
      </c>
      <c r="AS31" s="220" t="str">
        <f>SUM(AS32, AS36, AS40, AS41)</f>
      </c>
      <c r="AT31" s="220" t="str">
        <f>SUM(AT32, AT36, AT40, AT41)</f>
      </c>
      <c r="AU31" s="220" t="str">
        <f>SUM(AU32, AU36, AU40, AU41)</f>
      </c>
      <c r="AV31" s="220" t="str">
        <f>SUM(AV32, AV36, AV40, AV41)</f>
      </c>
      <c r="AW31" s="220" t="str">
        <f>SUM(AW32, AW36, AW40, AW41)</f>
      </c>
      <c r="AX31" s="220" t="str">
        <f>SUM(AX32, AX36, AX40, AX41)</f>
      </c>
      <c r="AY31" s="220" t="str">
        <f>SUM(AY32, AY36, AY40, AY41)</f>
      </c>
      <c r="AZ31" s="220" t="str">
        <f>SUM(AZ32, AZ36, AZ40, AZ41)</f>
      </c>
      <c r="BA31" s="220" t="str">
        <f>SUM(BA32, BA36, BA40, BA41)</f>
      </c>
      <c r="BB31" s="220" t="str">
        <f>SUM(BB32, BB36, BB40, BB41)</f>
      </c>
      <c r="BC31" s="220" t="str">
        <f>SUM(BC32, BC36, BC40, BC41)</f>
      </c>
      <c r="BD31" s="220" t="str">
        <f>SUM(BD32, BD36, BD40, BD41)</f>
      </c>
      <c r="BE31" s="220" t="str">
        <f>SUM(BE32, BE36, BE40, BE41)</f>
      </c>
      <c r="BF31" s="220" t="str">
        <f>SUM(BF32, BF36, BF40, BF41)</f>
      </c>
      <c r="BG31" s="220" t="str">
        <f>SUM(BG32, BG36, BG40, BG41)</f>
      </c>
      <c r="BH31" s="220" t="str">
        <f>SUM(BH32, BH36, BH40, BH41)</f>
      </c>
      <c r="BI31" s="220" t="str">
        <f>SUM(BI32, BI36, BI40, BI41)</f>
      </c>
      <c r="BJ31" s="220" t="str">
        <f>SUM(BJ32, BJ36, BJ40, BJ41)</f>
      </c>
      <c r="BK31" s="220" t="str">
        <f>SUM(BK32, BK36, BK40, BK41)</f>
      </c>
      <c r="BL31" s="220" t="str">
        <f>SUM(BL32, BL36, BL40, BL41)</f>
      </c>
      <c r="BM31" s="220" t="str">
        <f>SUM(BM32, BM36, BM40, BM41)</f>
      </c>
      <c r="BN31" s="220" t="str">
        <f>SUM(BN32, BN36, BN40, BN41)</f>
      </c>
      <c r="BO31" s="220" t="str">
        <f>SUM(BO32, BO36, BO40, BO41)</f>
      </c>
      <c r="BP31" s="220" t="str">
        <f>SUM(BP32, BP36, BP40, BP41)</f>
      </c>
      <c r="BQ31" s="220" t="str">
        <f>SUM(BQ32, BQ36, BQ40, BQ41)</f>
      </c>
      <c r="BR31" s="220" t="str">
        <f>SUM(BR32, BR36, BR40, BR41)</f>
      </c>
      <c r="BS31" s="220" t="str">
        <f>SUM(BS32, BS36, BS40, BS41)</f>
      </c>
      <c r="BT31" s="220" t="str">
        <f>SUM(BT32, BT36, BT40, BT41)</f>
      </c>
      <c r="BU31" s="220" t="str">
        <f>SUM(BU32, BU36, BU40, BU41)</f>
      </c>
      <c r="BV31" s="220" t="str">
        <f>SUM(BV32, BV36, BV40, BV41)</f>
      </c>
      <c r="BW31" s="220" t="str">
        <f>SUM(BW32, BW36, BW40, BW41)</f>
      </c>
      <c r="BX31" s="220" t="str">
        <f>SUM(BX32, BX36, BX40, BX41)</f>
      </c>
      <c r="BY31" s="220" t="str">
        <f>SUM(BY32, BY36, BY40, BY41)</f>
      </c>
      <c r="BZ31" s="220" t="str">
        <f>SUM(BZ32, BZ36, BZ40, BZ41)</f>
      </c>
      <c r="CA31" s="220" t="str">
        <f>SUM(CA32, CA36, CA40, CA41)</f>
      </c>
      <c r="CB31" s="220" t="str">
        <f>SUM(CB32, CB36, CB40, CB41)</f>
      </c>
      <c r="CC31" s="220" t="str">
        <f>SUM(CC32, CC36, CC40, CC41)</f>
      </c>
      <c r="CD31" s="220" t="str">
        <f>SUM(CD32, CD36, CD40, CD41)</f>
      </c>
      <c r="CE31" s="220" t="str">
        <f>SUM(CE32, CE36, CE40, CE41)</f>
      </c>
      <c r="CF31" s="220" t="str">
        <f>SUM(CF32, CF36, CF40, CF41)</f>
      </c>
      <c r="CG31" s="220" t="str">
        <f>SUM(CG32, CG36, CG40, CG41)</f>
      </c>
      <c r="CH31" s="220" t="str">
        <f>SUM(CH32, CH36, CH40, CH41)</f>
      </c>
      <c r="CI31" s="220" t="str">
        <f>SUM(CI32, CI36, CI40, CI41)</f>
      </c>
      <c r="CJ31" s="220" t="str">
        <f>SUM(CJ32, CJ36, CJ40, CJ41)</f>
      </c>
      <c r="CK31" s="220" t="str">
        <f>SUM(CK32, CK36, CK40, CK41)</f>
      </c>
      <c r="CL31" s="220" t="str">
        <f>SUM(CL32, CL36, CL40, CL41)</f>
      </c>
      <c r="CM31" s="220" t="str">
        <f>SUM(CM32, CM36, CM40, CM41)</f>
      </c>
      <c r="CN31" s="220" t="str">
        <f>SUM(CN32, CN36, CN40, CN41)</f>
      </c>
      <c r="CO31" s="220" t="str">
        <f>SUM(CO32, CO36, CO40, CO41)</f>
      </c>
      <c r="CP31" s="220" t="str">
        <f>SUM(CP32, CP36, CP40, CP41)</f>
      </c>
      <c r="CQ31" s="220" t="str">
        <f>SUM(CQ32, CQ36, CQ40, CQ41)</f>
      </c>
      <c r="CR31" s="220" t="str">
        <f>SUM(CR32, CR36, CR40, CR41)</f>
      </c>
      <c r="CS31" s="220" t="str">
        <f>SUM(CS32, CS36, CS40, CS41)</f>
      </c>
      <c r="CT31" s="220" t="str">
        <f>SUM(CT32, CT36, CT40, CT41)</f>
      </c>
      <c r="CU31" s="220" t="str">
        <f>SUM(CU32, CU36, CU40, CU41)</f>
      </c>
      <c r="CV31" s="220" t="str">
        <f>SUM(CV32, CV36, CV40, CV41)</f>
      </c>
      <c r="CW31" s="220" t="str">
        <f>SUM(CW32, CW36, CW40, CW41)</f>
      </c>
      <c r="CX31" s="220" t="str">
        <f>SUM(CX32, CX36, CX40, CX41)</f>
      </c>
      <c r="CY31" s="220" t="str">
        <f>SUM(CY32, CY36, CY40, CY41)</f>
      </c>
      <c r="CZ31" s="220" t="str">
        <f>SUM(CZ32, CZ36, CZ40, CZ41)</f>
      </c>
      <c r="DA31" s="220" t="str">
        <f>SUM(DA32, DA36, DA40, DA41)</f>
      </c>
      <c r="DB31" s="220" t="str">
        <f>SUM(DB32, DB36, DB40, DB41)</f>
      </c>
      <c r="DC31" s="220" t="str">
        <f>SUM(DC32, DC36, DC40, DC41)</f>
      </c>
      <c r="DD31" s="220" t="str">
        <f>SUM(DD32, DD36, DD40, DD41)</f>
      </c>
      <c r="DE31" s="220" t="str">
        <f>SUM(DE32, DE36, DE40, DE41)</f>
      </c>
      <c r="DF31" s="220" t="str">
        <f>SUM(DF32, DF36, DF40, DF41)</f>
      </c>
      <c r="DG31" s="220" t="str">
        <f>SUM(DG32, DG36, DG40, DG41)</f>
      </c>
      <c r="DH31" s="220" t="str">
        <f>SUM(DH32, DH36, DH40, DH41)</f>
      </c>
      <c r="DI31" s="220" t="str">
        <f>SUM(DI32, DI36, DI40, DI41)</f>
      </c>
      <c r="DJ31" s="220" t="str">
        <f>SUM(DJ32, DJ36, DJ40, DJ41)</f>
      </c>
      <c r="DK31" s="220" t="str">
        <f>SUM(DK32, DK36, DK40, DK41)</f>
      </c>
      <c r="DL31" s="220" t="str">
        <f>SUM(DL32, DL36, DL40, DL41)</f>
      </c>
      <c r="DM31" s="220" t="str">
        <f>SUM(DM32, DM36, DM40, DM41)</f>
      </c>
      <c r="DN31" s="220" t="str">
        <f>SUM(DN32, DN36, DN40, DN41)</f>
      </c>
      <c r="DO31" s="220" t="str">
        <f>SUM(DO32, DO36, DO40, DO41)</f>
      </c>
      <c r="DP31" s="220" t="str">
        <f>SUM(DP32, DP36, DP40, DP41)</f>
      </c>
      <c r="DQ31" s="220" t="str">
        <f>SUM(DQ32, DQ36, DQ40, DQ41)</f>
      </c>
      <c r="DR31" s="220" t="str">
        <f>SUM(DR32, DR36, DR40, DR41)</f>
      </c>
      <c r="DS31" s="220" t="str">
        <f>SUM(DS32, DS36, DS40, DS41)</f>
      </c>
      <c r="DT31" s="220" t="str">
        <f>SUM(DT32, DT36, DT40, DT41)</f>
      </c>
      <c r="DU31" s="220" t="str">
        <f>SUM(DU32, DU36, DU40, DU41)</f>
      </c>
      <c r="DV31" s="220" t="str">
        <f>SUM(DV32, DV36, DV40, DV41)</f>
      </c>
      <c r="DW31" s="220" t="str">
        <f>SUM(DW32, DW36, DW40, DW41)</f>
      </c>
      <c r="DX31" s="220" t="str">
        <f>SUM(DX32, DX36, DX40, DX41)</f>
      </c>
      <c r="DY31" s="220" t="str">
        <f>SUM(DY32, DY36, DY40, DY41)</f>
      </c>
      <c r="DZ31" s="220" t="str">
        <f>SUM(DZ32, DZ36, DZ40, DZ41)</f>
      </c>
      <c r="EA31" s="220" t="str">
        <f>SUM(EA32, EA36, EA40, EA41)</f>
      </c>
      <c r="EB31" s="220" t="str">
        <f>SUM(EB32, EB36, EB40, EB41)</f>
      </c>
      <c r="EC31" s="220" t="str">
        <f>SUM(EC32, EC36, EC40, EC41)</f>
      </c>
      <c r="ED31" s="220" t="str">
        <f>SUM(ED32, ED36, ED40, ED41)</f>
      </c>
      <c r="EE31" s="220" t="str">
        <f>SUM(EE32, EE36, EE40, EE41)</f>
      </c>
      <c r="EF31" s="220" t="str">
        <f>SUM(EF32, EF36, EF40, EF41)</f>
      </c>
      <c r="EG31" s="220" t="str">
        <f>SUM(EG32, EG36, EG40, EG41)</f>
      </c>
      <c r="EH31" s="220" t="str">
        <f>SUM(EH32, EH36, EH40, EH41)</f>
      </c>
      <c r="EI31" s="220" t="str">
        <f>SUM(EI32, EI36, EI40, EI41)</f>
      </c>
      <c r="EJ31" s="220" t="str">
        <f>SUM(EJ32, EJ36, EJ40, EJ41)</f>
      </c>
      <c r="EK31" s="221" t="str">
        <f>SUM(EK32, EK36, EK40, EK41)</f>
      </c>
      <c r="EL31" s="221" t="str">
        <f>SUM(EL32, EL36, EL40, EL41)</f>
      </c>
      <c r="EM31" s="221" t="str">
        <f>SUM(EM32, EM36, EM40, EM41)</f>
      </c>
      <c r="EN31" s="221" t="str">
        <f>SUM(EN32, EN36, EN40, EN41)</f>
      </c>
      <c r="EO31" s="221" t="str">
        <f>SUM(EO32, EO36, EO40, EO41)</f>
      </c>
      <c r="EP31" s="221" t="str">
        <f>SUM(EP32, EP36, EP40, EP41)</f>
      </c>
      <c r="EQ31" s="221" t="str">
        <f>SUM(EQ32, EQ36, EQ40, EQ41)</f>
      </c>
      <c r="ER31" s="221" t="str">
        <f>SUM(ER32, ER36, ER40, ER41)</f>
      </c>
      <c r="ES31" s="221" t="str">
        <f>SUM(ES32, ES36, ES40, ES41)</f>
      </c>
      <c r="ET31" s="221" t="str">
        <f>SUM(ET32, ET36, ET40, ET41)</f>
      </c>
    </row>
    <row r="32">
      <c r="A32" s="31" t="s">
        <v>9</v>
      </c>
      <c r="B32" s="220" t="str">
        <f>SUM(B33:B35)</f>
      </c>
      <c r="C32" s="220" t="str">
        <f>SUM(C33:C35)</f>
      </c>
      <c r="D32" s="220" t="str">
        <f>SUM(D33:D35)</f>
      </c>
      <c r="E32" s="220" t="str">
        <f>SUM(E33:E35)</f>
      </c>
      <c r="F32" s="220" t="str">
        <f>SUM(F33:F35)</f>
      </c>
      <c r="G32" s="220" t="str">
        <f>SUM(G33:G35)</f>
      </c>
      <c r="H32" s="220" t="str">
        <f>SUM(H33:H35)</f>
      </c>
      <c r="I32" s="220" t="str">
        <f>SUM(I33:I35)</f>
      </c>
      <c r="J32" s="220" t="str">
        <f>SUM(J33:J35)</f>
      </c>
      <c r="K32" s="220" t="str">
        <f>SUM(K33:K35)</f>
      </c>
      <c r="L32" s="220" t="str">
        <f>SUM(L33:L35)</f>
      </c>
      <c r="M32" s="220" t="str">
        <f>SUM(M33:M35)</f>
      </c>
      <c r="N32" s="220" t="str">
        <f>SUM(N33:N35)</f>
      </c>
      <c r="O32" s="220" t="str">
        <f>SUM(O33:O35)</f>
      </c>
      <c r="P32" s="220" t="str">
        <f>SUM(P33:P35)</f>
      </c>
      <c r="Q32" s="220" t="str">
        <f>SUM(Q33:Q35)</f>
      </c>
      <c r="R32" s="220" t="str">
        <f>SUM(R33:R35)</f>
      </c>
      <c r="S32" s="220" t="str">
        <f>SUM(S33:S35)</f>
      </c>
      <c r="T32" s="220" t="str">
        <f>SUM(T33:T35)</f>
      </c>
      <c r="U32" s="220" t="str">
        <f>SUM(U33:U35)</f>
      </c>
      <c r="V32" s="220" t="str">
        <f>SUM(V33:V35)</f>
      </c>
      <c r="W32" s="220" t="str">
        <f>SUM(W33:W35)</f>
      </c>
      <c r="X32" s="220" t="str">
        <f>SUM(X33:X35)</f>
      </c>
      <c r="Y32" s="220" t="str">
        <f>SUM(Y33:Y35)</f>
      </c>
      <c r="Z32" s="220" t="str">
        <f>SUM(Z33:Z35)</f>
      </c>
      <c r="AA32" s="220" t="str">
        <f>SUM(AA33:AA35)</f>
      </c>
      <c r="AB32" s="220" t="str">
        <f>SUM(AB33:AB35)</f>
      </c>
      <c r="AC32" s="220" t="str">
        <f>SUM(AC33:AC35)</f>
      </c>
      <c r="AD32" s="220" t="str">
        <f>SUM(AD33:AD35)</f>
      </c>
      <c r="AE32" s="220" t="str">
        <f>SUM(AE33:AE35)</f>
      </c>
      <c r="AF32" s="220" t="str">
        <f>SUM(AF33:AF35)</f>
      </c>
      <c r="AG32" s="220" t="str">
        <f>SUM(AG33:AG35)</f>
      </c>
      <c r="AH32" s="220" t="str">
        <f>SUM(AH33:AH35)</f>
      </c>
      <c r="AI32" s="220" t="str">
        <f>SUM(AI33:AI35)</f>
      </c>
      <c r="AJ32" s="220" t="str">
        <f>SUM(AJ33:AJ35)</f>
      </c>
      <c r="AK32" s="220" t="str">
        <f>SUM(AK33:AK35)</f>
      </c>
      <c r="AL32" s="220" t="str">
        <f>SUM(AL33:AL35)</f>
      </c>
      <c r="AM32" s="220" t="str">
        <f>SUM(AM33:AM35)</f>
      </c>
      <c r="AN32" s="220" t="str">
        <f>SUM(AN33:AN35)</f>
      </c>
      <c r="AO32" s="220" t="str">
        <f>SUM(AO33:AO35)</f>
      </c>
      <c r="AP32" s="220" t="str">
        <f>SUM(AP33:AP35)</f>
      </c>
      <c r="AQ32" s="220" t="str">
        <f>SUM(AQ33:AQ35)</f>
      </c>
      <c r="AR32" s="220" t="str">
        <f>SUM(AR33:AR35)</f>
      </c>
      <c r="AS32" s="220" t="str">
        <f>SUM(AS33:AS35)</f>
      </c>
      <c r="AT32" s="220" t="str">
        <f>SUM(AT33:AT35)</f>
      </c>
      <c r="AU32" s="220" t="str">
        <f>SUM(AU33:AU35)</f>
      </c>
      <c r="AV32" s="220" t="str">
        <f>SUM(AV33:AV35)</f>
      </c>
      <c r="AW32" s="220" t="str">
        <f>SUM(AW33:AW35)</f>
      </c>
      <c r="AX32" s="220" t="str">
        <f>SUM(AX33:AX35)</f>
      </c>
      <c r="AY32" s="220" t="str">
        <f>SUM(AY33:AY35)</f>
      </c>
      <c r="AZ32" s="220" t="str">
        <f>SUM(AZ33:AZ35)</f>
      </c>
      <c r="BA32" s="220" t="str">
        <f>SUM(BA33:BA35)</f>
      </c>
      <c r="BB32" s="220" t="str">
        <f>SUM(BB33:BB35)</f>
      </c>
      <c r="BC32" s="220" t="str">
        <f>SUM(BC33:BC35)</f>
      </c>
      <c r="BD32" s="220" t="str">
        <f>SUM(BD33:BD35)</f>
      </c>
      <c r="BE32" s="221" t="str">
        <f>SUM(BE33:BE35)</f>
      </c>
      <c r="BF32" s="221" t="str">
        <f>SUM(BF33:BF35)</f>
      </c>
      <c r="BG32" s="221" t="str">
        <f>SUM(BG33:BG35)</f>
      </c>
      <c r="BH32" s="221" t="str">
        <f>SUM(BH33:BH35)</f>
      </c>
      <c r="BI32" s="221" t="str">
        <f>SUM(BI33:BI35)</f>
      </c>
      <c r="BJ32" s="221" t="str">
        <f>SUM(BJ33:BJ35)</f>
      </c>
      <c r="BK32" s="221" t="str">
        <f>SUM(BK33:BK35)</f>
      </c>
      <c r="BL32" s="221" t="str">
        <f>SUM(BL33:BL35)</f>
      </c>
      <c r="BM32" s="221" t="str">
        <f>SUM(BM33:BM35)</f>
      </c>
      <c r="BN32" s="221" t="str">
        <f>SUM(BN33:BN35)</f>
      </c>
      <c r="BO32" s="221" t="str">
        <f>SUM(BO33:BO35)</f>
      </c>
      <c r="BP32" s="221" t="str">
        <f>SUM(BP33:BP35)</f>
      </c>
      <c r="BQ32" s="221" t="str">
        <f>SUM(BQ33:BQ35)</f>
      </c>
      <c r="BR32" s="221" t="str">
        <f>SUM(BR33:BR35)</f>
      </c>
      <c r="BS32" s="221" t="str">
        <f>SUM(BS33:BS35)</f>
      </c>
      <c r="BT32" s="221" t="str">
        <f>SUM(BT33:BT35)</f>
      </c>
      <c r="BU32" s="221" t="str">
        <f>SUM(BU33:BU35)</f>
      </c>
      <c r="BV32" s="221" t="str">
        <f>SUM(BV33:BV35)</f>
      </c>
      <c r="BW32" s="221" t="str">
        <f>SUM(BW33:BW35)</f>
      </c>
      <c r="BX32" s="221" t="str">
        <f>SUM(BX33:BX35)</f>
      </c>
      <c r="BY32" s="221" t="str">
        <f>SUM(BY33:BY35)</f>
      </c>
      <c r="BZ32" s="221" t="str">
        <f>SUM(BZ33:BZ35)</f>
      </c>
      <c r="CA32" s="221" t="str">
        <f>SUM(CA33:CA35)</f>
      </c>
      <c r="CB32" s="221" t="str">
        <f>SUM(CB33:CB35)</f>
      </c>
      <c r="CC32" s="221" t="str">
        <f>SUM(CC33:CC35)</f>
      </c>
      <c r="CD32" s="221" t="str">
        <f>SUM(CD33:CD35)</f>
      </c>
      <c r="CE32" s="221" t="str">
        <f>SUM(CE33:CE35)</f>
      </c>
      <c r="CF32" s="221" t="str">
        <f>SUM(CF33:CF35)</f>
      </c>
      <c r="CG32" s="221" t="str">
        <f>SUM(CG33:CG35)</f>
      </c>
      <c r="CH32" s="221" t="str">
        <f>SUM(CH33:CH35)</f>
      </c>
      <c r="CI32" s="221" t="str">
        <f>SUM(CI33:CI35)</f>
      </c>
      <c r="CJ32" s="221" t="str">
        <f>SUM(CJ33:CJ35)</f>
      </c>
      <c r="CK32" s="221" t="str">
        <f>SUM(CK33:CK35)</f>
      </c>
      <c r="CL32" s="221" t="str">
        <f>SUM(CL33:CL35)</f>
      </c>
      <c r="CM32" s="221" t="str">
        <f>SUM(CM33:CM35)</f>
      </c>
      <c r="CN32" s="220" t="str">
        <f>SUM(CN33:CN35)</f>
      </c>
      <c r="CO32" s="220" t="str">
        <f>SUM(CO33:CO35)</f>
      </c>
      <c r="CP32" s="220" t="str">
        <f>SUM(CP33:CP35)</f>
      </c>
      <c r="CQ32" s="220" t="str">
        <f>SUM(CQ33:CQ35)</f>
      </c>
      <c r="CR32" s="220" t="str">
        <f>SUM(CR33:CR35)</f>
      </c>
      <c r="CS32" s="220" t="str">
        <f>SUM(CS33:CS35)</f>
      </c>
      <c r="CT32" s="220" t="str">
        <f>SUM(CT33:CT35)</f>
      </c>
      <c r="CU32" s="220" t="str">
        <f>SUM(CU33:CU35)</f>
      </c>
      <c r="CV32" s="220" t="str">
        <f>SUM(CV33:CV35)</f>
      </c>
      <c r="CW32" s="220" t="str">
        <f>SUM(CW33:CW35)</f>
      </c>
      <c r="CX32" s="220" t="str">
        <f>SUM(CX33:CX35)</f>
      </c>
      <c r="CY32" s="220" t="str">
        <f>SUM(CY33:CY35)</f>
      </c>
      <c r="CZ32" s="220" t="str">
        <f>SUM(CZ33:CZ35)</f>
      </c>
      <c r="DA32" s="220" t="str">
        <f>SUM(DA33:DA35)</f>
      </c>
      <c r="DB32" s="220" t="str">
        <f>SUM(DB33:DB35)</f>
      </c>
      <c r="DC32" s="220" t="str">
        <f>SUM(DC33:DC35)</f>
      </c>
      <c r="DD32" s="220" t="str">
        <f>SUM(DD33:DD35)</f>
      </c>
      <c r="DE32" s="220" t="str">
        <f>SUM(DE33:DE35)</f>
      </c>
      <c r="DF32" s="220" t="str">
        <f>SUM(DF33:DF35)</f>
      </c>
      <c r="DG32" s="220" t="str">
        <f>SUM(DG33:DG35)</f>
      </c>
      <c r="DH32" s="220" t="str">
        <f>SUM(DH33:DH35)</f>
      </c>
      <c r="DI32" s="220" t="str">
        <f>SUM(DI33:DI35)</f>
      </c>
      <c r="DJ32" s="220" t="str">
        <f>SUM(DJ33:DJ35)</f>
      </c>
      <c r="DK32" s="220" t="str">
        <f>SUM(DK33:DK35)</f>
      </c>
      <c r="DL32" s="220" t="str">
        <f>SUM(DL33:DL35)</f>
      </c>
      <c r="DM32" s="220" t="str">
        <f>SUM(DM33:DM35)</f>
      </c>
      <c r="DN32" s="220" t="str">
        <f>SUM(DN33:DN35)</f>
      </c>
      <c r="DO32" s="220" t="str">
        <f>SUM(DO33:DO35)</f>
      </c>
      <c r="DP32" s="220" t="str">
        <f>SUM(DP33:DP35)</f>
      </c>
      <c r="DQ32" s="220" t="str">
        <f>SUM(DQ33:DQ35)</f>
      </c>
      <c r="DR32" s="220" t="str">
        <f>SUM(DR33:DR35)</f>
      </c>
      <c r="DS32" s="220" t="str">
        <f>SUM(DS33:DS35)</f>
      </c>
      <c r="DT32" s="220" t="str">
        <f>SUM(DT33:DT35)</f>
      </c>
      <c r="DU32" s="220" t="str">
        <f>SUM(DU33:DU35)</f>
      </c>
      <c r="DV32" s="220" t="str">
        <f>SUM(DV33:DV35)</f>
      </c>
      <c r="DW32" s="220" t="str">
        <f>SUM(DW33:DW35)</f>
      </c>
      <c r="DX32" s="220" t="str">
        <f>SUM(DX33:DX35)</f>
      </c>
      <c r="DY32" s="220" t="str">
        <f>SUM(DY33:DY35)</f>
      </c>
      <c r="DZ32" s="220" t="str">
        <f>SUM(DZ33:DZ35)</f>
      </c>
      <c r="EA32" s="220" t="str">
        <f>SUM(EA33:EA35)</f>
      </c>
      <c r="EB32" s="220" t="str">
        <f>SUM(EB33:EB35)</f>
      </c>
      <c r="EC32" s="220" t="str">
        <f>SUM(EC33:EC35)</f>
      </c>
      <c r="ED32" s="220" t="str">
        <f>SUM(ED33:ED35)</f>
      </c>
      <c r="EE32" s="220" t="str">
        <f>SUM(EE33:EE35)</f>
      </c>
      <c r="EF32" s="220" t="str">
        <f>SUM(EF33:EF35)</f>
      </c>
      <c r="EG32" s="220" t="str">
        <f>SUM(EG33:EG35)</f>
      </c>
      <c r="EH32" s="220" t="str">
        <f>SUM(EH33:EH35)</f>
      </c>
      <c r="EI32" s="220" t="str">
        <f>SUM(EI33:EI35)</f>
      </c>
      <c r="EJ32" s="220" t="str">
        <f>SUM(EJ33:EJ35)</f>
      </c>
      <c r="EK32" s="221" t="str">
        <f>SUM(EK33:EK35)</f>
      </c>
      <c r="EL32" s="221" t="str">
        <f>SUM(EL33:EL35)</f>
      </c>
      <c r="EM32" s="221" t="str">
        <f>SUM(EM33:EM35)</f>
      </c>
      <c r="EN32" s="221" t="str">
        <f>SUM(EN33:EN35)</f>
      </c>
      <c r="EO32" s="221" t="str">
        <f>SUM(EO33:EO35)</f>
      </c>
      <c r="EP32" s="221" t="str">
        <f>SUM(EP33:EP35)</f>
      </c>
      <c r="EQ32" s="221" t="str">
        <f>SUM(EQ33:EQ35)</f>
      </c>
      <c r="ER32" s="221" t="str">
        <f>SUM(ER33:ER35)</f>
      </c>
      <c r="ES32" s="221" t="str">
        <f>SUM(ES33:ES35)</f>
      </c>
      <c r="ET32" s="221" t="str">
        <f>SUM(ET33:ET35)</f>
      </c>
    </row>
    <row r="33">
      <c r="A33" s="30" t="s">
        <v>5</v>
      </c>
      <c r="B33" s="218" t="n">
        <v>0</v>
      </c>
      <c r="C33" s="218" t="n">
        <v>0</v>
      </c>
      <c r="D33" s="218" t="n">
        <v>0</v>
      </c>
      <c r="E33" s="218" t="n">
        <v>0</v>
      </c>
      <c r="F33" s="218" t="n">
        <v>0</v>
      </c>
      <c r="G33" s="218" t="n">
        <v>0</v>
      </c>
      <c r="H33" s="218" t="n">
        <v>0</v>
      </c>
      <c r="I33" s="218" t="n">
        <v>0</v>
      </c>
      <c r="J33" s="218" t="n">
        <v>0</v>
      </c>
      <c r="K33" s="218" t="n">
        <v>0</v>
      </c>
      <c r="L33" s="218" t="n">
        <v>0</v>
      </c>
      <c r="M33" s="218" t="n">
        <v>0</v>
      </c>
      <c r="N33" s="218" t="n">
        <v>0</v>
      </c>
      <c r="O33" s="218" t="n">
        <v>0</v>
      </c>
      <c r="P33" s="218" t="n">
        <v>0</v>
      </c>
      <c r="Q33" s="218" t="n">
        <v>0</v>
      </c>
      <c r="R33" s="218" t="n">
        <v>0</v>
      </c>
      <c r="S33" s="218" t="n">
        <v>0</v>
      </c>
      <c r="T33" s="218" t="n">
        <v>0</v>
      </c>
      <c r="U33" s="218" t="n">
        <v>0</v>
      </c>
      <c r="V33" s="218" t="n">
        <v>0</v>
      </c>
      <c r="W33" s="218" t="n">
        <v>0</v>
      </c>
      <c r="X33" s="218" t="n">
        <v>0</v>
      </c>
      <c r="Y33" s="218" t="n">
        <v>0</v>
      </c>
      <c r="Z33" s="218" t="n">
        <v>0</v>
      </c>
      <c r="AA33" s="218" t="n">
        <v>0</v>
      </c>
      <c r="AB33" s="218" t="n">
        <v>0</v>
      </c>
      <c r="AC33" s="218" t="n">
        <v>0</v>
      </c>
      <c r="AD33" s="218" t="n">
        <v>0</v>
      </c>
      <c r="AE33" s="218" t="n">
        <v>0</v>
      </c>
      <c r="AF33" s="218" t="n">
        <v>0</v>
      </c>
      <c r="AG33" s="218" t="n">
        <v>0</v>
      </c>
      <c r="AH33" s="218" t="n">
        <v>0</v>
      </c>
      <c r="AI33" s="218" t="n">
        <v>0</v>
      </c>
      <c r="AJ33" s="218" t="n">
        <v>0</v>
      </c>
      <c r="AK33" s="218" t="n">
        <v>0</v>
      </c>
      <c r="AL33" s="218" t="n">
        <v>0</v>
      </c>
      <c r="AM33" s="218" t="n">
        <v>0</v>
      </c>
      <c r="AN33" s="218" t="n">
        <v>0</v>
      </c>
      <c r="AO33" s="218" t="n">
        <v>0</v>
      </c>
      <c r="AP33" s="218" t="n">
        <v>0</v>
      </c>
      <c r="AQ33" s="218" t="n">
        <v>0</v>
      </c>
      <c r="AR33" s="218" t="n">
        <v>0</v>
      </c>
      <c r="AS33" s="218" t="n">
        <v>0</v>
      </c>
      <c r="AT33" s="218" t="n">
        <v>0</v>
      </c>
      <c r="AU33" s="218" t="n">
        <v>0</v>
      </c>
      <c r="AV33" s="218" t="n">
        <v>0</v>
      </c>
      <c r="AW33" s="218" t="n">
        <v>0</v>
      </c>
      <c r="AX33" s="218" t="n">
        <v>0</v>
      </c>
      <c r="AY33" s="218" t="n">
        <v>0</v>
      </c>
      <c r="AZ33" s="218" t="n">
        <v>0</v>
      </c>
      <c r="BA33" s="218" t="n">
        <v>0</v>
      </c>
      <c r="BB33" s="218" t="n">
        <v>0</v>
      </c>
      <c r="BC33" s="218" t="n">
        <v>0</v>
      </c>
      <c r="BD33" s="218" t="n">
        <v>0</v>
      </c>
      <c r="BE33" s="219" t="n">
        <v>0</v>
      </c>
      <c r="BF33" s="219" t="n">
        <v>0</v>
      </c>
      <c r="BG33" s="219" t="n">
        <v>0</v>
      </c>
      <c r="BH33" s="219" t="n">
        <v>0</v>
      </c>
      <c r="BI33" s="219" t="n">
        <v>0</v>
      </c>
      <c r="BJ33" s="219" t="n">
        <v>0</v>
      </c>
      <c r="BK33" s="219" t="n">
        <v>0</v>
      </c>
      <c r="BL33" s="219" t="n">
        <v>0</v>
      </c>
      <c r="BM33" s="219" t="n">
        <v>0</v>
      </c>
      <c r="BN33" s="219" t="n">
        <v>0</v>
      </c>
      <c r="BO33" s="219" t="n">
        <v>0</v>
      </c>
      <c r="BP33" s="219" t="n">
        <v>0</v>
      </c>
      <c r="BQ33" s="219" t="n">
        <v>0</v>
      </c>
      <c r="BR33" s="219" t="n">
        <v>0</v>
      </c>
      <c r="BS33" s="219" t="n">
        <v>0</v>
      </c>
      <c r="BT33" s="219" t="n">
        <v>0</v>
      </c>
      <c r="BU33" s="219" t="n">
        <v>0</v>
      </c>
      <c r="BV33" s="219" t="n">
        <v>0</v>
      </c>
      <c r="BW33" s="219" t="n">
        <v>0</v>
      </c>
      <c r="BX33" s="219" t="n">
        <v>0</v>
      </c>
      <c r="BY33" s="219" t="n">
        <v>0</v>
      </c>
      <c r="BZ33" s="219" t="n">
        <v>0</v>
      </c>
      <c r="CA33" s="219" t="n">
        <v>0</v>
      </c>
      <c r="CB33" s="219" t="n">
        <v>0</v>
      </c>
      <c r="CC33" s="219" t="n">
        <v>0</v>
      </c>
      <c r="CD33" s="219" t="n">
        <v>0</v>
      </c>
      <c r="CE33" s="219" t="n">
        <v>0</v>
      </c>
      <c r="CF33" s="219" t="n">
        <v>0</v>
      </c>
      <c r="CG33" s="219" t="n">
        <v>0</v>
      </c>
      <c r="CH33" s="219" t="n">
        <v>0</v>
      </c>
      <c r="CI33" s="219" t="n">
        <v>0</v>
      </c>
      <c r="CJ33" s="219" t="n">
        <v>0</v>
      </c>
      <c r="CK33" s="219" t="n">
        <v>0</v>
      </c>
      <c r="CL33" s="219" t="n">
        <v>0</v>
      </c>
      <c r="CM33" s="219" t="n">
        <v>0</v>
      </c>
      <c r="CN33" s="218" t="n">
        <v>0</v>
      </c>
      <c r="CO33" s="218" t="n">
        <v>0</v>
      </c>
      <c r="CP33" s="218" t="n">
        <v>0</v>
      </c>
      <c r="CQ33" s="218" t="n">
        <v>0</v>
      </c>
      <c r="CR33" s="218" t="n">
        <v>0</v>
      </c>
      <c r="CS33" s="218" t="n">
        <v>0</v>
      </c>
      <c r="CT33" s="218" t="n">
        <v>0</v>
      </c>
      <c r="CU33" s="218" t="n">
        <v>0</v>
      </c>
      <c r="CV33" s="218" t="n">
        <v>0</v>
      </c>
      <c r="CW33" s="218" t="n">
        <v>0</v>
      </c>
      <c r="CX33" s="218" t="n">
        <v>0</v>
      </c>
      <c r="CY33" s="218" t="n">
        <v>0</v>
      </c>
      <c r="CZ33" s="218" t="n">
        <v>0</v>
      </c>
      <c r="DA33" s="218" t="n">
        <v>0</v>
      </c>
      <c r="DB33" s="218" t="n">
        <v>0</v>
      </c>
      <c r="DC33" s="218" t="n">
        <v>0</v>
      </c>
      <c r="DD33" s="218" t="n">
        <v>0</v>
      </c>
      <c r="DE33" s="218" t="n">
        <v>0</v>
      </c>
      <c r="DF33" s="218" t="n">
        <v>0</v>
      </c>
      <c r="DG33" s="218" t="n">
        <v>0</v>
      </c>
      <c r="DH33" s="218" t="n">
        <v>0</v>
      </c>
      <c r="DI33" s="218" t="n">
        <v>0</v>
      </c>
      <c r="DJ33" s="218" t="n">
        <v>0</v>
      </c>
      <c r="DK33" s="218" t="n">
        <v>0</v>
      </c>
      <c r="DL33" s="218" t="n">
        <v>0</v>
      </c>
      <c r="DM33" s="218" t="n">
        <v>0</v>
      </c>
      <c r="DN33" s="218" t="n">
        <v>0</v>
      </c>
      <c r="DO33" s="218" t="n">
        <v>0</v>
      </c>
      <c r="DP33" s="218" t="n">
        <v>0</v>
      </c>
      <c r="DQ33" s="218" t="n">
        <v>0</v>
      </c>
      <c r="DR33" s="218" t="n">
        <v>0</v>
      </c>
      <c r="DS33" s="218" t="n">
        <v>0</v>
      </c>
      <c r="DT33" s="218" t="n">
        <v>0</v>
      </c>
      <c r="DU33" s="218" t="n">
        <v>0</v>
      </c>
      <c r="DV33" s="218" t="n">
        <v>0</v>
      </c>
      <c r="DW33" s="218" t="n">
        <v>0</v>
      </c>
      <c r="DX33" s="218" t="n">
        <v>0</v>
      </c>
      <c r="DY33" s="218" t="n">
        <v>0</v>
      </c>
      <c r="DZ33" s="218" t="n">
        <v>0</v>
      </c>
      <c r="EA33" s="218" t="n">
        <v>0</v>
      </c>
      <c r="EB33" s="218" t="n">
        <v>0</v>
      </c>
      <c r="EC33" s="218" t="n">
        <v>0</v>
      </c>
      <c r="ED33" s="218" t="n">
        <v>0</v>
      </c>
      <c r="EE33" s="218" t="n">
        <v>0</v>
      </c>
      <c r="EF33" s="218" t="n">
        <v>0</v>
      </c>
      <c r="EG33" s="218" t="n">
        <v>0</v>
      </c>
      <c r="EH33" s="218" t="n">
        <v>0</v>
      </c>
      <c r="EI33" s="218" t="n">
        <v>0</v>
      </c>
      <c r="EJ33" s="218" t="n">
        <v>0</v>
      </c>
      <c r="EK33" s="219" t="n">
        <v>0</v>
      </c>
      <c r="EL33" s="219" t="n">
        <v>0</v>
      </c>
      <c r="EM33" s="219" t="n">
        <v>0</v>
      </c>
      <c r="EN33" s="219" t="n">
        <v>0</v>
      </c>
      <c r="EO33" s="219" t="n">
        <v>0</v>
      </c>
      <c r="EP33" s="219" t="n">
        <v>0</v>
      </c>
      <c r="EQ33" s="219" t="n">
        <v>0</v>
      </c>
      <c r="ER33" s="219" t="n">
        <v>0</v>
      </c>
      <c r="ES33" s="219" t="n">
        <v>0</v>
      </c>
      <c r="ET33" s="219" t="n">
        <v>0</v>
      </c>
    </row>
    <row r="34">
      <c r="A34" s="30" t="s">
        <v>6</v>
      </c>
      <c r="B34" s="218" t="n">
        <v>0.615929322902617</v>
      </c>
      <c r="C34" s="218" t="n">
        <v>0.709558492941282</v>
      </c>
      <c r="D34" s="218" t="n">
        <v>0.851924287384228</v>
      </c>
      <c r="E34" s="218" t="n">
        <v>1.61512004316159</v>
      </c>
      <c r="F34" s="218" t="n">
        <v>1.96938224979768</v>
      </c>
      <c r="G34" s="218" t="n">
        <v>0.942608578365255</v>
      </c>
      <c r="H34" s="218" t="n">
        <v>1.77090639330995</v>
      </c>
      <c r="I34" s="218" t="n">
        <v>0.522772232712886</v>
      </c>
      <c r="J34" s="218" t="n">
        <v>0.465807930941462</v>
      </c>
      <c r="K34" s="218" t="n">
        <v>0.457917453466415</v>
      </c>
      <c r="L34" s="218" t="n">
        <v>0.991345202769535</v>
      </c>
      <c r="M34" s="218" t="n">
        <v>0.508767197194497</v>
      </c>
      <c r="N34" s="218" t="n">
        <v>5.74586368132362</v>
      </c>
      <c r="O34" s="218" t="n">
        <v>0.901964751371279</v>
      </c>
      <c r="P34" s="218" t="n">
        <v>1.57189101699487</v>
      </c>
      <c r="Q34" s="218" t="n">
        <v>1.46041273266793</v>
      </c>
      <c r="R34" s="218" t="n">
        <v>0.336570452297455</v>
      </c>
      <c r="S34" s="218" t="n">
        <v>0.710345292689506</v>
      </c>
      <c r="T34" s="218" t="n">
        <v>3.2468303210143</v>
      </c>
      <c r="U34" s="218" t="n">
        <v>0.431278661990828</v>
      </c>
      <c r="V34" s="218" t="n">
        <v>0.430671702185055</v>
      </c>
      <c r="W34" s="218" t="n">
        <v>2.43487546083985</v>
      </c>
      <c r="X34" s="218" t="n">
        <v>0.705242334322453</v>
      </c>
      <c r="Y34" s="218" t="n">
        <v>0.54961334412373</v>
      </c>
      <c r="Z34" s="218" t="n">
        <v>2.96260849703061</v>
      </c>
      <c r="AA34" s="218" t="n">
        <v>2.24794426678849</v>
      </c>
      <c r="AB34" s="218" t="n">
        <v>0.424760164458657</v>
      </c>
      <c r="AC34" s="218" t="n">
        <v>0.40580173595249</v>
      </c>
      <c r="AD34" s="218" t="n">
        <v>0.353220648698036</v>
      </c>
      <c r="AE34" s="218" t="n">
        <v>0.413179534033805</v>
      </c>
      <c r="AF34" s="218" t="n">
        <v>1.99780721790772</v>
      </c>
      <c r="AG34" s="218" t="n">
        <v>3.85504796710827</v>
      </c>
      <c r="AH34" s="218" t="n">
        <v>0.457344890510949</v>
      </c>
      <c r="AI34" s="218" t="n">
        <v>4.75629562043796</v>
      </c>
      <c r="AJ34" s="218" t="n">
        <v>4.47185218978102</v>
      </c>
      <c r="AK34" s="218" t="n">
        <v>3.21557937956204</v>
      </c>
      <c r="AL34" s="218" t="n">
        <v>1.70846259124088</v>
      </c>
      <c r="AM34" s="218" t="n">
        <v>4.78492244525547</v>
      </c>
      <c r="AN34" s="218" t="n">
        <v>1.71042427007299</v>
      </c>
      <c r="AO34" s="218" t="n">
        <v>0.0537180656934307</v>
      </c>
      <c r="AP34" s="218" t="n">
        <v>0.6423593</v>
      </c>
      <c r="AQ34" s="218" t="n">
        <v>4.03990015</v>
      </c>
      <c r="AR34" s="218" t="n">
        <v>4.56937415</v>
      </c>
      <c r="AS34" s="218" t="n">
        <v>2.75901505</v>
      </c>
      <c r="AT34" s="218" t="n">
        <v>3.0305847</v>
      </c>
      <c r="AU34" s="218" t="n">
        <v>3.10312805</v>
      </c>
      <c r="AV34" s="218" t="n">
        <v>2.2911251</v>
      </c>
      <c r="AW34" s="218" t="n">
        <v>1.26196565</v>
      </c>
      <c r="AX34" s="218" t="n">
        <v>2.13672525</v>
      </c>
      <c r="AY34" s="218" t="n">
        <v>3.89269375</v>
      </c>
      <c r="AZ34" s="218" t="n">
        <v>5.5030569</v>
      </c>
      <c r="BA34" s="218" t="n">
        <v>3.29886205</v>
      </c>
      <c r="BB34" s="218" t="n">
        <v>2.45698901</v>
      </c>
      <c r="BC34" s="218" t="n">
        <v>5.23713158</v>
      </c>
      <c r="BD34" s="218" t="n">
        <v>2.72726658</v>
      </c>
      <c r="BE34" s="219" t="n">
        <v>4.44651285</v>
      </c>
      <c r="BF34" s="219" t="n">
        <v>6.62650004</v>
      </c>
      <c r="BG34" s="219" t="n">
        <v>9.33474636</v>
      </c>
      <c r="BH34" s="219" t="n">
        <v>8.84594552</v>
      </c>
      <c r="BI34" s="219" t="n">
        <v>7.72162736</v>
      </c>
      <c r="BJ34" s="219" t="n">
        <v>6.04712082376767</v>
      </c>
      <c r="BK34" s="219" t="n">
        <v>13.6783591355224</v>
      </c>
      <c r="BL34" s="219" t="n">
        <v>12.0794342950814</v>
      </c>
      <c r="BM34" s="219" t="n">
        <v>10.7769930344577</v>
      </c>
      <c r="BN34" s="219" t="n">
        <v>7.61212808</v>
      </c>
      <c r="BO34" s="219" t="n">
        <v>14.51058272</v>
      </c>
      <c r="BP34" s="219" t="n">
        <v>17.50006552</v>
      </c>
      <c r="BQ34" s="219" t="n">
        <v>14.31996788</v>
      </c>
      <c r="BR34" s="219" t="n">
        <v>10.988482713183</v>
      </c>
      <c r="BS34" s="219" t="n">
        <v>14.1533801365642</v>
      </c>
      <c r="BT34" s="219" t="n">
        <v>15.0579649454231</v>
      </c>
      <c r="BU34" s="219" t="n">
        <v>10.7859925473598</v>
      </c>
      <c r="BV34" s="219" t="n">
        <v>6.68904190606491</v>
      </c>
      <c r="BW34" s="219" t="n">
        <v>9.12770886441704</v>
      </c>
      <c r="BX34" s="219" t="n">
        <v>5.22386334332848</v>
      </c>
      <c r="BY34" s="219" t="n">
        <v>5.02665688421774</v>
      </c>
      <c r="BZ34" s="219" t="n">
        <v>9.63522286116198</v>
      </c>
      <c r="CA34" s="219" t="n">
        <v>16.0493263191786</v>
      </c>
      <c r="CB34" s="219" t="n">
        <v>10.6655982437851</v>
      </c>
      <c r="CC34" s="219" t="n">
        <v>6.74367590679596</v>
      </c>
      <c r="CD34" s="219" t="n">
        <v>4.94471781214039</v>
      </c>
      <c r="CE34" s="219" t="n">
        <v>9.635804190811</v>
      </c>
      <c r="CF34" s="219" t="n">
        <v>8.00960015821117</v>
      </c>
      <c r="CG34" s="219" t="n">
        <v>5.03119440936522</v>
      </c>
      <c r="CH34" s="219" t="n">
        <v>5.07779766989586</v>
      </c>
      <c r="CI34" s="219" t="n">
        <v>2.92509914241018</v>
      </c>
      <c r="CJ34" s="219" t="n">
        <v>2.12976898471092</v>
      </c>
      <c r="CK34" s="219" t="n">
        <v>3.70182983711187</v>
      </c>
      <c r="CL34" s="219" t="n">
        <v>2.4618796387565</v>
      </c>
      <c r="CM34" s="219" t="n">
        <v>2.8082431271485</v>
      </c>
      <c r="CN34" s="218" t="n">
        <v>6.09640632441735</v>
      </c>
      <c r="CO34" s="218" t="n">
        <v>5.13991372353914</v>
      </c>
      <c r="CP34" s="218" t="n">
        <v>5.29563311690297</v>
      </c>
      <c r="CQ34" s="218" t="n">
        <v>12.3750179714</v>
      </c>
      <c r="CR34" s="218" t="n">
        <v>7.2263106</v>
      </c>
      <c r="CS34" s="218" t="n">
        <v>4.42642498032246</v>
      </c>
      <c r="CT34" s="218" t="n">
        <v>4.4748369814</v>
      </c>
      <c r="CU34" s="218" t="n">
        <v>8.56490447433998</v>
      </c>
      <c r="CV34" s="218" t="n">
        <v>3.88001149237414</v>
      </c>
      <c r="CW34" s="218" t="n">
        <v>0.644418347000877</v>
      </c>
      <c r="CX34" s="218" t="n">
        <v>2.099875090007</v>
      </c>
      <c r="CY34" s="218" t="n">
        <v>4.07769688175718</v>
      </c>
      <c r="CZ34" s="218" t="n">
        <v>2.8300434124</v>
      </c>
      <c r="DA34" s="218" t="n">
        <v>4.20982369500601</v>
      </c>
      <c r="DB34" s="218" t="n">
        <v>5.3381508334</v>
      </c>
      <c r="DC34" s="218" t="n">
        <v>1.587678801</v>
      </c>
      <c r="DD34" s="218" t="n">
        <v>1.7713694667</v>
      </c>
      <c r="DE34" s="218" t="n">
        <v>3.29736471194506</v>
      </c>
      <c r="DF34" s="218" t="n">
        <v>2.017865025</v>
      </c>
      <c r="DG34" s="218" t="n">
        <v>2.1307756</v>
      </c>
      <c r="DH34" s="218" t="n">
        <v>0.4262984</v>
      </c>
      <c r="DI34" s="218" t="n">
        <v>0.269674</v>
      </c>
      <c r="DJ34" s="218" t="n">
        <v>0</v>
      </c>
      <c r="DK34" s="218" t="n">
        <v>1.45855127552565</v>
      </c>
      <c r="DL34" s="218" t="n">
        <v>1.96083575</v>
      </c>
      <c r="DM34" s="218" t="n">
        <v>2.26167173</v>
      </c>
      <c r="DN34" s="218" t="n">
        <v>1.7292433</v>
      </c>
      <c r="DO34" s="218" t="n">
        <v>1.57841566</v>
      </c>
      <c r="DP34" s="218" t="n">
        <v>1.17855773956606</v>
      </c>
      <c r="DQ34" s="218" t="n">
        <v>5.7279718035413</v>
      </c>
      <c r="DR34" s="218" t="n">
        <v>5.49442330594997</v>
      </c>
      <c r="DS34" s="218" t="n">
        <v>3.16051436480789</v>
      </c>
      <c r="DT34" s="218" t="n">
        <v>4.04428677584482</v>
      </c>
      <c r="DU34" s="218" t="n">
        <v>3.3842021514029</v>
      </c>
      <c r="DV34" s="218" t="n">
        <v>4.35698849837749</v>
      </c>
      <c r="DW34" s="218" t="n">
        <v>2.91392294496125</v>
      </c>
      <c r="DX34" s="218" t="n">
        <v>6.00407377620259</v>
      </c>
      <c r="DY34" s="218" t="n">
        <v>3.88720396499413</v>
      </c>
      <c r="DZ34" s="218" t="n">
        <v>9.21688362153404</v>
      </c>
      <c r="EA34" s="218" t="n">
        <v>12.2986714048214</v>
      </c>
      <c r="EB34" s="218" t="n">
        <v>3.629443776642</v>
      </c>
      <c r="EC34" s="218" t="n">
        <v>0.0995629497284449</v>
      </c>
      <c r="ED34" s="218" t="n">
        <v>3.25061220589369</v>
      </c>
      <c r="EE34" s="218" t="n">
        <v>4.06736654767294</v>
      </c>
      <c r="EF34" s="218" t="n">
        <v>0.29418299891202</v>
      </c>
      <c r="EG34" s="218" t="n">
        <v>0.0962418606624513</v>
      </c>
      <c r="EH34" s="218" t="n">
        <v>0.723926743640811</v>
      </c>
      <c r="EI34" s="218" t="n">
        <v>0.124852884391681</v>
      </c>
      <c r="EJ34" s="218" t="n">
        <v>2.1815493808507</v>
      </c>
      <c r="EK34" s="219" t="n">
        <v>2.65345570512938</v>
      </c>
      <c r="EL34" s="219" t="n">
        <v>2.27941683009368</v>
      </c>
      <c r="EM34" s="219" t="n">
        <v>8.29917784128734</v>
      </c>
      <c r="EN34" s="219" t="n">
        <v>7.70392065997174</v>
      </c>
      <c r="EO34" s="219" t="n">
        <v>0.141845888240934</v>
      </c>
      <c r="EP34" s="219" t="n">
        <v>4.55498252920146</v>
      </c>
      <c r="EQ34" s="219" t="n">
        <v>4.96746499913518</v>
      </c>
      <c r="ER34" s="219" t="n">
        <v>1.84944566578858</v>
      </c>
      <c r="ES34" s="219" t="n">
        <v>0.131850190070057</v>
      </c>
      <c r="ET34" s="219" t="n">
        <v>0.643010664545667</v>
      </c>
    </row>
    <row r="35">
      <c r="A35" s="30" t="s">
        <v>7</v>
      </c>
      <c r="B35" s="218" t="n">
        <v>0</v>
      </c>
      <c r="C35" s="218" t="n">
        <v>0</v>
      </c>
      <c r="D35" s="218" t="n">
        <v>0</v>
      </c>
      <c r="E35" s="218" t="n">
        <v>0</v>
      </c>
      <c r="F35" s="218" t="n">
        <v>0</v>
      </c>
      <c r="G35" s="218" t="n">
        <v>0</v>
      </c>
      <c r="H35" s="218" t="n">
        <v>0</v>
      </c>
      <c r="I35" s="218" t="n">
        <v>0</v>
      </c>
      <c r="J35" s="218" t="n">
        <v>0</v>
      </c>
      <c r="K35" s="218" t="n">
        <v>0</v>
      </c>
      <c r="L35" s="218" t="n">
        <v>0</v>
      </c>
      <c r="M35" s="218" t="n">
        <v>0</v>
      </c>
      <c r="N35" s="218" t="n">
        <v>0</v>
      </c>
      <c r="O35" s="218" t="n">
        <v>0</v>
      </c>
      <c r="P35" s="218" t="n">
        <v>0</v>
      </c>
      <c r="Q35" s="218" t="n">
        <v>0</v>
      </c>
      <c r="R35" s="218" t="n">
        <v>0</v>
      </c>
      <c r="S35" s="218" t="n">
        <v>0</v>
      </c>
      <c r="T35" s="218" t="n">
        <v>0</v>
      </c>
      <c r="U35" s="218" t="n">
        <v>0</v>
      </c>
      <c r="V35" s="218" t="n">
        <v>0</v>
      </c>
      <c r="W35" s="218" t="n">
        <v>0</v>
      </c>
      <c r="X35" s="218" t="n">
        <v>0</v>
      </c>
      <c r="Y35" s="218" t="n">
        <v>0</v>
      </c>
      <c r="Z35" s="218" t="n">
        <v>0</v>
      </c>
      <c r="AA35" s="218" t="n">
        <v>0</v>
      </c>
      <c r="AB35" s="218" t="n">
        <v>0</v>
      </c>
      <c r="AC35" s="218" t="n">
        <v>0</v>
      </c>
      <c r="AD35" s="218" t="n">
        <v>0</v>
      </c>
      <c r="AE35" s="218" t="n">
        <v>0</v>
      </c>
      <c r="AF35" s="218" t="n">
        <v>0</v>
      </c>
      <c r="AG35" s="218" t="n">
        <v>0</v>
      </c>
      <c r="AH35" s="218" t="n">
        <v>0</v>
      </c>
      <c r="AI35" s="218" t="n">
        <v>0</v>
      </c>
      <c r="AJ35" s="218" t="n">
        <v>0</v>
      </c>
      <c r="AK35" s="218" t="n">
        <v>0</v>
      </c>
      <c r="AL35" s="218" t="n">
        <v>0</v>
      </c>
      <c r="AM35" s="218" t="n">
        <v>0</v>
      </c>
      <c r="AN35" s="218" t="n">
        <v>0</v>
      </c>
      <c r="AO35" s="218" t="n">
        <v>0</v>
      </c>
      <c r="AP35" s="218" t="n">
        <v>0</v>
      </c>
      <c r="AQ35" s="218" t="n">
        <v>0</v>
      </c>
      <c r="AR35" s="218" t="n">
        <v>0</v>
      </c>
      <c r="AS35" s="218" t="n">
        <v>0</v>
      </c>
      <c r="AT35" s="218" t="n">
        <v>0</v>
      </c>
      <c r="AU35" s="218" t="n">
        <v>0</v>
      </c>
      <c r="AV35" s="218" t="n">
        <v>0</v>
      </c>
      <c r="AW35" s="218" t="n">
        <v>0</v>
      </c>
      <c r="AX35" s="218" t="n">
        <v>0</v>
      </c>
      <c r="AY35" s="218" t="n">
        <v>0</v>
      </c>
      <c r="AZ35" s="218" t="n">
        <v>0</v>
      </c>
      <c r="BA35" s="218" t="n">
        <v>0</v>
      </c>
      <c r="BB35" s="218" t="n">
        <v>0</v>
      </c>
      <c r="BC35" s="218" t="n">
        <v>0</v>
      </c>
      <c r="BD35" s="218" t="n">
        <v>0</v>
      </c>
      <c r="BE35" s="219" t="n">
        <v>0</v>
      </c>
      <c r="BF35" s="219" t="n">
        <v>0</v>
      </c>
      <c r="BG35" s="219" t="n">
        <v>0</v>
      </c>
      <c r="BH35" s="219" t="n">
        <v>0</v>
      </c>
      <c r="BI35" s="219" t="n">
        <v>0</v>
      </c>
      <c r="BJ35" s="219" t="n">
        <v>0</v>
      </c>
      <c r="BK35" s="219" t="n">
        <v>0</v>
      </c>
      <c r="BL35" s="219" t="n">
        <v>0</v>
      </c>
      <c r="BM35" s="219" t="n">
        <v>0</v>
      </c>
      <c r="BN35" s="219" t="n">
        <v>0</v>
      </c>
      <c r="BO35" s="219" t="n">
        <v>0</v>
      </c>
      <c r="BP35" s="219" t="n">
        <v>0</v>
      </c>
      <c r="BQ35" s="219" t="n">
        <v>0</v>
      </c>
      <c r="BR35" s="219" t="n">
        <v>0</v>
      </c>
      <c r="BS35" s="219" t="n">
        <v>0</v>
      </c>
      <c r="BT35" s="219" t="n">
        <v>0</v>
      </c>
      <c r="BU35" s="219" t="n">
        <v>0</v>
      </c>
      <c r="BV35" s="219" t="n">
        <v>0</v>
      </c>
      <c r="BW35" s="219" t="n">
        <v>0</v>
      </c>
      <c r="BX35" s="219" t="n">
        <v>0</v>
      </c>
      <c r="BY35" s="219" t="n">
        <v>0</v>
      </c>
      <c r="BZ35" s="219" t="n">
        <v>0</v>
      </c>
      <c r="CA35" s="219" t="n">
        <v>0</v>
      </c>
      <c r="CB35" s="219" t="n">
        <v>0</v>
      </c>
      <c r="CC35" s="219" t="n">
        <v>0</v>
      </c>
      <c r="CD35" s="219" t="n">
        <v>0</v>
      </c>
      <c r="CE35" s="219" t="n">
        <v>0</v>
      </c>
      <c r="CF35" s="219" t="n">
        <v>0</v>
      </c>
      <c r="CG35" s="219" t="n">
        <v>0</v>
      </c>
      <c r="CH35" s="219" t="n">
        <v>0</v>
      </c>
      <c r="CI35" s="219" t="n">
        <v>0</v>
      </c>
      <c r="CJ35" s="219" t="n">
        <v>0</v>
      </c>
      <c r="CK35" s="219" t="n">
        <v>0</v>
      </c>
      <c r="CL35" s="219" t="n">
        <v>0</v>
      </c>
      <c r="CM35" s="219" t="n">
        <v>0</v>
      </c>
      <c r="CN35" s="218" t="n">
        <v>0</v>
      </c>
      <c r="CO35" s="218" t="n">
        <v>0</v>
      </c>
      <c r="CP35" s="218" t="n">
        <v>0</v>
      </c>
      <c r="CQ35" s="218" t="n">
        <v>0</v>
      </c>
      <c r="CR35" s="218" t="n">
        <v>0</v>
      </c>
      <c r="CS35" s="218" t="n">
        <v>0</v>
      </c>
      <c r="CT35" s="218" t="n">
        <v>0</v>
      </c>
      <c r="CU35" s="218" t="n">
        <v>0</v>
      </c>
      <c r="CV35" s="218" t="n">
        <v>0</v>
      </c>
      <c r="CW35" s="218" t="n">
        <v>0</v>
      </c>
      <c r="CX35" s="218" t="n">
        <v>0</v>
      </c>
      <c r="CY35" s="218" t="n">
        <v>0</v>
      </c>
      <c r="CZ35" s="218" t="n">
        <v>0</v>
      </c>
      <c r="DA35" s="218" t="n">
        <v>0</v>
      </c>
      <c r="DB35" s="218" t="n">
        <v>0</v>
      </c>
      <c r="DC35" s="218" t="n">
        <v>0</v>
      </c>
      <c r="DD35" s="218" t="n">
        <v>0</v>
      </c>
      <c r="DE35" s="218" t="n">
        <v>0</v>
      </c>
      <c r="DF35" s="218" t="n">
        <v>0</v>
      </c>
      <c r="DG35" s="218" t="n">
        <v>0</v>
      </c>
      <c r="DH35" s="218" t="n">
        <v>0</v>
      </c>
      <c r="DI35" s="218" t="n">
        <v>0</v>
      </c>
      <c r="DJ35" s="218" t="n">
        <v>0</v>
      </c>
      <c r="DK35" s="218" t="n">
        <v>0</v>
      </c>
      <c r="DL35" s="218" t="n">
        <v>0</v>
      </c>
      <c r="DM35" s="218" t="n">
        <v>0</v>
      </c>
      <c r="DN35" s="218" t="n">
        <v>0</v>
      </c>
      <c r="DO35" s="218" t="n">
        <v>0</v>
      </c>
      <c r="DP35" s="218" t="n">
        <v>0</v>
      </c>
      <c r="DQ35" s="218" t="n">
        <v>0</v>
      </c>
      <c r="DR35" s="218" t="n">
        <v>0</v>
      </c>
      <c r="DS35" s="218" t="n">
        <v>0</v>
      </c>
      <c r="DT35" s="218" t="n">
        <v>0</v>
      </c>
      <c r="DU35" s="218" t="n">
        <v>0</v>
      </c>
      <c r="DV35" s="218" t="n">
        <v>0</v>
      </c>
      <c r="DW35" s="218" t="n">
        <v>0</v>
      </c>
      <c r="DX35" s="218" t="n">
        <v>0</v>
      </c>
      <c r="DY35" s="218" t="n">
        <v>0</v>
      </c>
      <c r="DZ35" s="218" t="n">
        <v>0</v>
      </c>
      <c r="EA35" s="218" t="n">
        <v>0</v>
      </c>
      <c r="EB35" s="218" t="n">
        <v>0</v>
      </c>
      <c r="EC35" s="218" t="n">
        <v>0</v>
      </c>
      <c r="ED35" s="218" t="n">
        <v>0</v>
      </c>
      <c r="EE35" s="218" t="n">
        <v>0</v>
      </c>
      <c r="EF35" s="218" t="n">
        <v>0</v>
      </c>
      <c r="EG35" s="218" t="n">
        <v>0</v>
      </c>
      <c r="EH35" s="218" t="n">
        <v>0</v>
      </c>
      <c r="EI35" s="218" t="n">
        <v>0</v>
      </c>
      <c r="EJ35" s="218" t="n">
        <v>0</v>
      </c>
      <c r="EK35" s="219" t="n">
        <v>0</v>
      </c>
      <c r="EL35" s="219" t="n">
        <v>0</v>
      </c>
      <c r="EM35" s="219" t="n">
        <v>0</v>
      </c>
      <c r="EN35" s="219" t="n">
        <v>0</v>
      </c>
      <c r="EO35" s="219" t="n">
        <v>0</v>
      </c>
      <c r="EP35" s="219" t="n">
        <v>0</v>
      </c>
      <c r="EQ35" s="219" t="n">
        <v>0</v>
      </c>
      <c r="ER35" s="219" t="n">
        <v>0</v>
      </c>
      <c r="ES35" s="219" t="n">
        <v>0</v>
      </c>
      <c r="ET35" s="219" t="n">
        <v>0</v>
      </c>
    </row>
    <row r="36">
      <c r="A36" s="31" t="s">
        <v>10</v>
      </c>
      <c r="B36" s="220" t="str">
        <f>SUM(B37:B39)</f>
      </c>
      <c r="C36" s="220" t="str">
        <f>SUM(C37:C39)</f>
      </c>
      <c r="D36" s="220" t="str">
        <f>SUM(D37:D39)</f>
      </c>
      <c r="E36" s="220" t="str">
        <f>SUM(E37:E39)</f>
      </c>
      <c r="F36" s="220" t="str">
        <f>SUM(F37:F39)</f>
      </c>
      <c r="G36" s="220" t="str">
        <f>SUM(G37:G39)</f>
      </c>
      <c r="H36" s="220" t="str">
        <f>SUM(H37:H39)</f>
      </c>
      <c r="I36" s="220" t="str">
        <f>SUM(I37:I39)</f>
      </c>
      <c r="J36" s="220" t="str">
        <f>SUM(J37:J39)</f>
      </c>
      <c r="K36" s="220" t="str">
        <f>SUM(K37:K39)</f>
      </c>
      <c r="L36" s="220" t="str">
        <f>SUM(L37:L39)</f>
      </c>
      <c r="M36" s="220" t="str">
        <f>SUM(M37:M39)</f>
      </c>
      <c r="N36" s="220" t="str">
        <f>SUM(N37:N39)</f>
      </c>
      <c r="O36" s="220" t="str">
        <f>SUM(O37:O39)</f>
      </c>
      <c r="P36" s="220" t="str">
        <f>SUM(P37:P39)</f>
      </c>
      <c r="Q36" s="220" t="str">
        <f>SUM(Q37:Q39)</f>
      </c>
      <c r="R36" s="220" t="str">
        <f>SUM(R37:R39)</f>
      </c>
      <c r="S36" s="220" t="str">
        <f>SUM(S37:S39)</f>
      </c>
      <c r="T36" s="220" t="str">
        <f>SUM(T37:T39)</f>
      </c>
      <c r="U36" s="220" t="str">
        <f>SUM(U37:U39)</f>
      </c>
      <c r="V36" s="220" t="str">
        <f>SUM(V37:V39)</f>
      </c>
      <c r="W36" s="220" t="str">
        <f>SUM(W37:W39)</f>
      </c>
      <c r="X36" s="220" t="str">
        <f>SUM(X37:X39)</f>
      </c>
      <c r="Y36" s="220" t="str">
        <f>SUM(Y37:Y39)</f>
      </c>
      <c r="Z36" s="220" t="str">
        <f>SUM(Z37:Z39)</f>
      </c>
      <c r="AA36" s="220" t="str">
        <f>SUM(AA37:AA39)</f>
      </c>
      <c r="AB36" s="220" t="str">
        <f>SUM(AB37:AB39)</f>
      </c>
      <c r="AC36" s="220" t="str">
        <f>SUM(AC37:AC39)</f>
      </c>
      <c r="AD36" s="220" t="str">
        <f>SUM(AD37:AD39)</f>
      </c>
      <c r="AE36" s="220" t="str">
        <f>SUM(AE37:AE39)</f>
      </c>
      <c r="AF36" s="220" t="str">
        <f>SUM(AF37:AF39)</f>
      </c>
      <c r="AG36" s="220" t="str">
        <f>SUM(AG37:AG39)</f>
      </c>
      <c r="AH36" s="220" t="str">
        <f>SUM(AH37:AH39)</f>
      </c>
      <c r="AI36" s="220" t="str">
        <f>SUM(AI37:AI39)</f>
      </c>
      <c r="AJ36" s="220" t="str">
        <f>SUM(AJ37:AJ39)</f>
      </c>
      <c r="AK36" s="220" t="str">
        <f>SUM(AK37:AK39)</f>
      </c>
      <c r="AL36" s="220" t="str">
        <f>SUM(AL37:AL39)</f>
      </c>
      <c r="AM36" s="220" t="str">
        <f>SUM(AM37:AM39)</f>
      </c>
      <c r="AN36" s="220" t="str">
        <f>SUM(AN37:AN39)</f>
      </c>
      <c r="AO36" s="220" t="str">
        <f>SUM(AO37:AO39)</f>
      </c>
      <c r="AP36" s="220" t="str">
        <f>SUM(AP37:AP39)</f>
      </c>
      <c r="AQ36" s="220" t="str">
        <f>SUM(AQ37:AQ39)</f>
      </c>
      <c r="AR36" s="220" t="str">
        <f>SUM(AR37:AR39)</f>
      </c>
      <c r="AS36" s="220" t="str">
        <f>SUM(AS37:AS39)</f>
      </c>
      <c r="AT36" s="220" t="str">
        <f>SUM(AT37:AT39)</f>
      </c>
      <c r="AU36" s="220" t="str">
        <f>SUM(AU37:AU39)</f>
      </c>
      <c r="AV36" s="220" t="str">
        <f>SUM(AV37:AV39)</f>
      </c>
      <c r="AW36" s="220" t="str">
        <f>SUM(AW37:AW39)</f>
      </c>
      <c r="AX36" s="220" t="str">
        <f>SUM(AX37:AX39)</f>
      </c>
      <c r="AY36" s="220" t="str">
        <f>SUM(AY37:AY39)</f>
      </c>
      <c r="AZ36" s="220" t="str">
        <f>SUM(AZ37:AZ39)</f>
      </c>
      <c r="BA36" s="220" t="str">
        <f>SUM(BA37:BA39)</f>
      </c>
      <c r="BB36" s="220" t="str">
        <f>SUM(BB37:BB39)</f>
      </c>
      <c r="BC36" s="220" t="str">
        <f>SUM(BC37:BC39)</f>
      </c>
      <c r="BD36" s="220" t="str">
        <f>SUM(BD37:BD39)</f>
      </c>
      <c r="BE36" s="221" t="str">
        <f>SUM(BE37:BE39)</f>
      </c>
      <c r="BF36" s="221" t="str">
        <f>SUM(BF37:BF39)</f>
      </c>
      <c r="BG36" s="221" t="str">
        <f>SUM(BG37:BG39)</f>
      </c>
      <c r="BH36" s="221" t="str">
        <f>SUM(BH37:BH39)</f>
      </c>
      <c r="BI36" s="221" t="str">
        <f>SUM(BI37:BI39)</f>
      </c>
      <c r="BJ36" s="221" t="str">
        <f>SUM(BJ37:BJ39)</f>
      </c>
      <c r="BK36" s="221" t="str">
        <f>SUM(BK37:BK39)</f>
      </c>
      <c r="BL36" s="221" t="str">
        <f>SUM(BL37:BL39)</f>
      </c>
      <c r="BM36" s="221" t="str">
        <f>SUM(BM37:BM39)</f>
      </c>
      <c r="BN36" s="221" t="str">
        <f>SUM(BN37:BN39)</f>
      </c>
      <c r="BO36" s="221" t="str">
        <f>SUM(BO37:BO39)</f>
      </c>
      <c r="BP36" s="221" t="str">
        <f>SUM(BP37:BP39)</f>
      </c>
      <c r="BQ36" s="221" t="str">
        <f>SUM(BQ37:BQ39)</f>
      </c>
      <c r="BR36" s="221" t="str">
        <f>SUM(BR37:BR39)</f>
      </c>
      <c r="BS36" s="221" t="str">
        <f>SUM(BS37:BS39)</f>
      </c>
      <c r="BT36" s="221" t="str">
        <f>SUM(BT37:BT39)</f>
      </c>
      <c r="BU36" s="221" t="str">
        <f>SUM(BU37:BU39)</f>
      </c>
      <c r="BV36" s="221" t="str">
        <f>SUM(BV37:BV39)</f>
      </c>
      <c r="BW36" s="221" t="str">
        <f>SUM(BW37:BW39)</f>
      </c>
      <c r="BX36" s="221" t="str">
        <f>SUM(BX37:BX39)</f>
      </c>
      <c r="BY36" s="221" t="str">
        <f>SUM(BY37:BY39)</f>
      </c>
      <c r="BZ36" s="221" t="str">
        <f>SUM(BZ37:BZ39)</f>
      </c>
      <c r="CA36" s="221" t="str">
        <f>SUM(CA37:CA39)</f>
      </c>
      <c r="CB36" s="221" t="str">
        <f>SUM(CB37:CB39)</f>
      </c>
      <c r="CC36" s="221" t="str">
        <f>SUM(CC37:CC39)</f>
      </c>
      <c r="CD36" s="221" t="str">
        <f>SUM(CD37:CD39)</f>
      </c>
      <c r="CE36" s="221" t="str">
        <f>SUM(CE37:CE39)</f>
      </c>
      <c r="CF36" s="221" t="str">
        <f>SUM(CF37:CF39)</f>
      </c>
      <c r="CG36" s="221" t="str">
        <f>SUM(CG37:CG39)</f>
      </c>
      <c r="CH36" s="221" t="str">
        <f>SUM(CH37:CH39)</f>
      </c>
      <c r="CI36" s="221" t="str">
        <f>SUM(CI37:CI39)</f>
      </c>
      <c r="CJ36" s="221" t="str">
        <f>SUM(CJ37:CJ39)</f>
      </c>
      <c r="CK36" s="221" t="str">
        <f>SUM(CK37:CK39)</f>
      </c>
      <c r="CL36" s="221" t="str">
        <f>SUM(CL37:CL39)</f>
      </c>
      <c r="CM36" s="221" t="str">
        <f>SUM(CM37:CM39)</f>
      </c>
      <c r="CN36" s="220" t="str">
        <f>SUM(CN37:CN39)</f>
      </c>
      <c r="CO36" s="220" t="str">
        <f>SUM(CO37:CO39)</f>
      </c>
      <c r="CP36" s="220" t="str">
        <f>SUM(CP37:CP39)</f>
      </c>
      <c r="CQ36" s="220" t="str">
        <f>SUM(CQ37:CQ39)</f>
      </c>
      <c r="CR36" s="220" t="str">
        <f>SUM(CR37:CR39)</f>
      </c>
      <c r="CS36" s="220" t="str">
        <f>SUM(CS37:CS39)</f>
      </c>
      <c r="CT36" s="220" t="str">
        <f>SUM(CT37:CT39)</f>
      </c>
      <c r="CU36" s="220" t="str">
        <f>SUM(CU37:CU39)</f>
      </c>
      <c r="CV36" s="220" t="str">
        <f>SUM(CV37:CV39)</f>
      </c>
      <c r="CW36" s="220" t="str">
        <f>SUM(CW37:CW39)</f>
      </c>
      <c r="CX36" s="220" t="str">
        <f>SUM(CX37:CX39)</f>
      </c>
      <c r="CY36" s="220" t="str">
        <f>SUM(CY37:CY39)</f>
      </c>
      <c r="CZ36" s="220" t="str">
        <f>SUM(CZ37:CZ39)</f>
      </c>
      <c r="DA36" s="220" t="str">
        <f>SUM(DA37:DA39)</f>
      </c>
      <c r="DB36" s="220" t="str">
        <f>SUM(DB37:DB39)</f>
      </c>
      <c r="DC36" s="220" t="str">
        <f>SUM(DC37:DC39)</f>
      </c>
      <c r="DD36" s="220" t="str">
        <f>SUM(DD37:DD39)</f>
      </c>
      <c r="DE36" s="220" t="str">
        <f>SUM(DE37:DE39)</f>
      </c>
      <c r="DF36" s="220" t="str">
        <f>SUM(DF37:DF39)</f>
      </c>
      <c r="DG36" s="220" t="str">
        <f>SUM(DG37:DG39)</f>
      </c>
      <c r="DH36" s="220" t="str">
        <f>SUM(DH37:DH39)</f>
      </c>
      <c r="DI36" s="220" t="str">
        <f>SUM(DI37:DI39)</f>
      </c>
      <c r="DJ36" s="220" t="str">
        <f>SUM(DJ37:DJ39)</f>
      </c>
      <c r="DK36" s="220" t="str">
        <f>SUM(DK37:DK39)</f>
      </c>
      <c r="DL36" s="220" t="str">
        <f>SUM(DL37:DL39)</f>
      </c>
      <c r="DM36" s="220" t="str">
        <f>SUM(DM37:DM39)</f>
      </c>
      <c r="DN36" s="220" t="str">
        <f>SUM(DN37:DN39)</f>
      </c>
      <c r="DO36" s="220" t="str">
        <f>SUM(DO37:DO39)</f>
      </c>
      <c r="DP36" s="220" t="str">
        <f>SUM(DP37:DP39)</f>
      </c>
      <c r="DQ36" s="220" t="str">
        <f>SUM(DQ37:DQ39)</f>
      </c>
      <c r="DR36" s="220" t="str">
        <f>SUM(DR37:DR39)</f>
      </c>
      <c r="DS36" s="220" t="str">
        <f>SUM(DS37:DS39)</f>
      </c>
      <c r="DT36" s="220" t="str">
        <f>SUM(DT37:DT39)</f>
      </c>
      <c r="DU36" s="220" t="str">
        <f>SUM(DU37:DU39)</f>
      </c>
      <c r="DV36" s="220" t="str">
        <f>SUM(DV37:DV39)</f>
      </c>
      <c r="DW36" s="220" t="str">
        <f>SUM(DW37:DW39)</f>
      </c>
      <c r="DX36" s="220" t="str">
        <f>SUM(DX37:DX39)</f>
      </c>
      <c r="DY36" s="220" t="str">
        <f>SUM(DY37:DY39)</f>
      </c>
      <c r="DZ36" s="220" t="str">
        <f>SUM(DZ37:DZ39)</f>
      </c>
      <c r="EA36" s="220" t="str">
        <f>SUM(EA37:EA39)</f>
      </c>
      <c r="EB36" s="220" t="str">
        <f>SUM(EB37:EB39)</f>
      </c>
      <c r="EC36" s="220" t="str">
        <f>SUM(EC37:EC39)</f>
      </c>
      <c r="ED36" s="220" t="str">
        <f>SUM(ED37:ED39)</f>
      </c>
      <c r="EE36" s="220" t="str">
        <f>SUM(EE37:EE39)</f>
      </c>
      <c r="EF36" s="220" t="str">
        <f>SUM(EF37:EF39)</f>
      </c>
      <c r="EG36" s="220" t="str">
        <f>SUM(EG37:EG39)</f>
      </c>
      <c r="EH36" s="220" t="str">
        <f>SUM(EH37:EH39)</f>
      </c>
      <c r="EI36" s="220" t="str">
        <f>SUM(EI37:EI39)</f>
      </c>
      <c r="EJ36" s="220" t="str">
        <f>SUM(EJ37:EJ39)</f>
      </c>
      <c r="EK36" s="221" t="str">
        <f>SUM(EK37:EK39)</f>
      </c>
      <c r="EL36" s="221" t="str">
        <f>SUM(EL37:EL39)</f>
      </c>
      <c r="EM36" s="221" t="str">
        <f>SUM(EM37:EM39)</f>
      </c>
      <c r="EN36" s="221" t="str">
        <f>SUM(EN37:EN39)</f>
      </c>
      <c r="EO36" s="221" t="str">
        <f>SUM(EO37:EO39)</f>
      </c>
      <c r="EP36" s="221" t="str">
        <f>SUM(EP37:EP39)</f>
      </c>
      <c r="EQ36" s="221" t="str">
        <f>SUM(EQ37:EQ39)</f>
      </c>
      <c r="ER36" s="221" t="str">
        <f>SUM(ER37:ER39)</f>
      </c>
      <c r="ES36" s="221" t="str">
        <f>SUM(ES37:ES39)</f>
      </c>
      <c r="ET36" s="221" t="str">
        <f>SUM(ET37:ET39)</f>
      </c>
    </row>
    <row r="37">
      <c r="A37" s="30" t="s">
        <v>5</v>
      </c>
      <c r="B37" s="218" t="n">
        <v>0</v>
      </c>
      <c r="C37" s="218" t="n">
        <v>0</v>
      </c>
      <c r="D37" s="218" t="n">
        <v>0</v>
      </c>
      <c r="E37" s="218" t="n">
        <v>0</v>
      </c>
      <c r="F37" s="218" t="n">
        <v>0</v>
      </c>
      <c r="G37" s="218" t="n">
        <v>0</v>
      </c>
      <c r="H37" s="218" t="n">
        <v>0</v>
      </c>
      <c r="I37" s="218" t="n">
        <v>0</v>
      </c>
      <c r="J37" s="218" t="n">
        <v>0</v>
      </c>
      <c r="K37" s="218" t="n">
        <v>0</v>
      </c>
      <c r="L37" s="218" t="n">
        <v>0</v>
      </c>
      <c r="M37" s="218" t="n">
        <v>0</v>
      </c>
      <c r="N37" s="218" t="n">
        <v>0</v>
      </c>
      <c r="O37" s="218" t="n">
        <v>0</v>
      </c>
      <c r="P37" s="218" t="n">
        <v>0</v>
      </c>
      <c r="Q37" s="218" t="n">
        <v>0</v>
      </c>
      <c r="R37" s="218" t="n">
        <v>0</v>
      </c>
      <c r="S37" s="218" t="n">
        <v>0</v>
      </c>
      <c r="T37" s="218" t="n">
        <v>0</v>
      </c>
      <c r="U37" s="218" t="n">
        <v>0</v>
      </c>
      <c r="V37" s="218" t="n">
        <v>0</v>
      </c>
      <c r="W37" s="218" t="n">
        <v>0</v>
      </c>
      <c r="X37" s="218" t="n">
        <v>0</v>
      </c>
      <c r="Y37" s="218" t="n">
        <v>0</v>
      </c>
      <c r="Z37" s="218" t="n">
        <v>0</v>
      </c>
      <c r="AA37" s="218" t="n">
        <v>0</v>
      </c>
      <c r="AB37" s="218" t="n">
        <v>0</v>
      </c>
      <c r="AC37" s="218" t="n">
        <v>0</v>
      </c>
      <c r="AD37" s="218" t="n">
        <v>0</v>
      </c>
      <c r="AE37" s="218" t="n">
        <v>0</v>
      </c>
      <c r="AF37" s="218" t="n">
        <v>0</v>
      </c>
      <c r="AG37" s="218" t="n">
        <v>0</v>
      </c>
      <c r="AH37" s="218" t="n">
        <v>0</v>
      </c>
      <c r="AI37" s="218" t="n">
        <v>0</v>
      </c>
      <c r="AJ37" s="218" t="n">
        <v>0</v>
      </c>
      <c r="AK37" s="218" t="n">
        <v>0</v>
      </c>
      <c r="AL37" s="218" t="n">
        <v>0</v>
      </c>
      <c r="AM37" s="218" t="n">
        <v>0</v>
      </c>
      <c r="AN37" s="218" t="n">
        <v>0</v>
      </c>
      <c r="AO37" s="218" t="n">
        <v>0</v>
      </c>
      <c r="AP37" s="218" t="n">
        <v>0</v>
      </c>
      <c r="AQ37" s="218" t="n">
        <v>0</v>
      </c>
      <c r="AR37" s="218" t="n">
        <v>0</v>
      </c>
      <c r="AS37" s="218" t="n">
        <v>0</v>
      </c>
      <c r="AT37" s="218" t="n">
        <v>0</v>
      </c>
      <c r="AU37" s="218" t="n">
        <v>0</v>
      </c>
      <c r="AV37" s="218" t="n">
        <v>0</v>
      </c>
      <c r="AW37" s="218" t="n">
        <v>0</v>
      </c>
      <c r="AX37" s="218" t="n">
        <v>0</v>
      </c>
      <c r="AY37" s="218" t="n">
        <v>0</v>
      </c>
      <c r="AZ37" s="218" t="n">
        <v>0</v>
      </c>
      <c r="BA37" s="218" t="n">
        <v>0</v>
      </c>
      <c r="BB37" s="218" t="n">
        <v>0</v>
      </c>
      <c r="BC37" s="218" t="n">
        <v>0</v>
      </c>
      <c r="BD37" s="218" t="n">
        <v>0</v>
      </c>
      <c r="BE37" s="219" t="n">
        <v>0</v>
      </c>
      <c r="BF37" s="219" t="n">
        <v>0</v>
      </c>
      <c r="BG37" s="219" t="n">
        <v>0</v>
      </c>
      <c r="BH37" s="219" t="n">
        <v>0</v>
      </c>
      <c r="BI37" s="219" t="n">
        <v>0</v>
      </c>
      <c r="BJ37" s="219" t="n">
        <v>0</v>
      </c>
      <c r="BK37" s="219" t="n">
        <v>0</v>
      </c>
      <c r="BL37" s="219" t="n">
        <v>0</v>
      </c>
      <c r="BM37" s="219" t="n">
        <v>0</v>
      </c>
      <c r="BN37" s="219" t="n">
        <v>0</v>
      </c>
      <c r="BO37" s="219" t="n">
        <v>0</v>
      </c>
      <c r="BP37" s="219" t="n">
        <v>0</v>
      </c>
      <c r="BQ37" s="219" t="n">
        <v>0</v>
      </c>
      <c r="BR37" s="219" t="n">
        <v>0</v>
      </c>
      <c r="BS37" s="219" t="n">
        <v>0</v>
      </c>
      <c r="BT37" s="219" t="n">
        <v>0</v>
      </c>
      <c r="BU37" s="219" t="n">
        <v>0</v>
      </c>
      <c r="BV37" s="219" t="n">
        <v>0</v>
      </c>
      <c r="BW37" s="219" t="n">
        <v>0</v>
      </c>
      <c r="BX37" s="219" t="n">
        <v>0</v>
      </c>
      <c r="BY37" s="219" t="n">
        <v>0</v>
      </c>
      <c r="BZ37" s="219" t="n">
        <v>0</v>
      </c>
      <c r="CA37" s="219" t="n">
        <v>0</v>
      </c>
      <c r="CB37" s="219" t="n">
        <v>0</v>
      </c>
      <c r="CC37" s="219" t="n">
        <v>0</v>
      </c>
      <c r="CD37" s="219" t="n">
        <v>0</v>
      </c>
      <c r="CE37" s="219" t="n">
        <v>0</v>
      </c>
      <c r="CF37" s="219" t="n">
        <v>0</v>
      </c>
      <c r="CG37" s="219" t="n">
        <v>0</v>
      </c>
      <c r="CH37" s="219" t="n">
        <v>0</v>
      </c>
      <c r="CI37" s="219" t="n">
        <v>0</v>
      </c>
      <c r="CJ37" s="219" t="n">
        <v>0</v>
      </c>
      <c r="CK37" s="219" t="n">
        <v>0</v>
      </c>
      <c r="CL37" s="219" t="n">
        <v>0</v>
      </c>
      <c r="CM37" s="219" t="n">
        <v>0</v>
      </c>
      <c r="CN37" s="218" t="n">
        <v>0</v>
      </c>
      <c r="CO37" s="218" t="n">
        <v>0</v>
      </c>
      <c r="CP37" s="218" t="n">
        <v>0</v>
      </c>
      <c r="CQ37" s="218" t="n">
        <v>0</v>
      </c>
      <c r="CR37" s="218" t="n">
        <v>0</v>
      </c>
      <c r="CS37" s="218" t="n">
        <v>0</v>
      </c>
      <c r="CT37" s="218" t="n">
        <v>0</v>
      </c>
      <c r="CU37" s="218" t="n">
        <v>0</v>
      </c>
      <c r="CV37" s="218" t="n">
        <v>0</v>
      </c>
      <c r="CW37" s="218" t="n">
        <v>0</v>
      </c>
      <c r="CX37" s="218" t="n">
        <v>0</v>
      </c>
      <c r="CY37" s="218" t="n">
        <v>0</v>
      </c>
      <c r="CZ37" s="218" t="n">
        <v>0</v>
      </c>
      <c r="DA37" s="218" t="n">
        <v>0</v>
      </c>
      <c r="DB37" s="218" t="n">
        <v>0</v>
      </c>
      <c r="DC37" s="218" t="n">
        <v>0</v>
      </c>
      <c r="DD37" s="218" t="n">
        <v>0</v>
      </c>
      <c r="DE37" s="218" t="n">
        <v>0</v>
      </c>
      <c r="DF37" s="218" t="n">
        <v>0</v>
      </c>
      <c r="DG37" s="218" t="n">
        <v>0</v>
      </c>
      <c r="DH37" s="218" t="n">
        <v>0</v>
      </c>
      <c r="DI37" s="218" t="n">
        <v>0</v>
      </c>
      <c r="DJ37" s="218" t="n">
        <v>0</v>
      </c>
      <c r="DK37" s="218" t="n">
        <v>0</v>
      </c>
      <c r="DL37" s="218" t="n">
        <v>0</v>
      </c>
      <c r="DM37" s="218" t="n">
        <v>0</v>
      </c>
      <c r="DN37" s="218" t="n">
        <v>0</v>
      </c>
      <c r="DO37" s="218" t="n">
        <v>0</v>
      </c>
      <c r="DP37" s="218" t="n">
        <v>0</v>
      </c>
      <c r="DQ37" s="218" t="n">
        <v>0</v>
      </c>
      <c r="DR37" s="218" t="n">
        <v>0</v>
      </c>
      <c r="DS37" s="218" t="n">
        <v>0</v>
      </c>
      <c r="DT37" s="218" t="n">
        <v>0</v>
      </c>
      <c r="DU37" s="218" t="n">
        <v>0</v>
      </c>
      <c r="DV37" s="218" t="n">
        <v>0</v>
      </c>
      <c r="DW37" s="218" t="n">
        <v>0</v>
      </c>
      <c r="DX37" s="218" t="n">
        <v>0</v>
      </c>
      <c r="DY37" s="218" t="n">
        <v>0</v>
      </c>
      <c r="DZ37" s="218" t="n">
        <v>0</v>
      </c>
      <c r="EA37" s="218" t="n">
        <v>0</v>
      </c>
      <c r="EB37" s="218" t="n">
        <v>0</v>
      </c>
      <c r="EC37" s="218" t="n">
        <v>0</v>
      </c>
      <c r="ED37" s="218" t="n">
        <v>0</v>
      </c>
      <c r="EE37" s="218" t="n">
        <v>0</v>
      </c>
      <c r="EF37" s="218" t="n">
        <v>0</v>
      </c>
      <c r="EG37" s="218" t="n">
        <v>0</v>
      </c>
      <c r="EH37" s="218" t="n">
        <v>0</v>
      </c>
      <c r="EI37" s="218" t="n">
        <v>0</v>
      </c>
      <c r="EJ37" s="218" t="n">
        <v>0</v>
      </c>
      <c r="EK37" s="219" t="n">
        <v>0</v>
      </c>
      <c r="EL37" s="219" t="n">
        <v>0</v>
      </c>
      <c r="EM37" s="219" t="n">
        <v>0</v>
      </c>
      <c r="EN37" s="219" t="n">
        <v>0</v>
      </c>
      <c r="EO37" s="219" t="n">
        <v>0</v>
      </c>
      <c r="EP37" s="219" t="n">
        <v>0</v>
      </c>
      <c r="EQ37" s="219" t="n">
        <v>0</v>
      </c>
      <c r="ER37" s="219" t="n">
        <v>0</v>
      </c>
      <c r="ES37" s="219" t="n">
        <v>0</v>
      </c>
      <c r="ET37" s="219" t="n">
        <v>0</v>
      </c>
    </row>
    <row r="38">
      <c r="A38" s="30" t="s">
        <v>6</v>
      </c>
      <c r="B38" s="218" t="n">
        <v>0.39454752</v>
      </c>
      <c r="C38" s="218" t="n">
        <v>0.39454752</v>
      </c>
      <c r="D38" s="218" t="n">
        <v>0.39454752</v>
      </c>
      <c r="E38" s="218" t="n">
        <v>0.39454752</v>
      </c>
      <c r="F38" s="218" t="n">
        <v>0.54060888</v>
      </c>
      <c r="G38" s="218" t="n">
        <v>0.54060888</v>
      </c>
      <c r="H38" s="218" t="n">
        <v>0.54060888</v>
      </c>
      <c r="I38" s="218" t="n">
        <v>0.54060888</v>
      </c>
      <c r="J38" s="218" t="n">
        <v>0.66527532</v>
      </c>
      <c r="K38" s="218" t="n">
        <v>0.66527532</v>
      </c>
      <c r="L38" s="218" t="n">
        <v>0.66527532</v>
      </c>
      <c r="M38" s="218" t="n">
        <v>0.66527532</v>
      </c>
      <c r="N38" s="218" t="n">
        <v>0.68735724</v>
      </c>
      <c r="O38" s="218" t="n">
        <v>0.63428952</v>
      </c>
      <c r="P38" s="218" t="n">
        <v>0.68091156</v>
      </c>
      <c r="Q38" s="218" t="n">
        <v>0.66632532</v>
      </c>
      <c r="R38" s="218" t="n">
        <v>0.69525132</v>
      </c>
      <c r="S38" s="218" t="n">
        <v>0.73580004</v>
      </c>
      <c r="T38" s="218" t="n">
        <v>0.77200884</v>
      </c>
      <c r="U38" s="218" t="n">
        <v>0.69141216</v>
      </c>
      <c r="V38" s="218" t="n">
        <v>0.85104648</v>
      </c>
      <c r="W38" s="218" t="n">
        <v>0.6264492</v>
      </c>
      <c r="X38" s="218" t="n">
        <v>0.69909792</v>
      </c>
      <c r="Y38" s="218" t="n">
        <v>0.82516104</v>
      </c>
      <c r="Z38" s="218" t="n">
        <v>0.8202048</v>
      </c>
      <c r="AA38" s="218" t="n">
        <v>0.72643428</v>
      </c>
      <c r="AB38" s="218" t="n">
        <v>0.71162976</v>
      </c>
      <c r="AC38" s="218" t="n">
        <v>0.73945404</v>
      </c>
      <c r="AD38" s="218" t="n">
        <v>0.73565496</v>
      </c>
      <c r="AE38" s="218" t="n">
        <v>0.70964112</v>
      </c>
      <c r="AF38" s="218" t="n">
        <v>0.696891</v>
      </c>
      <c r="AG38" s="218" t="n">
        <v>0.80565864</v>
      </c>
      <c r="AH38" s="218" t="n">
        <v>0.79427124</v>
      </c>
      <c r="AI38" s="218" t="n">
        <v>0.79672368</v>
      </c>
      <c r="AJ38" s="218" t="n">
        <v>0.95429616</v>
      </c>
      <c r="AK38" s="218" t="n">
        <v>1.20748812</v>
      </c>
      <c r="AL38" s="218" t="n">
        <v>1.98936744</v>
      </c>
      <c r="AM38" s="218" t="n">
        <v>1.79377572</v>
      </c>
      <c r="AN38" s="218" t="n">
        <v>1.61646816</v>
      </c>
      <c r="AO38" s="218" t="n">
        <v>1.8930546</v>
      </c>
      <c r="AP38" s="218" t="n">
        <v>1.61774946796831</v>
      </c>
      <c r="AQ38" s="218" t="n">
        <v>1.7682290107823</v>
      </c>
      <c r="AR38" s="218" t="n">
        <v>1.59399791086075</v>
      </c>
      <c r="AS38" s="218" t="n">
        <v>1.94886864758747</v>
      </c>
      <c r="AT38" s="218" t="n">
        <v>1.80846789963572</v>
      </c>
      <c r="AU38" s="218" t="n">
        <v>1.43020308</v>
      </c>
      <c r="AV38" s="218" t="n">
        <v>1.923886956</v>
      </c>
      <c r="AW38" s="218" t="n">
        <v>1.771851084</v>
      </c>
      <c r="AX38" s="218" t="n">
        <v>1.90665128</v>
      </c>
      <c r="AY38" s="218" t="n">
        <v>1.857684228</v>
      </c>
      <c r="AZ38" s="218" t="n">
        <v>1.899549904</v>
      </c>
      <c r="BA38" s="218" t="n">
        <v>1.922426504</v>
      </c>
      <c r="BB38" s="218" t="n">
        <v>1.316263496</v>
      </c>
      <c r="BC38" s="218" t="n">
        <v>1.803893312</v>
      </c>
      <c r="BD38" s="218" t="n">
        <v>1.95834824</v>
      </c>
      <c r="BE38" s="219" t="n">
        <v>1.949280204</v>
      </c>
      <c r="BF38" s="219" t="n">
        <v>2.213097264</v>
      </c>
      <c r="BG38" s="219" t="n">
        <v>2.19607651522855</v>
      </c>
      <c r="BH38" s="219" t="n">
        <v>2.048513716</v>
      </c>
      <c r="BI38" s="219" t="n">
        <v>1.876038704</v>
      </c>
      <c r="BJ38" s="219" t="n">
        <v>2.065750988</v>
      </c>
      <c r="BK38" s="219" t="n">
        <v>1.800622964</v>
      </c>
      <c r="BL38" s="219" t="n">
        <v>1.959168716</v>
      </c>
      <c r="BM38" s="219" t="n">
        <v>2.2784226044</v>
      </c>
      <c r="BN38" s="219" t="n">
        <v>1.7362600244</v>
      </c>
      <c r="BO38" s="219" t="n">
        <v>1.83475243603811</v>
      </c>
      <c r="BP38" s="219" t="n">
        <v>1.82846190728</v>
      </c>
      <c r="BQ38" s="219" t="n">
        <v>2.144334784</v>
      </c>
      <c r="BR38" s="219" t="n">
        <v>1.954940076</v>
      </c>
      <c r="BS38" s="219" t="n">
        <v>1.97920896</v>
      </c>
      <c r="BT38" s="219" t="n">
        <v>1.946971144</v>
      </c>
      <c r="BU38" s="219" t="n">
        <v>2.00619222</v>
      </c>
      <c r="BV38" s="219" t="n">
        <v>1.735984692</v>
      </c>
      <c r="BW38" s="219" t="n">
        <v>2.013499036</v>
      </c>
      <c r="BX38" s="219" t="n">
        <v>1.765931852</v>
      </c>
      <c r="BY38" s="219" t="n">
        <v>1.9190712364</v>
      </c>
      <c r="BZ38" s="219" t="n">
        <v>1.7505639128</v>
      </c>
      <c r="CA38" s="219" t="n">
        <v>1.809751776</v>
      </c>
      <c r="CB38" s="219" t="n">
        <v>1.73249371</v>
      </c>
      <c r="CC38" s="219" t="n">
        <v>1.7746193104</v>
      </c>
      <c r="CD38" s="219" t="n">
        <v>1.8928147097</v>
      </c>
      <c r="CE38" s="219" t="n">
        <v>1.6448616088</v>
      </c>
      <c r="CF38" s="219" t="n">
        <v>1.6671867308</v>
      </c>
      <c r="CG38" s="219" t="n">
        <v>1.613973234</v>
      </c>
      <c r="CH38" s="219" t="n">
        <v>1.977404726</v>
      </c>
      <c r="CI38" s="219" t="n">
        <v>2.07182667811956</v>
      </c>
      <c r="CJ38" s="219" t="n">
        <v>1.94525595011956</v>
      </c>
      <c r="CK38" s="219" t="n">
        <v>1.82821113111989</v>
      </c>
      <c r="CL38" s="219" t="n">
        <v>1.85869543446407</v>
      </c>
      <c r="CM38" s="219" t="n">
        <v>1.83088339583466</v>
      </c>
      <c r="CN38" s="218" t="n">
        <v>1.35110986345322</v>
      </c>
      <c r="CO38" s="218" t="n">
        <v>1.7991439786</v>
      </c>
      <c r="CP38" s="218" t="n">
        <v>1.61413267954046</v>
      </c>
      <c r="CQ38" s="218" t="n">
        <v>2.0428588234713</v>
      </c>
      <c r="CR38" s="218" t="n">
        <v>1.99519340382945</v>
      </c>
      <c r="CS38" s="218" t="n">
        <v>1.81518980006597</v>
      </c>
      <c r="CT38" s="218" t="n">
        <v>1.99180433484362</v>
      </c>
      <c r="CU38" s="218" t="n">
        <v>1.80885930759879</v>
      </c>
      <c r="CV38" s="218" t="n">
        <v>2.02694160522364</v>
      </c>
      <c r="CW38" s="218" t="n">
        <v>1.90292098373839</v>
      </c>
      <c r="CX38" s="218" t="n">
        <v>1.96814618256284</v>
      </c>
      <c r="CY38" s="218" t="n">
        <v>1.71077122412869</v>
      </c>
      <c r="CZ38" s="218" t="n">
        <v>1.89063555605339</v>
      </c>
      <c r="DA38" s="218" t="n">
        <v>1.93736308977479</v>
      </c>
      <c r="DB38" s="218" t="n">
        <v>1.96675720256836</v>
      </c>
      <c r="DC38" s="218" t="n">
        <v>2.0473579234</v>
      </c>
      <c r="DD38" s="218" t="n">
        <v>1.7453949123311</v>
      </c>
      <c r="DE38" s="218" t="n">
        <v>1.9817684428</v>
      </c>
      <c r="DF38" s="218" t="n">
        <v>1.621689111</v>
      </c>
      <c r="DG38" s="218" t="n">
        <v>1.8473177212</v>
      </c>
      <c r="DH38" s="218" t="n">
        <v>1.9601859436</v>
      </c>
      <c r="DI38" s="218" t="n">
        <v>1.803893098</v>
      </c>
      <c r="DJ38" s="218" t="n">
        <v>1.81851317611607</v>
      </c>
      <c r="DK38" s="218" t="n">
        <v>2.04068846182643</v>
      </c>
      <c r="DL38" s="218" t="n">
        <v>1.87391606968336</v>
      </c>
      <c r="DM38" s="218" t="n">
        <v>1.92320581781814</v>
      </c>
      <c r="DN38" s="218" t="n">
        <v>1.70837705036372</v>
      </c>
      <c r="DO38" s="218" t="n">
        <v>1.90698710480102</v>
      </c>
      <c r="DP38" s="218" t="n">
        <v>1.81951930641633</v>
      </c>
      <c r="DQ38" s="218" t="n">
        <v>1.84626244339285</v>
      </c>
      <c r="DR38" s="218" t="n">
        <v>1.98922616984343</v>
      </c>
      <c r="DS38" s="218" t="n">
        <v>2.15484640247826</v>
      </c>
      <c r="DT38" s="218" t="n">
        <v>2.08101852383837</v>
      </c>
      <c r="DU38" s="218" t="n">
        <v>1.92213640880652</v>
      </c>
      <c r="DV38" s="218" t="n">
        <v>1.57432744762716</v>
      </c>
      <c r="DW38" s="218" t="n">
        <v>1.61983404243069</v>
      </c>
      <c r="DX38" s="218" t="n">
        <v>2.28626643973869</v>
      </c>
      <c r="DY38" s="218" t="n">
        <v>1.88352366134751</v>
      </c>
      <c r="DZ38" s="218" t="n">
        <v>2.02941399855635</v>
      </c>
      <c r="EA38" s="218" t="n">
        <v>2.25202050310133</v>
      </c>
      <c r="EB38" s="218" t="n">
        <v>2.21883397026835</v>
      </c>
      <c r="EC38" s="218" t="n">
        <v>1.70951655955093</v>
      </c>
      <c r="ED38" s="218" t="n">
        <v>2.04445783501187</v>
      </c>
      <c r="EE38" s="218" t="n">
        <v>1.99415443387836</v>
      </c>
      <c r="EF38" s="218" t="n">
        <v>2.02217859280334</v>
      </c>
      <c r="EG38" s="218" t="n">
        <v>1.37027643488382</v>
      </c>
      <c r="EH38" s="218" t="n">
        <v>1.43445868929252</v>
      </c>
      <c r="EI38" s="218" t="n">
        <v>1.72106509639293</v>
      </c>
      <c r="EJ38" s="218" t="n">
        <v>1.85432460189314</v>
      </c>
      <c r="EK38" s="219" t="n">
        <v>1.75045732325935</v>
      </c>
      <c r="EL38" s="219" t="n">
        <v>1.89237272345527</v>
      </c>
      <c r="EM38" s="219" t="n">
        <v>1.92275880308764</v>
      </c>
      <c r="EN38" s="219" t="n">
        <v>1.88337441493464</v>
      </c>
      <c r="EO38" s="219" t="n">
        <v>1.57898753308406</v>
      </c>
      <c r="EP38" s="219" t="n">
        <v>1.67122020036742</v>
      </c>
      <c r="EQ38" s="219" t="n">
        <v>1.3635235488853</v>
      </c>
      <c r="ER38" s="219" t="n">
        <v>1.709715067</v>
      </c>
      <c r="ES38" s="219" t="n">
        <v>1.9395676997</v>
      </c>
      <c r="ET38" s="219" t="n">
        <v>1.623308434</v>
      </c>
    </row>
    <row r="39">
      <c r="A39" s="30" t="s">
        <v>7</v>
      </c>
      <c r="B39" s="218" t="n">
        <v>0.05136</v>
      </c>
      <c r="C39" s="218" t="n">
        <v>0.05136</v>
      </c>
      <c r="D39" s="218" t="n">
        <v>0.05136</v>
      </c>
      <c r="E39" s="218" t="n">
        <v>0.05136</v>
      </c>
      <c r="F39" s="218" t="n">
        <v>0.05136</v>
      </c>
      <c r="G39" s="218" t="n">
        <v>0.05136</v>
      </c>
      <c r="H39" s="218" t="n">
        <v>0.05136</v>
      </c>
      <c r="I39" s="218" t="n">
        <v>0.05136</v>
      </c>
      <c r="J39" s="218" t="n">
        <v>0.05136</v>
      </c>
      <c r="K39" s="218" t="n">
        <v>0.05136</v>
      </c>
      <c r="L39" s="218" t="n">
        <v>0.05136</v>
      </c>
      <c r="M39" s="218" t="n">
        <v>0.05136</v>
      </c>
      <c r="N39" s="218" t="n">
        <v>0.05136</v>
      </c>
      <c r="O39" s="218" t="n">
        <v>0.05136</v>
      </c>
      <c r="P39" s="218" t="n">
        <v>0.05136</v>
      </c>
      <c r="Q39" s="218" t="n">
        <v>0.05136</v>
      </c>
      <c r="R39" s="218" t="n">
        <v>0.05136</v>
      </c>
      <c r="S39" s="218" t="n">
        <v>0.05136</v>
      </c>
      <c r="T39" s="218" t="n">
        <v>0.05136</v>
      </c>
      <c r="U39" s="218" t="n">
        <v>0.05136</v>
      </c>
      <c r="V39" s="218" t="n">
        <v>0.05136</v>
      </c>
      <c r="W39" s="218" t="n">
        <v>0.05136</v>
      </c>
      <c r="X39" s="218" t="n">
        <v>0.05136</v>
      </c>
      <c r="Y39" s="218" t="n">
        <v>0.05136</v>
      </c>
      <c r="Z39" s="218" t="n">
        <v>0.05136</v>
      </c>
      <c r="AA39" s="218" t="n">
        <v>0.05136</v>
      </c>
      <c r="AB39" s="218" t="n">
        <v>0.05136</v>
      </c>
      <c r="AC39" s="218" t="n">
        <v>0.05136</v>
      </c>
      <c r="AD39" s="218" t="n">
        <v>0.05136</v>
      </c>
      <c r="AE39" s="218" t="n">
        <v>0.05136</v>
      </c>
      <c r="AF39" s="218" t="n">
        <v>0.05136</v>
      </c>
      <c r="AG39" s="218" t="n">
        <v>0.05136</v>
      </c>
      <c r="AH39" s="218" t="n">
        <v>0.05136</v>
      </c>
      <c r="AI39" s="218" t="n">
        <v>0.05136</v>
      </c>
      <c r="AJ39" s="218" t="n">
        <v>0.05136</v>
      </c>
      <c r="AK39" s="218" t="n">
        <v>0.05136</v>
      </c>
      <c r="AL39" s="218" t="n">
        <v>0.05136</v>
      </c>
      <c r="AM39" s="218" t="n">
        <v>0.05136</v>
      </c>
      <c r="AN39" s="218" t="n">
        <v>0.05136</v>
      </c>
      <c r="AO39" s="218" t="n">
        <v>0.05136</v>
      </c>
      <c r="AP39" s="218" t="n">
        <v>0.05136</v>
      </c>
      <c r="AQ39" s="218" t="n">
        <v>0.05136</v>
      </c>
      <c r="AR39" s="218" t="n">
        <v>0.05136</v>
      </c>
      <c r="AS39" s="218" t="n">
        <v>0.05136</v>
      </c>
      <c r="AT39" s="218" t="n">
        <v>0.05136</v>
      </c>
      <c r="AU39" s="218" t="n">
        <v>0.05136</v>
      </c>
      <c r="AV39" s="218" t="n">
        <v>0.05136</v>
      </c>
      <c r="AW39" s="218" t="n">
        <v>0.05136</v>
      </c>
      <c r="AX39" s="218" t="n">
        <v>0.05136</v>
      </c>
      <c r="AY39" s="218" t="n">
        <v>0.05136</v>
      </c>
      <c r="AZ39" s="218" t="n">
        <v>0.05136</v>
      </c>
      <c r="BA39" s="218" t="n">
        <v>0.05136</v>
      </c>
      <c r="BB39" s="218" t="n">
        <v>0.05483322</v>
      </c>
      <c r="BC39" s="218" t="n">
        <v>0.05483322</v>
      </c>
      <c r="BD39" s="218" t="n">
        <v>0.05483322</v>
      </c>
      <c r="BE39" s="219" t="n">
        <v>0.05483322</v>
      </c>
      <c r="BF39" s="219" t="n">
        <v>0.05483322</v>
      </c>
      <c r="BG39" s="219" t="n">
        <v>0.05483322</v>
      </c>
      <c r="BH39" s="219" t="n">
        <v>0.05483322</v>
      </c>
      <c r="BI39" s="219" t="n">
        <v>0.05483322</v>
      </c>
      <c r="BJ39" s="219" t="n">
        <v>0.05483322</v>
      </c>
      <c r="BK39" s="219" t="n">
        <v>0.05483322</v>
      </c>
      <c r="BL39" s="219" t="n">
        <v>0.05483322</v>
      </c>
      <c r="BM39" s="219" t="n">
        <v>0.05483322</v>
      </c>
      <c r="BN39" s="219" t="n">
        <v>0.05483322</v>
      </c>
      <c r="BO39" s="219" t="n">
        <v>0.05265042</v>
      </c>
      <c r="BP39" s="219" t="n">
        <v>0.05265042</v>
      </c>
      <c r="BQ39" s="219" t="n">
        <v>0.05265042</v>
      </c>
      <c r="BR39" s="219" t="n">
        <v>0.05265042</v>
      </c>
      <c r="BS39" s="219" t="n">
        <v>0.05483322</v>
      </c>
      <c r="BT39" s="219" t="n">
        <v>0.05483322</v>
      </c>
      <c r="BU39" s="219" t="n">
        <v>0.05483322</v>
      </c>
      <c r="BV39" s="219" t="n">
        <v>0.05483322</v>
      </c>
      <c r="BW39" s="219" t="n">
        <v>0.07074519</v>
      </c>
      <c r="BX39" s="219" t="n">
        <v>0.07074519</v>
      </c>
      <c r="BY39" s="219" t="n">
        <v>0.07074519</v>
      </c>
      <c r="BZ39" s="219" t="n">
        <v>0.07074519</v>
      </c>
      <c r="CA39" s="219" t="n">
        <v>0.07240476</v>
      </c>
      <c r="CB39" s="219" t="n">
        <v>0.07240476</v>
      </c>
      <c r="CC39" s="219" t="n">
        <v>0.07240476</v>
      </c>
      <c r="CD39" s="219" t="n">
        <v>0.07240476</v>
      </c>
      <c r="CE39" s="219" t="n">
        <v>0.07084149</v>
      </c>
      <c r="CF39" s="219" t="n">
        <v>0.07084149</v>
      </c>
      <c r="CG39" s="219" t="n">
        <v>0.07084149</v>
      </c>
      <c r="CH39" s="219" t="n">
        <v>0.07084149</v>
      </c>
      <c r="CI39" s="219" t="n">
        <v>0.06037339752</v>
      </c>
      <c r="CJ39" s="219" t="n">
        <v>0.06037339752</v>
      </c>
      <c r="CK39" s="219" t="n">
        <v>0.06037339752</v>
      </c>
      <c r="CL39" s="219" t="n">
        <v>0.06037339752</v>
      </c>
      <c r="CM39" s="219" t="n">
        <v>0.0580559637</v>
      </c>
      <c r="CN39" s="218" t="n">
        <v>0.0580559637</v>
      </c>
      <c r="CO39" s="218" t="n">
        <v>0.0580559637</v>
      </c>
      <c r="CP39" s="218" t="n">
        <v>0.0580559637</v>
      </c>
      <c r="CQ39" s="218" t="n">
        <v>0.04674402</v>
      </c>
      <c r="CR39" s="218" t="n">
        <v>0.04674402</v>
      </c>
      <c r="CS39" s="218" t="n">
        <v>0.04674402</v>
      </c>
      <c r="CT39" s="218" t="n">
        <v>0.04674402</v>
      </c>
      <c r="CU39" s="218" t="n">
        <v>0.05461173</v>
      </c>
      <c r="CV39" s="218" t="n">
        <v>0.05461173</v>
      </c>
      <c r="CW39" s="218" t="n">
        <v>0.05461173</v>
      </c>
      <c r="CX39" s="218" t="n">
        <v>0.05461173</v>
      </c>
      <c r="CY39" s="218" t="n">
        <v>0.06247944</v>
      </c>
      <c r="CZ39" s="218" t="n">
        <v>0.06247944</v>
      </c>
      <c r="DA39" s="218" t="n">
        <v>0.06247944</v>
      </c>
      <c r="DB39" s="218" t="n">
        <v>0.06247944</v>
      </c>
      <c r="DC39" s="218" t="n">
        <v>0.04924461</v>
      </c>
      <c r="DD39" s="218" t="n">
        <v>0.04924461</v>
      </c>
      <c r="DE39" s="218" t="n">
        <v>0.04924461</v>
      </c>
      <c r="DF39" s="218" t="n">
        <v>0.04924461</v>
      </c>
      <c r="DG39" s="218" t="n">
        <v>0.03600978</v>
      </c>
      <c r="DH39" s="218" t="n">
        <v>0.03600978</v>
      </c>
      <c r="DI39" s="218" t="n">
        <v>0.03600978</v>
      </c>
      <c r="DJ39" s="218" t="n">
        <v>0.03600978</v>
      </c>
      <c r="DK39" s="218" t="n">
        <v>0.0735819429411215</v>
      </c>
      <c r="DL39" s="218" t="n">
        <v>0.0735819429411215</v>
      </c>
      <c r="DM39" s="218" t="n">
        <v>0.0735819429411215</v>
      </c>
      <c r="DN39" s="218" t="n">
        <v>0.0735819429411215</v>
      </c>
      <c r="DO39" s="218" t="n">
        <v>0.0685977</v>
      </c>
      <c r="DP39" s="218" t="n">
        <v>0.0685977</v>
      </c>
      <c r="DQ39" s="218" t="n">
        <v>0.0685977</v>
      </c>
      <c r="DR39" s="218" t="n">
        <v>0.0685977</v>
      </c>
      <c r="DS39" s="218" t="n">
        <v>0.06468471</v>
      </c>
      <c r="DT39" s="218" t="n">
        <v>0.06468471</v>
      </c>
      <c r="DU39" s="218" t="n">
        <v>0.06468471</v>
      </c>
      <c r="DV39" s="218" t="n">
        <v>0.06468471</v>
      </c>
      <c r="DW39" s="218" t="n">
        <v>0.0205910614182526</v>
      </c>
      <c r="DX39" s="218" t="n">
        <v>0.0205910614182526</v>
      </c>
      <c r="DY39" s="218" t="n">
        <v>0.0205910614182526</v>
      </c>
      <c r="DZ39" s="218" t="n">
        <v>0.0205910614182526</v>
      </c>
      <c r="EA39" s="218" t="n">
        <v>0.0105473117406731</v>
      </c>
      <c r="EB39" s="218" t="n">
        <v>0.0105473117406731</v>
      </c>
      <c r="EC39" s="218" t="n">
        <v>0.0105473117406731</v>
      </c>
      <c r="ED39" s="218" t="n">
        <v>0.0105473117406731</v>
      </c>
      <c r="EE39" s="218" t="n">
        <v>0.00000839736</v>
      </c>
      <c r="EF39" s="218" t="n">
        <v>0.00000839736</v>
      </c>
      <c r="EG39" s="218" t="n">
        <v>0.00000839736</v>
      </c>
      <c r="EH39" s="218" t="n">
        <v>0.00000839736</v>
      </c>
      <c r="EI39" s="218" t="n">
        <v>0</v>
      </c>
      <c r="EJ39" s="218" t="n">
        <v>0</v>
      </c>
      <c r="EK39" s="219" t="n">
        <v>0</v>
      </c>
      <c r="EL39" s="219" t="n">
        <v>0</v>
      </c>
      <c r="EM39" s="219" t="n">
        <v>0</v>
      </c>
      <c r="EN39" s="219" t="n">
        <v>0</v>
      </c>
      <c r="EO39" s="219" t="n">
        <v>0</v>
      </c>
      <c r="EP39" s="219" t="n">
        <v>0</v>
      </c>
      <c r="EQ39" s="219" t="n">
        <v>0</v>
      </c>
      <c r="ER39" s="219" t="n">
        <v>0</v>
      </c>
      <c r="ES39" s="219" t="n">
        <v>0</v>
      </c>
      <c r="ET39" s="219" t="n">
        <v>0</v>
      </c>
    </row>
    <row r="40">
      <c r="A40" s="31" t="s">
        <v>11</v>
      </c>
      <c r="B40" s="218" t="n">
        <v>2.62471948</v>
      </c>
      <c r="C40" s="218" t="n">
        <v>2.52722448</v>
      </c>
      <c r="D40" s="218" t="n">
        <v>1.15954148</v>
      </c>
      <c r="E40" s="218" t="n">
        <v>3.75402448</v>
      </c>
      <c r="F40" s="218" t="n">
        <v>3.22307112</v>
      </c>
      <c r="G40" s="218" t="n">
        <v>3.22307112</v>
      </c>
      <c r="H40" s="218" t="n">
        <v>3.22307112</v>
      </c>
      <c r="I40" s="218" t="n">
        <v>3.22307112</v>
      </c>
      <c r="J40" s="218" t="n">
        <v>3.06901818</v>
      </c>
      <c r="K40" s="218" t="n">
        <v>3.06901818</v>
      </c>
      <c r="L40" s="218" t="n">
        <v>3.64421968</v>
      </c>
      <c r="M40" s="218" t="n">
        <v>3.43568268</v>
      </c>
      <c r="N40" s="218" t="n">
        <v>3.51653176</v>
      </c>
      <c r="O40" s="218" t="n">
        <v>3.55630948</v>
      </c>
      <c r="P40" s="218" t="n">
        <v>3.56041444</v>
      </c>
      <c r="Q40" s="218" t="n">
        <v>3.54383168</v>
      </c>
      <c r="R40" s="218" t="n">
        <v>3.42414668</v>
      </c>
      <c r="S40" s="218" t="n">
        <v>3.70971396</v>
      </c>
      <c r="T40" s="218" t="n">
        <v>3.66165816</v>
      </c>
      <c r="U40" s="218" t="n">
        <v>3.29741084</v>
      </c>
      <c r="V40" s="218" t="n">
        <v>3.34456752</v>
      </c>
      <c r="W40" s="218" t="n">
        <v>2.8381568</v>
      </c>
      <c r="X40" s="218" t="n">
        <v>3.28781008</v>
      </c>
      <c r="Y40" s="218" t="n">
        <v>3.34986096</v>
      </c>
      <c r="Z40" s="218" t="n">
        <v>3.4449882</v>
      </c>
      <c r="AA40" s="218" t="n">
        <v>3.21887272</v>
      </c>
      <c r="AB40" s="218" t="n">
        <v>3.49847924</v>
      </c>
      <c r="AC40" s="218" t="n">
        <v>3.42868696</v>
      </c>
      <c r="AD40" s="218" t="n">
        <v>3.31231704</v>
      </c>
      <c r="AE40" s="218" t="n">
        <v>3.32021088</v>
      </c>
      <c r="AF40" s="218" t="n">
        <v>3.295049</v>
      </c>
      <c r="AG40" s="218" t="n">
        <v>3.36773536</v>
      </c>
      <c r="AH40" s="218" t="n">
        <v>3.32309076</v>
      </c>
      <c r="AI40" s="218" t="n">
        <v>3.08912632</v>
      </c>
      <c r="AJ40" s="218" t="n">
        <v>2.86406484</v>
      </c>
      <c r="AK40" s="218" t="n">
        <v>1.69174088</v>
      </c>
      <c r="AL40" s="218" t="n">
        <v>2.18044556</v>
      </c>
      <c r="AM40" s="218" t="n">
        <v>2.15224128</v>
      </c>
      <c r="AN40" s="218" t="n">
        <v>2.15131384</v>
      </c>
      <c r="AO40" s="218" t="n">
        <v>2.1867554</v>
      </c>
      <c r="AP40" s="218" t="n">
        <v>2.13035056</v>
      </c>
      <c r="AQ40" s="218" t="n">
        <v>2.28397688</v>
      </c>
      <c r="AR40" s="218" t="n">
        <v>2.11954988</v>
      </c>
      <c r="AS40" s="218" t="n">
        <v>2.48682681379927</v>
      </c>
      <c r="AT40" s="218" t="n">
        <v>2.16278282</v>
      </c>
      <c r="AU40" s="218" t="n">
        <v>1.96705442</v>
      </c>
      <c r="AV40" s="218" t="n">
        <v>2.236212044</v>
      </c>
      <c r="AW40" s="218" t="n">
        <v>2.172882416</v>
      </c>
      <c r="AX40" s="218" t="n">
        <v>2.30104172</v>
      </c>
      <c r="AY40" s="218" t="n">
        <v>2.180051272</v>
      </c>
      <c r="AZ40" s="218" t="n">
        <v>1.861480596</v>
      </c>
      <c r="BA40" s="218" t="n">
        <v>2.354926496</v>
      </c>
      <c r="BB40" s="218" t="n">
        <v>2.012750896</v>
      </c>
      <c r="BC40" s="218" t="n">
        <v>2.07592958</v>
      </c>
      <c r="BD40" s="218" t="n">
        <v>2.352592152</v>
      </c>
      <c r="BE40" s="219" t="n">
        <v>2.281465688</v>
      </c>
      <c r="BF40" s="219" t="n">
        <v>2.381127628</v>
      </c>
      <c r="BG40" s="219" t="n">
        <v>2.37445537677145</v>
      </c>
      <c r="BH40" s="219" t="n">
        <v>2.436469676</v>
      </c>
      <c r="BI40" s="219" t="n">
        <v>2.314416188</v>
      </c>
      <c r="BJ40" s="219" t="n">
        <v>2.422543404</v>
      </c>
      <c r="BK40" s="219" t="n">
        <v>2.219594928</v>
      </c>
      <c r="BL40" s="219" t="n">
        <v>2.433945176</v>
      </c>
      <c r="BM40" s="219" t="n">
        <v>2.7400617876</v>
      </c>
      <c r="BN40" s="219" t="n">
        <v>2.4105068676</v>
      </c>
      <c r="BO40" s="219" t="n">
        <v>2.25331945596189</v>
      </c>
      <c r="BP40" s="219" t="n">
        <v>2.53642248472</v>
      </c>
      <c r="BQ40" s="219" t="n">
        <v>2.649446608</v>
      </c>
      <c r="BR40" s="219" t="n">
        <v>2.387093316</v>
      </c>
      <c r="BS40" s="219" t="n">
        <v>2.394106432</v>
      </c>
      <c r="BT40" s="219" t="n">
        <v>2.351257248</v>
      </c>
      <c r="BU40" s="219" t="n">
        <v>2.334522172</v>
      </c>
      <c r="BV40" s="219" t="n">
        <v>2.3454937</v>
      </c>
      <c r="BW40" s="219" t="n">
        <v>2.483686964</v>
      </c>
      <c r="BX40" s="219" t="n">
        <v>2.520975148</v>
      </c>
      <c r="BY40" s="219" t="n">
        <v>2.5741917636</v>
      </c>
      <c r="BZ40" s="219" t="n">
        <v>2.2207960872</v>
      </c>
      <c r="CA40" s="219" t="n">
        <v>2.258409704</v>
      </c>
      <c r="CB40" s="219" t="n">
        <v>2.36041877</v>
      </c>
      <c r="CC40" s="219" t="n">
        <v>2.3283211696</v>
      </c>
      <c r="CD40" s="219" t="n">
        <v>2.3260247703</v>
      </c>
      <c r="CE40" s="219" t="n">
        <v>2.2037827212</v>
      </c>
      <c r="CF40" s="219" t="n">
        <v>2.5954085992</v>
      </c>
      <c r="CG40" s="219" t="n">
        <v>2.569104096</v>
      </c>
      <c r="CH40" s="219" t="n">
        <v>2.588965604</v>
      </c>
      <c r="CI40" s="219" t="n">
        <v>2.812198104</v>
      </c>
      <c r="CJ40" s="219" t="n">
        <v>2.598515832</v>
      </c>
      <c r="CK40" s="219" t="n">
        <v>2.58154405464246</v>
      </c>
      <c r="CL40" s="219" t="n">
        <v>2.60541511293983</v>
      </c>
      <c r="CM40" s="219" t="n">
        <v>2.75916852576772</v>
      </c>
      <c r="CN40" s="218" t="n">
        <v>3.13130394094647</v>
      </c>
      <c r="CO40" s="218" t="n">
        <v>2.91675779753844</v>
      </c>
      <c r="CP40" s="218" t="n">
        <v>2.51358259339543</v>
      </c>
      <c r="CQ40" s="218" t="n">
        <v>2.88554883536555</v>
      </c>
      <c r="CR40" s="218" t="n">
        <v>2.81034933646599</v>
      </c>
      <c r="CS40" s="218" t="n">
        <v>2.84922323827775</v>
      </c>
      <c r="CT40" s="218" t="n">
        <v>2.72768687357664</v>
      </c>
      <c r="CU40" s="218" t="n">
        <v>2.74584287770558</v>
      </c>
      <c r="CV40" s="218" t="n">
        <v>3.06507141297149</v>
      </c>
      <c r="CW40" s="218" t="n">
        <v>3.00744000576888</v>
      </c>
      <c r="CX40" s="218" t="n">
        <v>2.89729892568625</v>
      </c>
      <c r="CY40" s="218" t="n">
        <v>2.78568832968055</v>
      </c>
      <c r="CZ40" s="218" t="n">
        <v>3.12853241861087</v>
      </c>
      <c r="DA40" s="218" t="n">
        <v>2.99582007965619</v>
      </c>
      <c r="DB40" s="218" t="n">
        <v>2.69098711925568</v>
      </c>
      <c r="DC40" s="218" t="n">
        <v>3.1775705716</v>
      </c>
      <c r="DD40" s="218" t="n">
        <v>2.95713974834886</v>
      </c>
      <c r="DE40" s="218" t="n">
        <v>3.0139933062</v>
      </c>
      <c r="DF40" s="218" t="n">
        <v>2.750553664</v>
      </c>
      <c r="DG40" s="218" t="n">
        <v>3.1172268888</v>
      </c>
      <c r="DH40" s="218" t="n">
        <v>2.9543603664</v>
      </c>
      <c r="DI40" s="218" t="n">
        <v>2.880835912</v>
      </c>
      <c r="DJ40" s="218" t="n">
        <v>2.80069562630355</v>
      </c>
      <c r="DK40" s="218" t="n">
        <v>3.0558532991087</v>
      </c>
      <c r="DL40" s="218" t="n">
        <v>2.88001382103168</v>
      </c>
      <c r="DM40" s="218" t="n">
        <v>3.02195082145441</v>
      </c>
      <c r="DN40" s="218" t="n">
        <v>2.75784700107141</v>
      </c>
      <c r="DO40" s="218" t="n">
        <v>2.93901017051785</v>
      </c>
      <c r="DP40" s="218" t="n">
        <v>2.93716784967307</v>
      </c>
      <c r="DQ40" s="218" t="n">
        <v>2.77191379192819</v>
      </c>
      <c r="DR40" s="218" t="n">
        <v>2.51433646201139</v>
      </c>
      <c r="DS40" s="218" t="n">
        <v>2.56794749069556</v>
      </c>
      <c r="DT40" s="218" t="n">
        <v>2.52264705062656</v>
      </c>
      <c r="DU40" s="218" t="n">
        <v>2.65964723482344</v>
      </c>
      <c r="DV40" s="218" t="n">
        <v>2.20091696706016</v>
      </c>
      <c r="DW40" s="218" t="n">
        <v>2.07703013994661</v>
      </c>
      <c r="DX40" s="218" t="n">
        <v>2.7349776341895</v>
      </c>
      <c r="DY40" s="218" t="n">
        <v>3.11617532006376</v>
      </c>
      <c r="DZ40" s="218" t="n">
        <v>2.57313967628706</v>
      </c>
      <c r="EA40" s="218" t="n">
        <v>2.82980103140304</v>
      </c>
      <c r="EB40" s="218" t="n">
        <v>2.75031641117551</v>
      </c>
      <c r="EC40" s="218" t="n">
        <v>2.65747247780023</v>
      </c>
      <c r="ED40" s="218" t="n">
        <v>2.57045214028823</v>
      </c>
      <c r="EE40" s="218" t="n">
        <v>2.59521143949203</v>
      </c>
      <c r="EF40" s="218" t="n">
        <v>2.53944784858921</v>
      </c>
      <c r="EG40" s="218" t="n">
        <v>1.80991875404245</v>
      </c>
      <c r="EH40" s="218" t="n">
        <v>2.07036917570748</v>
      </c>
      <c r="EI40" s="218" t="n">
        <v>2.5778193620003</v>
      </c>
      <c r="EJ40" s="218" t="n">
        <v>2.68471691650009</v>
      </c>
      <c r="EK40" s="219" t="n">
        <v>2.34715827513388</v>
      </c>
      <c r="EL40" s="219" t="n">
        <v>2.52377175493795</v>
      </c>
      <c r="EM40" s="219" t="n">
        <v>2.36600480691237</v>
      </c>
      <c r="EN40" s="219" t="n">
        <v>2.29164081506535</v>
      </c>
      <c r="EO40" s="219" t="n">
        <v>2.26650061691594</v>
      </c>
      <c r="EP40" s="219" t="n">
        <v>2.28328907963258</v>
      </c>
      <c r="EQ40" s="219" t="n">
        <v>2.85188835314933</v>
      </c>
      <c r="ER40" s="219" t="n">
        <v>2.6012396862081</v>
      </c>
      <c r="ES40" s="219" t="n">
        <v>2.65680311237397</v>
      </c>
      <c r="ET40" s="219" t="n">
        <v>2.4713835656804</v>
      </c>
    </row>
    <row r="41">
      <c r="A41" s="31" t="s">
        <v>13</v>
      </c>
      <c r="B41" s="218" t="n">
        <v>0.102513</v>
      </c>
      <c r="C41" s="218" t="n">
        <v>0.102513</v>
      </c>
      <c r="D41" s="218" t="n">
        <v>0.102513</v>
      </c>
      <c r="E41" s="218" t="n">
        <v>0.102513</v>
      </c>
      <c r="F41" s="218" t="n">
        <v>0.102513</v>
      </c>
      <c r="G41" s="218" t="n">
        <v>0.102513</v>
      </c>
      <c r="H41" s="218" t="n">
        <v>0.102513</v>
      </c>
      <c r="I41" s="218" t="n">
        <v>0.102513</v>
      </c>
      <c r="J41" s="218" t="n">
        <v>0.102513</v>
      </c>
      <c r="K41" s="218" t="n">
        <v>0.102513</v>
      </c>
      <c r="L41" s="218" t="n">
        <v>0.102513</v>
      </c>
      <c r="M41" s="218" t="n">
        <v>0.102513</v>
      </c>
      <c r="N41" s="218" t="n">
        <v>0.102513</v>
      </c>
      <c r="O41" s="218" t="n">
        <v>0.102513</v>
      </c>
      <c r="P41" s="218" t="n">
        <v>0.102513</v>
      </c>
      <c r="Q41" s="218" t="n">
        <v>0.102513</v>
      </c>
      <c r="R41" s="218" t="n">
        <v>0.102513</v>
      </c>
      <c r="S41" s="218" t="n">
        <v>0.102513</v>
      </c>
      <c r="T41" s="218" t="n">
        <v>0.102513</v>
      </c>
      <c r="U41" s="218" t="n">
        <v>0.102513</v>
      </c>
      <c r="V41" s="218" t="n">
        <v>0.102513</v>
      </c>
      <c r="W41" s="218" t="n">
        <v>0.102513</v>
      </c>
      <c r="X41" s="218" t="n">
        <v>0.102513</v>
      </c>
      <c r="Y41" s="218" t="n">
        <v>0.102513</v>
      </c>
      <c r="Z41" s="218" t="n">
        <v>0.102513</v>
      </c>
      <c r="AA41" s="218" t="n">
        <v>0.102513</v>
      </c>
      <c r="AB41" s="218" t="n">
        <v>0.102513</v>
      </c>
      <c r="AC41" s="218" t="n">
        <v>0.102513</v>
      </c>
      <c r="AD41" s="218" t="n">
        <v>0.102513</v>
      </c>
      <c r="AE41" s="218" t="n">
        <v>0.102513</v>
      </c>
      <c r="AF41" s="218" t="n">
        <v>0.102513</v>
      </c>
      <c r="AG41" s="218" t="n">
        <v>0.102513</v>
      </c>
      <c r="AH41" s="218" t="n">
        <v>0.102513</v>
      </c>
      <c r="AI41" s="218" t="n">
        <v>0.102513</v>
      </c>
      <c r="AJ41" s="218" t="n">
        <v>0.102513</v>
      </c>
      <c r="AK41" s="218" t="n">
        <v>0.102513</v>
      </c>
      <c r="AL41" s="218" t="n">
        <v>0.102513</v>
      </c>
      <c r="AM41" s="218" t="n">
        <v>0.102513</v>
      </c>
      <c r="AN41" s="218" t="n">
        <v>0.102513</v>
      </c>
      <c r="AO41" s="218" t="n">
        <v>0.102513</v>
      </c>
      <c r="AP41" s="218" t="n">
        <v>0.102513</v>
      </c>
      <c r="AQ41" s="218" t="n">
        <v>0.102513</v>
      </c>
      <c r="AR41" s="218" t="n">
        <v>0.102513</v>
      </c>
      <c r="AS41" s="218" t="n">
        <v>0.102513</v>
      </c>
      <c r="AT41" s="218" t="n">
        <v>0.102513</v>
      </c>
      <c r="AU41" s="218" t="n">
        <v>0.102513</v>
      </c>
      <c r="AV41" s="218" t="n">
        <v>0.102513</v>
      </c>
      <c r="AW41" s="218" t="n">
        <v>0.102513</v>
      </c>
      <c r="AX41" s="218" t="n">
        <v>0.102513</v>
      </c>
      <c r="AY41" s="218" t="n">
        <v>0.102513</v>
      </c>
      <c r="AZ41" s="218" t="n">
        <v>0.102513</v>
      </c>
      <c r="BA41" s="218" t="n">
        <v>0.102513</v>
      </c>
      <c r="BB41" s="218" t="n">
        <v>0.102513</v>
      </c>
      <c r="BC41" s="218" t="n">
        <v>0.102513</v>
      </c>
      <c r="BD41" s="218" t="n">
        <v>0.102513</v>
      </c>
      <c r="BE41" s="219" t="n">
        <v>0.102513</v>
      </c>
      <c r="BF41" s="219" t="n">
        <v>0.102513</v>
      </c>
      <c r="BG41" s="219" t="n">
        <v>0.102513</v>
      </c>
      <c r="BH41" s="219" t="n">
        <v>0.102513</v>
      </c>
      <c r="BI41" s="219" t="n">
        <v>0.102513</v>
      </c>
      <c r="BJ41" s="219" t="n">
        <v>0.102513</v>
      </c>
      <c r="BK41" s="219" t="n">
        <v>0.102513</v>
      </c>
      <c r="BL41" s="219" t="n">
        <v>0.102513</v>
      </c>
      <c r="BM41" s="219" t="n">
        <v>0.102513</v>
      </c>
      <c r="BN41" s="219" t="n">
        <v>0.102513</v>
      </c>
      <c r="BO41" s="219" t="n">
        <v>0.102513</v>
      </c>
      <c r="BP41" s="219" t="n">
        <v>0.102513</v>
      </c>
      <c r="BQ41" s="219" t="n">
        <v>0.102513</v>
      </c>
      <c r="BR41" s="219" t="n">
        <v>0.102513</v>
      </c>
      <c r="BS41" s="219" t="n">
        <v>0.102513</v>
      </c>
      <c r="BT41" s="219" t="n">
        <v>0.102513</v>
      </c>
      <c r="BU41" s="219" t="n">
        <v>0.102513</v>
      </c>
      <c r="BV41" s="219" t="n">
        <v>0.102513</v>
      </c>
      <c r="BW41" s="219" t="n">
        <v>0.102513</v>
      </c>
      <c r="BX41" s="219" t="n">
        <v>0.102513</v>
      </c>
      <c r="BY41" s="219" t="n">
        <v>0.102513</v>
      </c>
      <c r="BZ41" s="219" t="n">
        <v>0.102513</v>
      </c>
      <c r="CA41" s="219" t="n">
        <v>0.102513</v>
      </c>
      <c r="CB41" s="219" t="n">
        <v>0.102513</v>
      </c>
      <c r="CC41" s="219" t="n">
        <v>0.102513</v>
      </c>
      <c r="CD41" s="219" t="n">
        <v>0.0493413197824605</v>
      </c>
      <c r="CE41" s="219" t="n">
        <v>0.0493413197824605</v>
      </c>
      <c r="CF41" s="219" t="n">
        <v>0.0490211747645591</v>
      </c>
      <c r="CG41" s="219" t="n">
        <v>0.0916061405299216</v>
      </c>
      <c r="CH41" s="219" t="n">
        <v>0.248908050675475</v>
      </c>
      <c r="CI41" s="219" t="n">
        <v>0.0399161309658125</v>
      </c>
      <c r="CJ41" s="219" t="n">
        <v>0.0678072245767963</v>
      </c>
      <c r="CK41" s="219" t="n">
        <v>0.224158689390782</v>
      </c>
      <c r="CL41" s="219" t="n">
        <v>0.319432386980889</v>
      </c>
      <c r="CM41" s="219" t="n">
        <v>0.125742240190608</v>
      </c>
      <c r="CN41" s="218" t="n">
        <v>0.130324449339504</v>
      </c>
      <c r="CO41" s="218" t="n">
        <v>0.0748808455657289</v>
      </c>
      <c r="CP41" s="218" t="n">
        <v>0.0503343337524167</v>
      </c>
      <c r="CQ41" s="218" t="n">
        <v>0.0105487599632911</v>
      </c>
      <c r="CR41" s="218" t="n">
        <v>0.0364945957504387</v>
      </c>
      <c r="CS41" s="218" t="n">
        <v>0.0698451321246319</v>
      </c>
      <c r="CT41" s="218" t="n">
        <v>0</v>
      </c>
      <c r="CU41" s="218" t="n">
        <v>0.0355843049205867</v>
      </c>
      <c r="CV41" s="218" t="n">
        <v>0.0723983008445498</v>
      </c>
      <c r="CW41" s="218" t="n">
        <v>0.120256905749046</v>
      </c>
      <c r="CX41" s="218" t="n">
        <v>0.412776104679671</v>
      </c>
      <c r="CY41" s="218" t="n">
        <v>0.746003546493643</v>
      </c>
      <c r="CZ41" s="218" t="n">
        <v>0.273731396514647</v>
      </c>
      <c r="DA41" s="218" t="n">
        <v>0.282633206208426</v>
      </c>
      <c r="DB41" s="218" t="n">
        <v>0.517224528169472</v>
      </c>
      <c r="DC41" s="218" t="n">
        <v>0.568862737529747</v>
      </c>
      <c r="DD41" s="218" t="n">
        <v>0.884576404032393</v>
      </c>
      <c r="DE41" s="218" t="n">
        <v>0.305100779347117</v>
      </c>
      <c r="DF41" s="218" t="n">
        <v>0.303066238712235</v>
      </c>
      <c r="DG41" s="218" t="n">
        <v>1.06766418481927</v>
      </c>
      <c r="DH41" s="218" t="n">
        <v>0.557083611553425</v>
      </c>
      <c r="DI41" s="218" t="n">
        <v>0.623327015669301</v>
      </c>
      <c r="DJ41" s="218" t="n">
        <v>1.20336511314996</v>
      </c>
      <c r="DK41" s="218" t="n">
        <v>1.07092429245729</v>
      </c>
      <c r="DL41" s="218" t="n">
        <v>0.182515230136328</v>
      </c>
      <c r="DM41" s="218" t="n">
        <v>0.617483671294805</v>
      </c>
      <c r="DN41" s="218" t="n">
        <v>0.231435683434098</v>
      </c>
      <c r="DO41" s="218" t="n">
        <v>0.319262007411109</v>
      </c>
      <c r="DP41" s="218" t="n">
        <v>0.210051581661136</v>
      </c>
      <c r="DQ41" s="218" t="n">
        <v>0.0775971342364126</v>
      </c>
      <c r="DR41" s="218" t="n">
        <v>0.0761381209999065</v>
      </c>
      <c r="DS41" s="218" t="n">
        <v>0.0781899897618401</v>
      </c>
      <c r="DT41" s="218" t="n">
        <v>0.4247870923406</v>
      </c>
      <c r="DU41" s="218" t="n">
        <v>0.0403167229987711</v>
      </c>
      <c r="DV41" s="218" t="n">
        <v>0.191740683727978</v>
      </c>
      <c r="DW41" s="218" t="n">
        <v>0.179618244148858</v>
      </c>
      <c r="DX41" s="218" t="n">
        <v>0.0305486640513199</v>
      </c>
      <c r="DY41" s="218" t="n">
        <v>0.0058515164270081</v>
      </c>
      <c r="DZ41" s="218" t="n">
        <v>0.106332004750866</v>
      </c>
      <c r="EA41" s="218" t="n">
        <v>0.061745352437951</v>
      </c>
      <c r="EB41" s="218" t="n">
        <v>0.114914071668611</v>
      </c>
      <c r="EC41" s="218" t="n">
        <v>0.0385508672933056</v>
      </c>
      <c r="ED41" s="218" t="n">
        <v>0.0584656426646913</v>
      </c>
      <c r="EE41" s="218" t="n">
        <v>0.18873081177898</v>
      </c>
      <c r="EF41" s="218" t="n">
        <v>0.0921474933835847</v>
      </c>
      <c r="EG41" s="218" t="n">
        <v>0.0656892607106475</v>
      </c>
      <c r="EH41" s="218" t="n">
        <v>0.024001799765784</v>
      </c>
      <c r="EI41" s="218" t="n">
        <v>0.0605166156611336</v>
      </c>
      <c r="EJ41" s="218" t="n">
        <v>0.0981788453092861</v>
      </c>
      <c r="EK41" s="219" t="n">
        <v>0.0583033333392161</v>
      </c>
      <c r="EL41" s="219" t="n">
        <v>0.23552569950708</v>
      </c>
      <c r="EM41" s="219" t="n">
        <v>0.128422374816234</v>
      </c>
      <c r="EN41" s="219" t="n">
        <v>0.157104640400559</v>
      </c>
      <c r="EO41" s="219" t="n">
        <v>0.149776504870336</v>
      </c>
      <c r="EP41" s="219" t="n">
        <v>0.122605982720968</v>
      </c>
      <c r="EQ41" s="219" t="n">
        <v>0.1567748696803</v>
      </c>
      <c r="ER41" s="219" t="n">
        <v>0.0841577262579393</v>
      </c>
      <c r="ES41" s="219" t="n">
        <v>0.112355398953538</v>
      </c>
      <c r="ET41" s="219" t="n">
        <v>0.0427027633216686</v>
      </c>
    </row>
    <row r="42">
      <c r="A42" s="6"/>
      <c r="B42" s="59"/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CN42" s="59"/>
      <c r="CO42" s="59"/>
      <c r="CP42" s="59"/>
      <c r="CQ42" s="59"/>
      <c r="CR42" s="59"/>
      <c r="CS42" s="59"/>
      <c r="CT42" s="59"/>
      <c r="CU42" s="59"/>
      <c r="CV42" s="59"/>
      <c r="CW42" s="59"/>
      <c r="CX42" s="59"/>
      <c r="CY42" s="59"/>
      <c r="CZ42" s="59"/>
      <c r="DA42" s="59"/>
      <c r="DB42" s="59"/>
      <c r="DC42" s="59"/>
      <c r="DD42" s="59"/>
      <c r="DE42" s="59"/>
      <c r="DF42" s="59"/>
      <c r="DG42" s="59"/>
      <c r="DH42" s="59"/>
      <c r="DI42" s="59"/>
      <c r="DJ42" s="59"/>
      <c r="DK42" s="59"/>
      <c r="DL42" s="59"/>
      <c r="DM42" s="59"/>
      <c r="DN42" s="59"/>
      <c r="DO42" s="59"/>
      <c r="DP42" s="59"/>
      <c r="DQ42" s="59"/>
      <c r="DR42" s="59"/>
      <c r="DS42" s="59"/>
      <c r="DT42" s="59"/>
      <c r="DU42" s="59"/>
      <c r="DV42" s="59"/>
      <c r="DW42" s="59"/>
      <c r="DX42" s="59"/>
      <c r="DY42" s="59"/>
      <c r="DZ42" s="59"/>
      <c r="EA42" s="59"/>
      <c r="EB42" s="59"/>
      <c r="EC42" s="59"/>
      <c r="ED42" s="59"/>
      <c r="EE42" s="59"/>
      <c r="EF42" s="59"/>
      <c r="EG42" s="59"/>
      <c r="EH42" s="59"/>
      <c r="EI42" s="59"/>
      <c r="EJ42" s="59"/>
    </row>
    <row r="43">
      <c r="A43" s="32" t="s">
        <v>15</v>
      </c>
      <c r="B43" s="220" t="str">
        <f>SUM(B44:B48)</f>
      </c>
      <c r="C43" s="220" t="str">
        <f>SUM(C44:C48)</f>
      </c>
      <c r="D43" s="220" t="str">
        <f>SUM(D44:D48)</f>
      </c>
      <c r="E43" s="220" t="str">
        <f>SUM(E44:E48)</f>
      </c>
      <c r="F43" s="220" t="str">
        <f>SUM(F44:F48)</f>
      </c>
      <c r="G43" s="220" t="str">
        <f>SUM(G44:G48)</f>
      </c>
      <c r="H43" s="220" t="str">
        <f>SUM(H44:H48)</f>
      </c>
      <c r="I43" s="220" t="str">
        <f>SUM(I44:I48)</f>
      </c>
      <c r="J43" s="220" t="str">
        <f>SUM(J44:J48)</f>
      </c>
      <c r="K43" s="220" t="str">
        <f>SUM(K44:K48)</f>
      </c>
      <c r="L43" s="220" t="str">
        <f>SUM(L44:L48)</f>
      </c>
      <c r="M43" s="220" t="str">
        <f>SUM(M44:M48)</f>
      </c>
      <c r="N43" s="220" t="str">
        <f>SUM(N44:N48)</f>
      </c>
      <c r="O43" s="220" t="str">
        <f>SUM(O44:O48)</f>
      </c>
      <c r="P43" s="220" t="str">
        <f>SUM(P44:P48)</f>
      </c>
      <c r="Q43" s="220" t="str">
        <f>SUM(Q44:Q48)</f>
      </c>
      <c r="R43" s="220" t="str">
        <f>SUM(R44:R48)</f>
      </c>
      <c r="S43" s="220" t="str">
        <f>SUM(S44:S48)</f>
      </c>
      <c r="T43" s="220" t="str">
        <f>SUM(T44:T48)</f>
      </c>
      <c r="U43" s="220" t="str">
        <f>SUM(U44:U48)</f>
      </c>
      <c r="V43" s="220" t="str">
        <f>SUM(V44:V48)</f>
      </c>
      <c r="W43" s="220" t="str">
        <f>SUM(W44:W48)</f>
      </c>
      <c r="X43" s="220" t="str">
        <f>SUM(X44:X48)</f>
      </c>
      <c r="Y43" s="220" t="str">
        <f>SUM(Y44:Y48)</f>
      </c>
      <c r="Z43" s="220" t="str">
        <f>SUM(Z44:Z48)</f>
      </c>
      <c r="AA43" s="220" t="str">
        <f>SUM(AA44:AA48)</f>
      </c>
      <c r="AB43" s="220" t="str">
        <f>SUM(AB44:AB48)</f>
      </c>
      <c r="AC43" s="220" t="str">
        <f>SUM(AC44:AC48)</f>
      </c>
      <c r="AD43" s="220" t="str">
        <f>SUM(AD44:AD48)</f>
      </c>
      <c r="AE43" s="220" t="str">
        <f>SUM(AE44:AE48)</f>
      </c>
      <c r="AF43" s="220" t="str">
        <f>SUM(AF44:AF48)</f>
      </c>
      <c r="AG43" s="220" t="str">
        <f>SUM(AG44:AG48)</f>
      </c>
      <c r="AH43" s="220" t="str">
        <f>SUM(AH44:AH48)</f>
      </c>
      <c r="AI43" s="220" t="str">
        <f>SUM(AI44:AI48)</f>
      </c>
      <c r="AJ43" s="220" t="str">
        <f>SUM(AJ44:AJ48)</f>
      </c>
      <c r="AK43" s="220" t="str">
        <f>SUM(AK44:AK48)</f>
      </c>
      <c r="AL43" s="220" t="str">
        <f>SUM(AL44:AL48)</f>
      </c>
      <c r="AM43" s="220" t="str">
        <f>SUM(AM44:AM48)</f>
      </c>
      <c r="AN43" s="220" t="str">
        <f>SUM(AN44:AN48)</f>
      </c>
      <c r="AO43" s="220" t="str">
        <f>SUM(AO44:AO48)</f>
      </c>
      <c r="AP43" s="220" t="str">
        <f>SUM(AP44:AP48)</f>
      </c>
      <c r="AQ43" s="220" t="str">
        <f>SUM(AQ44:AQ48)</f>
      </c>
      <c r="AR43" s="220" t="str">
        <f>SUM(AR44:AR48)</f>
      </c>
      <c r="AS43" s="220" t="str">
        <f>SUM(AS44:AS48)</f>
      </c>
      <c r="AT43" s="220" t="str">
        <f>SUM(AT44:AT48)</f>
      </c>
      <c r="AU43" s="220" t="str">
        <f>SUM(AU44:AU48)</f>
      </c>
      <c r="AV43" s="220" t="str">
        <f>SUM(AV44:AV48)</f>
      </c>
      <c r="AW43" s="220" t="str">
        <f>SUM(AW44:AW48)</f>
      </c>
      <c r="AX43" s="220" t="str">
        <f>SUM(AX44:AX48)</f>
      </c>
      <c r="AY43" s="220" t="str">
        <f>SUM(AY44:AY48)</f>
      </c>
      <c r="AZ43" s="220" t="str">
        <f>SUM(AZ44:AZ48)</f>
      </c>
      <c r="BA43" s="220" t="str">
        <f>SUM(BA44:BA48)</f>
      </c>
      <c r="BB43" s="220" t="str">
        <f>SUM(BB44:BB48)</f>
      </c>
      <c r="BC43" s="220" t="str">
        <f>SUM(BC44:BC48)</f>
      </c>
      <c r="BD43" s="220" t="str">
        <f>SUM(BD44:BD48)</f>
      </c>
      <c r="BE43" s="220" t="str">
        <f>SUM(BE44:BE48)</f>
      </c>
      <c r="BF43" s="220" t="str">
        <f>SUM(BF44:BF48)</f>
      </c>
      <c r="BG43" s="220" t="str">
        <f>SUM(BG44:BG48)</f>
      </c>
      <c r="BH43" s="220" t="str">
        <f>SUM(BH44:BH48)</f>
      </c>
      <c r="BI43" s="220" t="str">
        <f>SUM(BI44:BI48)</f>
      </c>
      <c r="BJ43" s="220" t="str">
        <f>SUM(BJ44:BJ48)</f>
      </c>
      <c r="BK43" s="220" t="str">
        <f>SUM(BK44:BK48)</f>
      </c>
      <c r="BL43" s="220" t="str">
        <f>SUM(BL44:BL48)</f>
      </c>
      <c r="BM43" s="220" t="str">
        <f>SUM(BM44:BM48)</f>
      </c>
      <c r="BN43" s="220" t="str">
        <f>SUM(BN44:BN48)</f>
      </c>
      <c r="BO43" s="220" t="str">
        <f>SUM(BO44:BO48)</f>
      </c>
      <c r="BP43" s="220" t="str">
        <f>SUM(BP44:BP48)</f>
      </c>
      <c r="BQ43" s="220" t="str">
        <f>SUM(BQ44:BQ48)</f>
      </c>
      <c r="BR43" s="220" t="str">
        <f>SUM(BR44:BR48)</f>
      </c>
      <c r="BS43" s="220" t="str">
        <f>SUM(BS44:BS48)</f>
      </c>
      <c r="BT43" s="220" t="str">
        <f>SUM(BT44:BT48)</f>
      </c>
      <c r="BU43" s="220" t="str">
        <f>SUM(BU44:BU48)</f>
      </c>
      <c r="BV43" s="220" t="str">
        <f>SUM(BV44:BV48)</f>
      </c>
      <c r="BW43" s="220" t="str">
        <f>SUM(BW44:BW48)</f>
      </c>
      <c r="BX43" s="220" t="str">
        <f>SUM(BX44:BX48)</f>
      </c>
      <c r="BY43" s="220" t="str">
        <f>SUM(BY44:BY48)</f>
      </c>
      <c r="BZ43" s="220" t="str">
        <f>SUM(BZ44:BZ48)</f>
      </c>
      <c r="CA43" s="220" t="str">
        <f>SUM(CA44:CA48)</f>
      </c>
      <c r="CB43" s="220" t="str">
        <f>SUM(CB44:CB48)</f>
      </c>
      <c r="CC43" s="220" t="str">
        <f>SUM(CC44:CC48)</f>
      </c>
      <c r="CD43" s="220" t="str">
        <f>SUM(CD44:CD48)</f>
      </c>
      <c r="CE43" s="220" t="str">
        <f>SUM(CE44:CE48)</f>
      </c>
      <c r="CF43" s="220" t="str">
        <f>SUM(CF44:CF48)</f>
      </c>
      <c r="CG43" s="220" t="str">
        <f>SUM(CG44:CG48)</f>
      </c>
      <c r="CH43" s="220" t="str">
        <f>SUM(CH44:CH48)</f>
      </c>
      <c r="CI43" s="220" t="str">
        <f>SUM(CI44:CI48)</f>
      </c>
      <c r="CJ43" s="220" t="str">
        <f>SUM(CJ44:CJ48)</f>
      </c>
      <c r="CK43" s="220" t="str">
        <f>SUM(CK44:CK48)</f>
      </c>
      <c r="CL43" s="220" t="str">
        <f>SUM(CL44:CL48)</f>
      </c>
      <c r="CM43" s="220" t="str">
        <f>SUM(CM44:CM48)</f>
      </c>
      <c r="CN43" s="220" t="str">
        <f>SUM(CN44:CN48)</f>
      </c>
      <c r="CO43" s="220" t="str">
        <f>SUM(CO44:CO48)</f>
      </c>
      <c r="CP43" s="220" t="str">
        <f>SUM(CP44:CP48)</f>
      </c>
      <c r="CQ43" s="220" t="str">
        <f>SUM(CQ44:CQ48)</f>
      </c>
      <c r="CR43" s="220" t="str">
        <f>SUM(CR44:CR48)</f>
      </c>
      <c r="CS43" s="220" t="str">
        <f>SUM(CS44:CS48)</f>
      </c>
      <c r="CT43" s="220" t="str">
        <f>SUM(CT44:CT48)</f>
      </c>
      <c r="CU43" s="220" t="str">
        <f>SUM(CU44:CU48)</f>
      </c>
      <c r="CV43" s="220" t="str">
        <f>SUM(CV44:CV48)</f>
      </c>
      <c r="CW43" s="220" t="str">
        <f>SUM(CW44:CW48)</f>
      </c>
      <c r="CX43" s="220" t="str">
        <f>SUM(CX44:CX48)</f>
      </c>
      <c r="CY43" s="220" t="str">
        <f>SUM(CY44:CY48)</f>
      </c>
      <c r="CZ43" s="220" t="str">
        <f>SUM(CZ44:CZ48)</f>
      </c>
      <c r="DA43" s="220" t="str">
        <f>SUM(DA44:DA48)</f>
      </c>
      <c r="DB43" s="220" t="str">
        <f>SUM(DB44:DB48)</f>
      </c>
      <c r="DC43" s="220" t="str">
        <f>SUM(DC44:DC48)</f>
      </c>
      <c r="DD43" s="220" t="str">
        <f>SUM(DD44:DD48)</f>
      </c>
      <c r="DE43" s="220" t="str">
        <f>SUM(DE44:DE48)</f>
      </c>
      <c r="DF43" s="220" t="str">
        <f>SUM(DF44:DF48)</f>
      </c>
      <c r="DG43" s="220" t="str">
        <f>SUM(DG44:DG48)</f>
      </c>
      <c r="DH43" s="220" t="str">
        <f>SUM(DH44:DH48)</f>
      </c>
      <c r="DI43" s="220" t="str">
        <f>SUM(DI44:DI48)</f>
      </c>
      <c r="DJ43" s="220" t="str">
        <f>SUM(DJ44:DJ48)</f>
      </c>
      <c r="DK43" s="220" t="str">
        <f>SUM(DK44:DK48)</f>
      </c>
      <c r="DL43" s="220" t="str">
        <f>SUM(DL44:DL48)</f>
      </c>
      <c r="DM43" s="220" t="str">
        <f>SUM(DM44:DM48)</f>
      </c>
      <c r="DN43" s="220" t="str">
        <f>SUM(DN44:DN48)</f>
      </c>
      <c r="DO43" s="220" t="str">
        <f>SUM(DO44:DO48)</f>
      </c>
      <c r="DP43" s="220" t="str">
        <f>SUM(DP44:DP48)</f>
      </c>
      <c r="DQ43" s="220" t="str">
        <f>SUM(DQ44:DQ48)</f>
      </c>
      <c r="DR43" s="220" t="str">
        <f>SUM(DR44:DR48)</f>
      </c>
      <c r="DS43" s="220" t="str">
        <f>SUM(DS44:DS48)</f>
      </c>
      <c r="DT43" s="220" t="str">
        <f>SUM(DT44:DT48)</f>
      </c>
      <c r="DU43" s="220" t="str">
        <f>SUM(DU44:DU48)</f>
      </c>
      <c r="DV43" s="220" t="str">
        <f>SUM(DV44:DV48)</f>
      </c>
      <c r="DW43" s="220" t="str">
        <f>SUM(DW44:DW48)</f>
      </c>
      <c r="DX43" s="220" t="str">
        <f>SUM(DX44:DX48)</f>
      </c>
      <c r="DY43" s="220" t="str">
        <f>SUM(DY44:DY48)</f>
      </c>
      <c r="DZ43" s="220" t="str">
        <f>SUM(DZ44:DZ48)</f>
      </c>
      <c r="EA43" s="220" t="str">
        <f>SUM(EA44:EA48)</f>
      </c>
      <c r="EB43" s="220" t="str">
        <f>SUM(EB44:EB48)</f>
      </c>
      <c r="EC43" s="220" t="str">
        <f>SUM(EC44:EC48)</f>
      </c>
      <c r="ED43" s="220" t="str">
        <f>SUM(ED44:ED48)</f>
      </c>
      <c r="EE43" s="220" t="str">
        <f>SUM(EE44:EE48)</f>
      </c>
      <c r="EF43" s="220" t="str">
        <f>SUM(EF44:EF48)</f>
      </c>
      <c r="EG43" s="220" t="str">
        <f>SUM(EG44:EG48)</f>
      </c>
      <c r="EH43" s="220" t="str">
        <f>SUM(EH44:EH48)</f>
      </c>
      <c r="EI43" s="220" t="str">
        <f>SUM(EI44:EI48)</f>
      </c>
      <c r="EJ43" s="220" t="str">
        <f>SUM(EJ44:EJ48)</f>
      </c>
      <c r="EK43" s="221" t="str">
        <f>SUM(EK44:EK48)</f>
      </c>
      <c r="EL43" s="220" t="str">
        <f>SUM(EL44:EL48)</f>
      </c>
      <c r="EM43" s="220" t="str">
        <f>SUM(EM44:EM48)</f>
      </c>
      <c r="EN43" s="221" t="str">
        <f>SUM(EN44:EN48)</f>
      </c>
      <c r="EO43" s="221" t="str">
        <f>SUM(EO44:EO48)</f>
      </c>
      <c r="EP43" s="221" t="str">
        <f>SUM(EP44:EP48)</f>
      </c>
      <c r="EQ43" s="221" t="str">
        <f>SUM(EQ44:EQ48)</f>
      </c>
      <c r="ER43" s="221" t="str">
        <f>SUM(ER44:ER48)</f>
      </c>
      <c r="ES43" s="221" t="str">
        <f>SUM(ES44:ES48)</f>
      </c>
      <c r="ET43" s="221" t="str">
        <f>SUM(ET44:ET48)</f>
      </c>
    </row>
    <row r="44">
      <c r="A44" s="31" t="s">
        <v>3</v>
      </c>
      <c r="B44" s="220" t="n">
        <v>0.0559947299077734</v>
      </c>
      <c r="C44" s="220" t="n">
        <v>0.0876780224606312</v>
      </c>
      <c r="D44" s="220" t="n">
        <v>0.0834117573248008</v>
      </c>
      <c r="E44" s="220" t="n">
        <v>0.108758391367087</v>
      </c>
      <c r="F44" s="220" t="n">
        <v>0.0573436225610139</v>
      </c>
      <c r="G44" s="220" t="n">
        <v>0.0644017817930861</v>
      </c>
      <c r="H44" s="220" t="n">
        <v>0.21256750746494</v>
      </c>
      <c r="I44" s="220" t="n">
        <v>0.0571357640768039</v>
      </c>
      <c r="J44" s="220" t="n">
        <v>0.069517166988461</v>
      </c>
      <c r="K44" s="220" t="n">
        <v>0.0720686229007736</v>
      </c>
      <c r="L44" s="220" t="n">
        <v>0.119089633703357</v>
      </c>
      <c r="M44" s="220" t="n">
        <v>0.119860994522329</v>
      </c>
      <c r="N44" s="220" t="n">
        <v>0.0777724905579376</v>
      </c>
      <c r="O44" s="220" t="n">
        <v>0.0883734128799282</v>
      </c>
      <c r="P44" s="220" t="n">
        <v>0.100141619300437</v>
      </c>
      <c r="Q44" s="220" t="n">
        <v>0.0857299891295505</v>
      </c>
      <c r="R44" s="220" t="n">
        <v>0.0859538582090511</v>
      </c>
      <c r="S44" s="220" t="n">
        <v>0.0857600555381487</v>
      </c>
      <c r="T44" s="220" t="n">
        <v>0.0793462971275852</v>
      </c>
      <c r="U44" s="220" t="n">
        <v>0.120255534685931</v>
      </c>
      <c r="V44" s="220" t="n">
        <v>0.0717461304159795</v>
      </c>
      <c r="W44" s="220" t="n">
        <v>0.13912495208457</v>
      </c>
      <c r="X44" s="220" t="n">
        <v>0.308210940709973</v>
      </c>
      <c r="Y44" s="220" t="n">
        <v>0.198993966798121</v>
      </c>
      <c r="Z44" s="220" t="n">
        <v>0.174035343232816</v>
      </c>
      <c r="AA44" s="220" t="n">
        <v>0.182310027158664</v>
      </c>
      <c r="AB44" s="220" t="n">
        <v>0.386560389707312</v>
      </c>
      <c r="AC44" s="220" t="n">
        <v>0.2517790723796</v>
      </c>
      <c r="AD44" s="220" t="n">
        <v>0.181684676005289</v>
      </c>
      <c r="AE44" s="220" t="n">
        <v>0.205218245718343</v>
      </c>
      <c r="AF44" s="220" t="n">
        <v>0.365424934453244</v>
      </c>
      <c r="AG44" s="220" t="n">
        <v>0.278712494365014</v>
      </c>
      <c r="AH44" s="220" t="n">
        <v>0.204613558824276</v>
      </c>
      <c r="AI44" s="220" t="n">
        <v>0.176553573384939</v>
      </c>
      <c r="AJ44" s="220" t="n">
        <v>0.353249457663749</v>
      </c>
      <c r="AK44" s="220" t="n">
        <v>0.178050224377791</v>
      </c>
      <c r="AL44" s="220" t="n">
        <v>0.142081347868817</v>
      </c>
      <c r="AM44" s="220" t="n">
        <v>0.164446312971928</v>
      </c>
      <c r="AN44" s="220" t="n">
        <v>0.274664952801166</v>
      </c>
      <c r="AO44" s="220" t="n">
        <v>0.176610092056775</v>
      </c>
      <c r="AP44" s="220" t="n">
        <v>0.12014102</v>
      </c>
      <c r="AQ44" s="220" t="n">
        <v>0.1345475</v>
      </c>
      <c r="AR44" s="220" t="n">
        <v>0.16890379</v>
      </c>
      <c r="AS44" s="220" t="n">
        <v>0.06416409</v>
      </c>
      <c r="AT44" s="220" t="n">
        <v>0.09720486</v>
      </c>
      <c r="AU44" s="220" t="n">
        <v>0.1000512</v>
      </c>
      <c r="AV44" s="220" t="n">
        <v>0.1655609382</v>
      </c>
      <c r="AW44" s="220" t="n">
        <v>0.22099339</v>
      </c>
      <c r="AX44" s="220" t="n">
        <v>0.083810484</v>
      </c>
      <c r="AY44" s="220" t="n">
        <v>0.20877466</v>
      </c>
      <c r="AZ44" s="220" t="n">
        <v>0.19561043</v>
      </c>
      <c r="BA44" s="220" t="n">
        <v>0.09855974</v>
      </c>
      <c r="BB44" s="220" t="n">
        <v>0.0987552171</v>
      </c>
      <c r="BC44" s="220" t="n">
        <v>0.2263946424</v>
      </c>
      <c r="BD44" s="220" t="n">
        <v>0.186331899</v>
      </c>
      <c r="BE44" s="221" t="n">
        <v>0.1149729372</v>
      </c>
      <c r="BF44" s="221" t="n">
        <v>0.111340408</v>
      </c>
      <c r="BG44" s="221" t="n">
        <v>0.2074136844</v>
      </c>
      <c r="BH44" s="221" t="n">
        <v>0.1212169376</v>
      </c>
      <c r="BI44" s="221" t="n">
        <v>0.1143876098</v>
      </c>
      <c r="BJ44" s="221" t="n">
        <v>0.101620422213597</v>
      </c>
      <c r="BK44" s="221" t="n">
        <v>0.167313229122927</v>
      </c>
      <c r="BL44" s="221" t="n">
        <v>0.129339693731853</v>
      </c>
      <c r="BM44" s="221" t="n">
        <v>0.13498304008239</v>
      </c>
      <c r="BN44" s="221" t="n">
        <v>0.0965064248</v>
      </c>
      <c r="BO44" s="221" t="n">
        <v>0.1128721392</v>
      </c>
      <c r="BP44" s="221" t="n">
        <v>0.4196668184</v>
      </c>
      <c r="BQ44" s="221" t="n">
        <v>0.5941334096</v>
      </c>
      <c r="BR44" s="221" t="n">
        <v>0.11701095204166</v>
      </c>
      <c r="BS44" s="221" t="n">
        <v>0.442885427416004</v>
      </c>
      <c r="BT44" s="221" t="n">
        <v>0.68216427275238</v>
      </c>
      <c r="BU44" s="221" t="n">
        <v>0.740322034614333</v>
      </c>
      <c r="BV44" s="221" t="n">
        <v>0.502702624539215</v>
      </c>
      <c r="BW44" s="221" t="n">
        <v>0.140947838875615</v>
      </c>
      <c r="BX44" s="221" t="n">
        <v>0.514250939184565</v>
      </c>
      <c r="BY44" s="221" t="n">
        <v>0.304508333217348</v>
      </c>
      <c r="BZ44" s="221" t="n">
        <v>0.305906595077306</v>
      </c>
      <c r="CA44" s="221" t="n">
        <v>0.337352295741284</v>
      </c>
      <c r="CB44" s="221" t="n">
        <v>0.586935921213074</v>
      </c>
      <c r="CC44" s="221" t="n">
        <v>0.50687056127879</v>
      </c>
      <c r="CD44" s="221" t="n">
        <v>0.0174894084712734</v>
      </c>
      <c r="CE44" s="221" t="n">
        <v>0.0322806451889364</v>
      </c>
      <c r="CF44" s="221" t="n">
        <v>0.407326004970029</v>
      </c>
      <c r="CG44" s="221" t="n">
        <v>0.384215981787893</v>
      </c>
      <c r="CH44" s="221" t="n">
        <v>0.587364278628288</v>
      </c>
      <c r="CI44" s="221" t="n">
        <v>0.761533609332737</v>
      </c>
      <c r="CJ44" s="221" t="n">
        <v>0.558269904740506</v>
      </c>
      <c r="CK44" s="221" t="n">
        <v>0.0380271277026974</v>
      </c>
      <c r="CL44" s="221" t="n">
        <v>0.381736055335547</v>
      </c>
      <c r="CM44" s="221" t="n">
        <v>0.70849549242612</v>
      </c>
      <c r="CN44" s="220" t="n">
        <v>0.470252752374141</v>
      </c>
      <c r="CO44" s="220" t="n">
        <v>0.555751982277375</v>
      </c>
      <c r="CP44" s="220" t="n">
        <v>0.634343070223219</v>
      </c>
      <c r="CQ44" s="220" t="n">
        <v>0.670773667875295</v>
      </c>
      <c r="CR44" s="220" t="n">
        <v>0.981701494777455</v>
      </c>
      <c r="CS44" s="220" t="n">
        <v>1.31217617821965</v>
      </c>
      <c r="CT44" s="220" t="n">
        <v>0.658632631814278</v>
      </c>
      <c r="CU44" s="220" t="n">
        <v>0.171362629012477</v>
      </c>
      <c r="CV44" s="220" t="n">
        <v>1.26090003886933</v>
      </c>
      <c r="CW44" s="220" t="n">
        <v>1.13539896514845</v>
      </c>
      <c r="CX44" s="220" t="n">
        <v>1.01735064615576</v>
      </c>
      <c r="CY44" s="220" t="n">
        <v>0.17862245509667</v>
      </c>
      <c r="CZ44" s="220" t="n">
        <v>0.355212768420987</v>
      </c>
      <c r="DA44" s="220" t="n">
        <v>0.0351404173300667</v>
      </c>
      <c r="DB44" s="220" t="n">
        <v>0.0300473482468324</v>
      </c>
      <c r="DC44" s="220" t="n">
        <v>1.01728125134877</v>
      </c>
      <c r="DD44" s="220" t="n">
        <v>0.635749670104499</v>
      </c>
      <c r="DE44" s="220" t="n">
        <v>0.400768195671473</v>
      </c>
      <c r="DF44" s="220" t="n">
        <v>0.0396669151181223</v>
      </c>
      <c r="DG44" s="220" t="n">
        <v>0.506926288189437</v>
      </c>
      <c r="DH44" s="220" t="n">
        <v>0.300322371623065</v>
      </c>
      <c r="DI44" s="220" t="n">
        <v>0.318505681307173</v>
      </c>
      <c r="DJ44" s="220" t="n">
        <v>0.286891984602927</v>
      </c>
      <c r="DK44" s="220" t="n">
        <v>0.579134844818637</v>
      </c>
      <c r="DL44" s="220" t="n">
        <v>1.31123914411177</v>
      </c>
      <c r="DM44" s="220" t="n">
        <v>0.52940756848685</v>
      </c>
      <c r="DN44" s="220" t="n">
        <v>0.487281712430981</v>
      </c>
      <c r="DO44" s="220" t="n">
        <v>0.49756980554923</v>
      </c>
      <c r="DP44" s="220" t="n">
        <v>0.851552197527001</v>
      </c>
      <c r="DQ44" s="220" t="n">
        <v>0.319819964652539</v>
      </c>
      <c r="DR44" s="220" t="n">
        <v>0.349358447732397</v>
      </c>
      <c r="DS44" s="220" t="n">
        <v>0.590989372807619</v>
      </c>
      <c r="DT44" s="220" t="n">
        <v>0.592373629664847</v>
      </c>
      <c r="DU44" s="220" t="n">
        <v>0.361805507026013</v>
      </c>
      <c r="DV44" s="220" t="n">
        <v>0.426255001318056</v>
      </c>
      <c r="DW44" s="220" t="n">
        <v>0.455337921263797</v>
      </c>
      <c r="DX44" s="220" t="n">
        <v>0.379044871962384</v>
      </c>
      <c r="DY44" s="220" t="n">
        <v>0.346853581106384</v>
      </c>
      <c r="DZ44" s="220" t="n">
        <v>0.31583335459783</v>
      </c>
      <c r="EA44" s="220" t="n">
        <v>0.527536363279241</v>
      </c>
      <c r="EB44" s="220" t="n">
        <v>0.412126839624064</v>
      </c>
      <c r="EC44" s="220" t="n">
        <v>0.260390346225693</v>
      </c>
      <c r="ED44" s="220" t="n">
        <v>0.31831858190479</v>
      </c>
      <c r="EE44" s="220" t="n">
        <v>0.371958807449456</v>
      </c>
      <c r="EF44" s="220" t="n">
        <v>0.461290106863352</v>
      </c>
      <c r="EG44" s="220" t="n">
        <v>0.362927590087368</v>
      </c>
      <c r="EH44" s="220" t="n">
        <v>0.403935594387279</v>
      </c>
      <c r="EI44" s="220" t="n">
        <v>0.415754502090944</v>
      </c>
      <c r="EJ44" s="220" t="n">
        <v>0.386917400774463</v>
      </c>
      <c r="EK44" s="221" t="n">
        <v>0.405801627722663</v>
      </c>
      <c r="EL44" s="221" t="n">
        <v>0.331640698671098</v>
      </c>
      <c r="EM44" s="221" t="n">
        <v>0.359847109906854</v>
      </c>
      <c r="EN44" s="221" t="n">
        <v>0.321523803868599</v>
      </c>
      <c r="EO44" s="221" t="n">
        <v>0.384178393130639</v>
      </c>
      <c r="EP44" s="221" t="n">
        <v>0.390934321280601</v>
      </c>
      <c r="EQ44" s="221" t="n">
        <v>0.327717613320758</v>
      </c>
      <c r="ER44" s="221" t="n">
        <v>0.263161528526245</v>
      </c>
      <c r="ES44" s="221" t="n">
        <v>0.322824132598111</v>
      </c>
      <c r="ET44" s="221" t="n">
        <v>0.294017296697681</v>
      </c>
    </row>
    <row r="45">
      <c r="A45" s="31" t="s">
        <v>8</v>
      </c>
      <c r="B45" s="220" t="n">
        <v>4.65069018659078</v>
      </c>
      <c r="C45" s="220" t="n">
        <v>4.5721151730468</v>
      </c>
      <c r="D45" s="220" t="n">
        <v>6.19754099162615</v>
      </c>
      <c r="E45" s="220" t="n">
        <v>3.93164192528106</v>
      </c>
      <c r="F45" s="220" t="n">
        <v>6.70605722786908</v>
      </c>
      <c r="G45" s="220" t="n">
        <v>5.61390462780733</v>
      </c>
      <c r="H45" s="220" t="n">
        <v>6.19056791788423</v>
      </c>
      <c r="I45" s="220" t="n">
        <v>4.89184652268253</v>
      </c>
      <c r="J45" s="220" t="n">
        <v>5.83780761850503</v>
      </c>
      <c r="K45" s="220" t="n">
        <v>5.881027858248</v>
      </c>
      <c r="L45" s="220" t="n">
        <v>6.56602251319046</v>
      </c>
      <c r="M45" s="220" t="n">
        <v>5.91800390043475</v>
      </c>
      <c r="N45" s="220" t="n">
        <v>4.82480588863727</v>
      </c>
      <c r="O45" s="220" t="n">
        <v>5.25651783355898</v>
      </c>
      <c r="P45" s="220" t="n">
        <v>6.28052226676722</v>
      </c>
      <c r="Q45" s="220" t="n">
        <v>5.73321053564068</v>
      </c>
      <c r="R45" s="220" t="n">
        <v>6.98680623448556</v>
      </c>
      <c r="S45" s="220" t="n">
        <v>5.89691966530378</v>
      </c>
      <c r="T45" s="220" t="n">
        <v>6.39998279965998</v>
      </c>
      <c r="U45" s="220" t="n">
        <v>6.86031149635301</v>
      </c>
      <c r="V45" s="220" t="n">
        <v>5.99030676923596</v>
      </c>
      <c r="W45" s="220" t="n">
        <v>6.12338602820428</v>
      </c>
      <c r="X45" s="220" t="n">
        <v>6.60917120729286</v>
      </c>
      <c r="Y45" s="220" t="n">
        <v>6.01578967347309</v>
      </c>
      <c r="Z45" s="220" t="n">
        <v>5.37357065050066</v>
      </c>
      <c r="AA45" s="220" t="n">
        <v>5.56381228200267</v>
      </c>
      <c r="AB45" s="220" t="n">
        <v>5.79732345809801</v>
      </c>
      <c r="AC45" s="220" t="n">
        <v>5.32339085794385</v>
      </c>
      <c r="AD45" s="220" t="n">
        <v>4.82075899510811</v>
      </c>
      <c r="AE45" s="220" t="n">
        <v>5.59225585533108</v>
      </c>
      <c r="AF45" s="220" t="n">
        <v>5.3402011265586</v>
      </c>
      <c r="AG45" s="220" t="n">
        <v>5.42028357439451</v>
      </c>
      <c r="AH45" s="220" t="n">
        <v>4.80521514595879</v>
      </c>
      <c r="AI45" s="220" t="n">
        <v>4.71986258200967</v>
      </c>
      <c r="AJ45" s="220" t="n">
        <v>5.15231751129811</v>
      </c>
      <c r="AK45" s="220" t="n">
        <v>5.67358811694033</v>
      </c>
      <c r="AL45" s="220" t="n">
        <v>4.84120949605043</v>
      </c>
      <c r="AM45" s="220" t="n">
        <v>4.58607125252526</v>
      </c>
      <c r="AN45" s="220" t="n">
        <v>4.78427546009378</v>
      </c>
      <c r="AO45" s="220" t="n">
        <v>5.07606380567389</v>
      </c>
      <c r="AP45" s="220" t="n">
        <v>4.54207210675169</v>
      </c>
      <c r="AQ45" s="220" t="n">
        <v>4.5599311832977</v>
      </c>
      <c r="AR45" s="220" t="n">
        <v>3.19309192585925</v>
      </c>
      <c r="AS45" s="220" t="n">
        <v>4.98763449657253</v>
      </c>
      <c r="AT45" s="220" t="n">
        <v>4.28388451544428</v>
      </c>
      <c r="AU45" s="220" t="n">
        <v>4.552130377122</v>
      </c>
      <c r="AV45" s="220" t="n">
        <v>4.1553913005132</v>
      </c>
      <c r="AW45" s="220" t="n">
        <v>4.53701721918</v>
      </c>
      <c r="AX45" s="220" t="n">
        <v>5.229872561262</v>
      </c>
      <c r="AY45" s="220" t="n">
        <v>4.751292638076</v>
      </c>
      <c r="AZ45" s="220" t="n">
        <v>6.4730029182</v>
      </c>
      <c r="BA45" s="220" t="n">
        <v>6.202924974</v>
      </c>
      <c r="BB45" s="220" t="n">
        <v>5.140205161734</v>
      </c>
      <c r="BC45" s="220" t="n">
        <v>5.4473678929188</v>
      </c>
      <c r="BD45" s="220" t="n">
        <v>6.0989333827284</v>
      </c>
      <c r="BE45" s="221" t="n">
        <v>6.5549993451012</v>
      </c>
      <c r="BF45" s="221" t="n">
        <v>8.033799276001</v>
      </c>
      <c r="BG45" s="221" t="n">
        <v>6.6697295648232</v>
      </c>
      <c r="BH45" s="221" t="n">
        <v>7.3763038429728</v>
      </c>
      <c r="BI45" s="221" t="n">
        <v>6.3532126918126</v>
      </c>
      <c r="BJ45" s="221" t="n">
        <v>6.44276901606836</v>
      </c>
      <c r="BK45" s="221" t="n">
        <v>4.72529309288621</v>
      </c>
      <c r="BL45" s="221" t="n">
        <v>5.21001041061782</v>
      </c>
      <c r="BM45" s="221" t="n">
        <v>5.04729317394577</v>
      </c>
      <c r="BN45" s="221" t="n">
        <v>5.56429595604</v>
      </c>
      <c r="BO45" s="221" t="n">
        <v>4.328597019438</v>
      </c>
      <c r="BP45" s="221" t="n">
        <v>4.8848377428816</v>
      </c>
      <c r="BQ45" s="221" t="n">
        <v>4.8933278796136</v>
      </c>
      <c r="BR45" s="221" t="n">
        <v>5.65398783387119</v>
      </c>
      <c r="BS45" s="221" t="n">
        <v>3.88491465696236</v>
      </c>
      <c r="BT45" s="221" t="n">
        <v>5.20636942946438</v>
      </c>
      <c r="BU45" s="221" t="n">
        <v>5.82345713735149</v>
      </c>
      <c r="BV45" s="221" t="n">
        <v>5.4060334413211</v>
      </c>
      <c r="BW45" s="221" t="n">
        <v>5.68323922066594</v>
      </c>
      <c r="BX45" s="221" t="n">
        <v>5.8894666434198</v>
      </c>
      <c r="BY45" s="221" t="n">
        <v>6.36117255005543</v>
      </c>
      <c r="BZ45" s="221" t="n">
        <v>4.83687913374621</v>
      </c>
      <c r="CA45" s="221" t="n">
        <v>6.24835949201845</v>
      </c>
      <c r="CB45" s="221" t="n">
        <v>5.99575268652017</v>
      </c>
      <c r="CC45" s="221" t="n">
        <v>7.22805029798771</v>
      </c>
      <c r="CD45" s="221" t="n">
        <v>3.92040579686519</v>
      </c>
      <c r="CE45" s="221" t="n">
        <v>5.4207375095349</v>
      </c>
      <c r="CF45" s="221" t="n">
        <v>4.52798065822533</v>
      </c>
      <c r="CG45" s="221" t="n">
        <v>6.2160115683311</v>
      </c>
      <c r="CH45" s="221" t="n">
        <v>5.15017644193236</v>
      </c>
      <c r="CI45" s="221" t="n">
        <v>6.01432881470866</v>
      </c>
      <c r="CJ45" s="221" t="n">
        <v>4.40476931933173</v>
      </c>
      <c r="CK45" s="221" t="n">
        <v>5.25002753884352</v>
      </c>
      <c r="CL45" s="221" t="n">
        <v>5.57821243807633</v>
      </c>
      <c r="CM45" s="221" t="n">
        <v>3.50791842542052</v>
      </c>
      <c r="CN45" s="220" t="n">
        <v>3.3496693927448</v>
      </c>
      <c r="CO45" s="220" t="n">
        <v>6.3198935441721</v>
      </c>
      <c r="CP45" s="220" t="n">
        <v>5.14308682853549</v>
      </c>
      <c r="CQ45" s="220" t="n">
        <v>4.10177703085157</v>
      </c>
      <c r="CR45" s="220" t="n">
        <v>3.96511277784454</v>
      </c>
      <c r="CS45" s="220" t="n">
        <v>6.04323183036117</v>
      </c>
      <c r="CT45" s="220" t="n">
        <v>5.04175030048711</v>
      </c>
      <c r="CU45" s="220" t="n">
        <v>5.72895840219092</v>
      </c>
      <c r="CV45" s="220" t="n">
        <v>5.03652873439321</v>
      </c>
      <c r="CW45" s="220" t="n">
        <v>6.23799128951546</v>
      </c>
      <c r="CX45" s="220" t="n">
        <v>5.13080181529346</v>
      </c>
      <c r="CY45" s="220" t="n">
        <v>4.26797173402302</v>
      </c>
      <c r="CZ45" s="220" t="n">
        <v>4.33762310252528</v>
      </c>
      <c r="DA45" s="220" t="n">
        <v>8.26079199273567</v>
      </c>
      <c r="DB45" s="220" t="n">
        <v>6.96626585806628</v>
      </c>
      <c r="DC45" s="220" t="n">
        <v>3.94836423853472</v>
      </c>
      <c r="DD45" s="220" t="n">
        <v>4.67040089868717</v>
      </c>
      <c r="DE45" s="220" t="n">
        <v>6.89894335104907</v>
      </c>
      <c r="DF45" s="220" t="n">
        <v>6.84538028783674</v>
      </c>
      <c r="DG45" s="220" t="n">
        <v>3.09881925662617</v>
      </c>
      <c r="DH45" s="220" t="n">
        <v>4.76573093421974</v>
      </c>
      <c r="DI45" s="220" t="n">
        <v>5.87387670018592</v>
      </c>
      <c r="DJ45" s="220" t="n">
        <v>6.39031519551238</v>
      </c>
      <c r="DK45" s="220" t="n">
        <v>3.20340767453946</v>
      </c>
      <c r="DL45" s="220" t="n">
        <v>3.81386038805335</v>
      </c>
      <c r="DM45" s="220" t="n">
        <v>6.49841735391011</v>
      </c>
      <c r="DN45" s="220" t="n">
        <v>5.27444196206351</v>
      </c>
      <c r="DO45" s="220" t="n">
        <v>5.18296819606824</v>
      </c>
      <c r="DP45" s="220" t="n">
        <v>5.71303377075196</v>
      </c>
      <c r="DQ45" s="220" t="n">
        <v>6.98941133397845</v>
      </c>
      <c r="DR45" s="220" t="n">
        <v>6.33686522879933</v>
      </c>
      <c r="DS45" s="220" t="n">
        <v>3.40210203291605</v>
      </c>
      <c r="DT45" s="220" t="n">
        <v>4.65044933297911</v>
      </c>
      <c r="DU45" s="220" t="n">
        <v>7.23991244949963</v>
      </c>
      <c r="DV45" s="220" t="n">
        <v>5.07137517501541</v>
      </c>
      <c r="DW45" s="220" t="n">
        <v>4.79625023090558</v>
      </c>
      <c r="DX45" s="220" t="n">
        <v>3.44498307344044</v>
      </c>
      <c r="DY45" s="220" t="n">
        <v>5.78898728578019</v>
      </c>
      <c r="DZ45" s="220" t="n">
        <v>6.18529379699527</v>
      </c>
      <c r="EA45" s="220" t="n">
        <v>3.33460002036051</v>
      </c>
      <c r="EB45" s="220" t="n">
        <v>3.30424991695604</v>
      </c>
      <c r="EC45" s="220" t="n">
        <v>6.49450732570562</v>
      </c>
      <c r="ED45" s="220" t="n">
        <v>5.54347573666734</v>
      </c>
      <c r="EE45" s="220" t="n">
        <v>4.40599934789645</v>
      </c>
      <c r="EF45" s="220" t="n">
        <v>3.36029124475487</v>
      </c>
      <c r="EG45" s="220" t="n">
        <v>5.31008750591714</v>
      </c>
      <c r="EH45" s="220" t="n">
        <v>4.49694082147021</v>
      </c>
      <c r="EI45" s="220" t="n">
        <v>3.17752734664608</v>
      </c>
      <c r="EJ45" s="220" t="n">
        <v>4.13871621042014</v>
      </c>
      <c r="EK45" s="221" t="n">
        <v>4.59350826985457</v>
      </c>
      <c r="EL45" s="221" t="n">
        <v>5.01864810521585</v>
      </c>
      <c r="EM45" s="221" t="n">
        <v>2.50151692852696</v>
      </c>
      <c r="EN45" s="221" t="n">
        <v>2.46453953844798</v>
      </c>
      <c r="EO45" s="221" t="n">
        <v>5.33695387824668</v>
      </c>
      <c r="EP45" s="221" t="n">
        <v>3.46553719165536</v>
      </c>
      <c r="EQ45" s="221" t="n">
        <v>2.23660114636671</v>
      </c>
      <c r="ER45" s="221" t="n">
        <v>3.22963161159935</v>
      </c>
      <c r="ES45" s="221" t="n">
        <v>3.69327824617798</v>
      </c>
      <c r="ET45" s="221" t="n">
        <v>4.18286452380928</v>
      </c>
    </row>
    <row r="46">
      <c r="A46" s="31" t="s">
        <v>2</v>
      </c>
      <c r="B46" s="220" t="n">
        <v>0.315920534308888</v>
      </c>
      <c r="C46" s="220" t="n">
        <v>0.324904982088308</v>
      </c>
      <c r="D46" s="220" t="n">
        <v>0.392202629953674</v>
      </c>
      <c r="E46" s="220" t="n">
        <v>0.267848117216776</v>
      </c>
      <c r="F46" s="220" t="n">
        <v>0.440861562080738</v>
      </c>
      <c r="G46" s="220" t="n">
        <v>0.379638075797204</v>
      </c>
      <c r="H46" s="220" t="n">
        <v>0.401380100232821</v>
      </c>
      <c r="I46" s="220" t="n">
        <v>0.332786626885597</v>
      </c>
      <c r="J46" s="220" t="n">
        <v>0.3836235833018</v>
      </c>
      <c r="K46" s="220" t="n">
        <v>0.39868806271502</v>
      </c>
      <c r="L46" s="220" t="n">
        <v>0.421448830335162</v>
      </c>
      <c r="M46" s="220" t="n">
        <v>0.378360051727374</v>
      </c>
      <c r="N46" s="220" t="n">
        <v>0.329808286045577</v>
      </c>
      <c r="O46" s="220" t="n">
        <v>0.357869725487261</v>
      </c>
      <c r="P46" s="220" t="n">
        <v>0.395677018752201</v>
      </c>
      <c r="Q46" s="220" t="n">
        <v>0.36176796448913</v>
      </c>
      <c r="R46" s="220" t="n">
        <v>0.457557428915284</v>
      </c>
      <c r="S46" s="220" t="n">
        <v>0.390247043344227</v>
      </c>
      <c r="T46" s="220" t="n">
        <v>0.406586342853338</v>
      </c>
      <c r="U46" s="220" t="n">
        <v>0.445994515440007</v>
      </c>
      <c r="V46" s="220" t="n">
        <v>0.407140050770137</v>
      </c>
      <c r="W46" s="220" t="n">
        <v>0.415598320893334</v>
      </c>
      <c r="X46" s="220" t="n">
        <v>0.43195509837782</v>
      </c>
      <c r="Y46" s="220" t="n">
        <v>0.398170020021982</v>
      </c>
      <c r="Z46" s="220" t="n">
        <v>0.384805512760252</v>
      </c>
      <c r="AA46" s="220" t="n">
        <v>0.385897499290752</v>
      </c>
      <c r="AB46" s="220" t="n">
        <v>0.389084931584312</v>
      </c>
      <c r="AC46" s="220" t="n">
        <v>0.362866686129778</v>
      </c>
      <c r="AD46" s="220" t="n">
        <v>0.348433303654072</v>
      </c>
      <c r="AE46" s="220" t="n">
        <v>0.394443253746203</v>
      </c>
      <c r="AF46" s="220" t="n">
        <v>0.363055694098243</v>
      </c>
      <c r="AG46" s="220" t="n">
        <v>0.377108285056576</v>
      </c>
      <c r="AH46" s="220" t="n">
        <v>0.356353692696732</v>
      </c>
      <c r="AI46" s="220" t="n">
        <v>0.3553611617164</v>
      </c>
      <c r="AJ46" s="220" t="n">
        <v>0.357745587528213</v>
      </c>
      <c r="AK46" s="220" t="n">
        <v>0.399963360110528</v>
      </c>
      <c r="AL46" s="220" t="n">
        <v>0.368187378649123</v>
      </c>
      <c r="AM46" s="220" t="n">
        <v>0.344038691761206</v>
      </c>
      <c r="AN46" s="220" t="n">
        <v>0.340861223117328</v>
      </c>
      <c r="AO46" s="220" t="n">
        <v>0.365505761451991</v>
      </c>
      <c r="AP46" s="220" t="n">
        <v>0.33944380528</v>
      </c>
      <c r="AQ46" s="220" t="n">
        <v>0.33938512592</v>
      </c>
      <c r="AR46" s="220" t="n">
        <v>0.23216046328</v>
      </c>
      <c r="AS46" s="220" t="n">
        <v>0.35215914384</v>
      </c>
      <c r="AT46" s="220" t="n">
        <v>0.32664381492</v>
      </c>
      <c r="AU46" s="220" t="n">
        <v>0.338267524378</v>
      </c>
      <c r="AV46" s="220" t="n">
        <v>0.2739957457868</v>
      </c>
      <c r="AW46" s="220" t="n">
        <v>0.30838591662</v>
      </c>
      <c r="AX46" s="220" t="n">
        <v>0.389897076668</v>
      </c>
      <c r="AY46" s="220" t="n">
        <v>0.353341192924</v>
      </c>
      <c r="AZ46" s="220" t="n">
        <v>0.4268639518</v>
      </c>
      <c r="BA46" s="220" t="n">
        <v>0.390216646</v>
      </c>
      <c r="BB46" s="220" t="n">
        <v>0.337245240966</v>
      </c>
      <c r="BC46" s="220" t="n">
        <v>0.3898491633812</v>
      </c>
      <c r="BD46" s="220" t="n">
        <v>0.3645079443716</v>
      </c>
      <c r="BE46" s="221" t="n">
        <v>0.4147780566988</v>
      </c>
      <c r="BF46" s="221" t="n">
        <v>0.505874368299</v>
      </c>
      <c r="BG46" s="221" t="n">
        <v>0.4149187495768</v>
      </c>
      <c r="BH46" s="221" t="n">
        <v>0.4920376780272</v>
      </c>
      <c r="BI46" s="221" t="n">
        <v>0.4054976118874</v>
      </c>
      <c r="BJ46" s="221" t="n">
        <v>0.382698005797357</v>
      </c>
      <c r="BK46" s="221" t="n">
        <v>0.345609282655128</v>
      </c>
      <c r="BL46" s="221" t="n">
        <v>0.309798554107914</v>
      </c>
      <c r="BM46" s="221" t="n">
        <v>0.383986825387411</v>
      </c>
      <c r="BN46" s="221" t="n">
        <v>0.35909636256</v>
      </c>
      <c r="BO46" s="221" t="n">
        <v>0.326726102962</v>
      </c>
      <c r="BP46" s="221" t="n">
        <v>0.2702185943184</v>
      </c>
      <c r="BQ46" s="221" t="n">
        <v>0.3692890085864</v>
      </c>
      <c r="BR46" s="221" t="n">
        <v>0.366705231559026</v>
      </c>
      <c r="BS46" s="221" t="n">
        <v>0.293859272461725</v>
      </c>
      <c r="BT46" s="221" t="n">
        <v>0.310916686990917</v>
      </c>
      <c r="BU46" s="221" t="n">
        <v>0.421679397764177</v>
      </c>
      <c r="BV46" s="221" t="n">
        <v>0.342967014438508</v>
      </c>
      <c r="BW46" s="221" t="n">
        <v>0.354850473608372</v>
      </c>
      <c r="BX46" s="221" t="n">
        <v>0.351851716611837</v>
      </c>
      <c r="BY46" s="221" t="n">
        <v>0.410524643394513</v>
      </c>
      <c r="BZ46" s="221" t="n">
        <v>0.375271103558819</v>
      </c>
      <c r="CA46" s="221" t="n">
        <v>0.396558377997219</v>
      </c>
      <c r="CB46" s="221" t="n">
        <v>0.351294700325578</v>
      </c>
      <c r="CC46" s="221" t="n">
        <v>0.460958912415623</v>
      </c>
      <c r="CD46" s="221" t="n">
        <v>0.299240524631214</v>
      </c>
      <c r="CE46" s="221" t="n">
        <v>0.376651067739503</v>
      </c>
      <c r="CF46" s="221" t="n">
        <v>0.342055257512574</v>
      </c>
      <c r="CG46" s="221" t="n">
        <v>0.270765144583333</v>
      </c>
      <c r="CH46" s="221" t="n">
        <v>0.209072505623946</v>
      </c>
      <c r="CI46" s="221" t="n">
        <v>0.439533757811101</v>
      </c>
      <c r="CJ46" s="221" t="n">
        <v>0.45066798333098</v>
      </c>
      <c r="CK46" s="221" t="n">
        <v>0.346093843888607</v>
      </c>
      <c r="CL46" s="221" t="n">
        <v>0.220839392832607</v>
      </c>
      <c r="CM46" s="221" t="n">
        <v>0.374087442447297</v>
      </c>
      <c r="CN46" s="220" t="n">
        <v>0.420925171471804</v>
      </c>
      <c r="CO46" s="220" t="n">
        <v>0.275378530195511</v>
      </c>
      <c r="CP46" s="220" t="n">
        <v>0.251119035570591</v>
      </c>
      <c r="CQ46" s="220" t="n">
        <v>0.366583286103876</v>
      </c>
      <c r="CR46" s="220" t="n">
        <v>0.451149645637583</v>
      </c>
      <c r="CS46" s="220" t="n">
        <v>0.347764917672298</v>
      </c>
      <c r="CT46" s="220" t="n">
        <v>0.26984878116646</v>
      </c>
      <c r="CU46" s="220" t="n">
        <v>0.462329674434637</v>
      </c>
      <c r="CV46" s="220" t="n">
        <v>0.457394904949672</v>
      </c>
      <c r="CW46" s="220" t="n">
        <v>0.274469453985129</v>
      </c>
      <c r="CX46" s="220" t="n">
        <v>0.199714425987696</v>
      </c>
      <c r="CY46" s="220" t="n">
        <v>0.299663383500426</v>
      </c>
      <c r="CZ46" s="220" t="n">
        <v>0.301289349583971</v>
      </c>
      <c r="DA46" s="220" t="n">
        <v>0.201649002345916</v>
      </c>
      <c r="DB46" s="220" t="n">
        <v>0.162536094971605</v>
      </c>
      <c r="DC46" s="220" t="n">
        <v>0.300357848429238</v>
      </c>
      <c r="DD46" s="220" t="n">
        <v>0.342097979715395</v>
      </c>
      <c r="DE46" s="220" t="n">
        <v>0.18832372732751</v>
      </c>
      <c r="DF46" s="220" t="n">
        <v>0.19947756153922</v>
      </c>
      <c r="DG46" s="220" t="n">
        <v>0.322379322329535</v>
      </c>
      <c r="DH46" s="220" t="n">
        <v>0.35523528355112</v>
      </c>
      <c r="DI46" s="220" t="n">
        <v>0.205270868872547</v>
      </c>
      <c r="DJ46" s="220" t="n">
        <v>0.199800361500622</v>
      </c>
      <c r="DK46" s="220" t="n">
        <v>0.328561079720659</v>
      </c>
      <c r="DL46" s="220" t="n">
        <v>0.299226800423395</v>
      </c>
      <c r="DM46" s="220" t="n">
        <v>0.167475732662767</v>
      </c>
      <c r="DN46" s="220" t="n">
        <v>0.172867459167389</v>
      </c>
      <c r="DO46" s="220" t="n">
        <v>0.346230148370132</v>
      </c>
      <c r="DP46" s="220" t="n">
        <v>0.146318340873603</v>
      </c>
      <c r="DQ46" s="220" t="n">
        <v>0.107663419547297</v>
      </c>
      <c r="DR46" s="220" t="n">
        <v>0.166892647797987</v>
      </c>
      <c r="DS46" s="220" t="n">
        <v>0.165681161609276</v>
      </c>
      <c r="DT46" s="220" t="n">
        <v>0.275722488307676</v>
      </c>
      <c r="DU46" s="220" t="n">
        <v>0.189691417524211</v>
      </c>
      <c r="DV46" s="220" t="n">
        <v>0.153129766419078</v>
      </c>
      <c r="DW46" s="220" t="n">
        <v>0.139826408548159</v>
      </c>
      <c r="DX46" s="220" t="n">
        <v>0.172535374156838</v>
      </c>
      <c r="DY46" s="220" t="n">
        <v>0.10023627713695</v>
      </c>
      <c r="DZ46" s="220" t="n">
        <v>0.0840591643293874</v>
      </c>
      <c r="EA46" s="220" t="n">
        <v>0.150511927948146</v>
      </c>
      <c r="EB46" s="220" t="n">
        <v>0.152320243989669</v>
      </c>
      <c r="EC46" s="220" t="n">
        <v>0.101682603902988</v>
      </c>
      <c r="ED46" s="220" t="n">
        <v>0.0811684544364687</v>
      </c>
      <c r="EE46" s="220" t="n">
        <v>0.163129482275458</v>
      </c>
      <c r="EF46" s="220" t="n">
        <v>0.184312958227023</v>
      </c>
      <c r="EG46" s="220" t="n">
        <v>0.104021881933649</v>
      </c>
      <c r="EH46" s="220" t="n">
        <v>0.0820154662210042</v>
      </c>
      <c r="EI46" s="220" t="n">
        <v>0.145168119899404</v>
      </c>
      <c r="EJ46" s="220" t="n">
        <v>0.162733507920152</v>
      </c>
      <c r="EK46" s="221" t="n">
        <v>0.0998184664143221</v>
      </c>
      <c r="EL46" s="221" t="n">
        <v>0.0575091148496252</v>
      </c>
      <c r="EM46" s="221" t="n">
        <v>0.0882591143698786</v>
      </c>
      <c r="EN46" s="221" t="n">
        <v>0.136418494470497</v>
      </c>
      <c r="EO46" s="221" t="n">
        <v>0.0651268600916451</v>
      </c>
      <c r="EP46" s="221" t="n">
        <v>0.0347533218137001</v>
      </c>
      <c r="EQ46" s="221" t="n">
        <v>0.0468316704755563</v>
      </c>
      <c r="ER46" s="221" t="n">
        <v>0.108245819544848</v>
      </c>
      <c r="ES46" s="221" t="n">
        <v>0.0524983128000981</v>
      </c>
      <c r="ET46" s="221" t="n">
        <v>0.044184019398103</v>
      </c>
    </row>
    <row r="47">
      <c r="A47" s="31" t="s">
        <v>1</v>
      </c>
      <c r="B47" s="220" t="n">
        <v>0.131886169415337</v>
      </c>
      <c r="C47" s="220" t="n">
        <v>1.05398851311973</v>
      </c>
      <c r="D47" s="220" t="n">
        <v>0.278680366548602</v>
      </c>
      <c r="E47" s="220" t="n">
        <v>0.115396519800203</v>
      </c>
      <c r="F47" s="220" t="n">
        <v>0.124794001019624</v>
      </c>
      <c r="G47" s="220" t="n">
        <v>1.83943776620525</v>
      </c>
      <c r="H47" s="220" t="n">
        <v>1.74136954274658</v>
      </c>
      <c r="I47" s="220" t="n">
        <v>0.131827844486661</v>
      </c>
      <c r="J47" s="220" t="n">
        <v>1.10654553067892</v>
      </c>
      <c r="K47" s="220" t="n">
        <v>0.632839602225908</v>
      </c>
      <c r="L47" s="220" t="n">
        <v>0.332502179248714</v>
      </c>
      <c r="M47" s="220" t="n">
        <v>0.574185187979919</v>
      </c>
      <c r="N47" s="220" t="n">
        <v>0.230546123854877</v>
      </c>
      <c r="O47" s="220" t="n">
        <v>0.543868172783879</v>
      </c>
      <c r="P47" s="220" t="n">
        <v>0.49799196802008</v>
      </c>
      <c r="Q47" s="220" t="n">
        <v>0.259361986092392</v>
      </c>
      <c r="R47" s="220" t="n">
        <v>0.204436784498365</v>
      </c>
      <c r="S47" s="220" t="n">
        <v>0.399550166145495</v>
      </c>
      <c r="T47" s="220" t="n">
        <v>0.384602207929524</v>
      </c>
      <c r="U47" s="220" t="n">
        <v>0.250433165263206</v>
      </c>
      <c r="V47" s="220" t="n">
        <v>0.224392303558786</v>
      </c>
      <c r="W47" s="220" t="n">
        <v>0.428103485814193</v>
      </c>
      <c r="X47" s="220" t="n">
        <v>0.419731546304774</v>
      </c>
      <c r="Y47" s="220" t="n">
        <v>0.203872908345778</v>
      </c>
      <c r="Z47" s="220" t="n">
        <v>0.166401158158387</v>
      </c>
      <c r="AA47" s="220" t="n">
        <v>0.368058582644022</v>
      </c>
      <c r="AB47" s="220" t="n">
        <v>0.525234251579887</v>
      </c>
      <c r="AC47" s="220" t="n">
        <v>0.198966627066409</v>
      </c>
      <c r="AD47" s="220" t="n">
        <v>0.178389668518847</v>
      </c>
      <c r="AE47" s="220" t="n">
        <v>0.417510257538104</v>
      </c>
      <c r="AF47" s="220" t="n">
        <v>0.373299139104232</v>
      </c>
      <c r="AG47" s="220" t="n">
        <v>0.233238227794031</v>
      </c>
      <c r="AH47" s="220" t="n">
        <v>0.206957234073874</v>
      </c>
      <c r="AI47" s="220" t="n">
        <v>0.36992309172886</v>
      </c>
      <c r="AJ47" s="220" t="n">
        <v>0.430069138888192</v>
      </c>
      <c r="AK47" s="220" t="n">
        <v>0.244871550284002</v>
      </c>
      <c r="AL47" s="220" t="n">
        <v>0.201109725951974</v>
      </c>
      <c r="AM47" s="220" t="n">
        <v>0.445132251723684</v>
      </c>
      <c r="AN47" s="220" t="n">
        <v>0.435806730923184</v>
      </c>
      <c r="AO47" s="220" t="n">
        <v>0.227147052374663</v>
      </c>
      <c r="AP47" s="220" t="n">
        <v>0.18891068</v>
      </c>
      <c r="AQ47" s="220" t="n">
        <v>0.40707287</v>
      </c>
      <c r="AR47" s="220" t="n">
        <v>0.35942541</v>
      </c>
      <c r="AS47" s="220" t="n">
        <v>0.21207066</v>
      </c>
      <c r="AT47" s="220" t="n">
        <v>0.19012124</v>
      </c>
      <c r="AU47" s="220" t="n">
        <v>0.36426615</v>
      </c>
      <c r="AV47" s="220" t="n">
        <v>0.341972006</v>
      </c>
      <c r="AW47" s="220" t="n">
        <v>0.1842297821</v>
      </c>
      <c r="AX47" s="220" t="n">
        <v>0.0837530172</v>
      </c>
      <c r="AY47" s="220" t="n">
        <v>0.2390214646</v>
      </c>
      <c r="AZ47" s="220" t="n">
        <v>0.30291485</v>
      </c>
      <c r="BA47" s="220" t="n">
        <v>0.09518003</v>
      </c>
      <c r="BB47" s="220" t="n">
        <v>0.0866870292</v>
      </c>
      <c r="BC47" s="220" t="n">
        <v>0.2869332266</v>
      </c>
      <c r="BD47" s="220" t="n">
        <v>0.1452305004</v>
      </c>
      <c r="BE47" s="221" t="n">
        <v>0.0860314262</v>
      </c>
      <c r="BF47" s="221" t="n">
        <v>0.1173610011</v>
      </c>
      <c r="BG47" s="221" t="n">
        <v>0.3670465268</v>
      </c>
      <c r="BH47" s="221" t="n">
        <v>0.2244863102</v>
      </c>
      <c r="BI47" s="221" t="n">
        <v>0.1149265346</v>
      </c>
      <c r="BJ47" s="221" t="n">
        <v>0.104828460090593</v>
      </c>
      <c r="BK47" s="221" t="n">
        <v>0.311779882179108</v>
      </c>
      <c r="BL47" s="221" t="n">
        <v>0.300164968306895</v>
      </c>
      <c r="BM47" s="221" t="n">
        <v>0.150283039648399</v>
      </c>
      <c r="BN47" s="221" t="n">
        <v>0.0932676757</v>
      </c>
      <c r="BO47" s="221" t="n">
        <v>0.468940219</v>
      </c>
      <c r="BP47" s="221" t="n">
        <v>0.2531104061</v>
      </c>
      <c r="BQ47" s="221" t="n">
        <v>0.0649298413</v>
      </c>
      <c r="BR47" s="221" t="n">
        <v>0.0590072828443643</v>
      </c>
      <c r="BS47" s="221" t="n">
        <v>0.291381897341772</v>
      </c>
      <c r="BT47" s="221" t="n">
        <v>0.269669200951088</v>
      </c>
      <c r="BU47" s="221" t="n">
        <v>0.0657035034803034</v>
      </c>
      <c r="BV47" s="221" t="n">
        <v>0.0454525134124244</v>
      </c>
      <c r="BW47" s="221" t="n">
        <v>0.363917478803552</v>
      </c>
      <c r="BX47" s="221" t="n">
        <v>0.100547848052023</v>
      </c>
      <c r="BY47" s="221" t="n">
        <v>0.0399583887495799</v>
      </c>
      <c r="BZ47" s="221" t="n">
        <v>0.0948451074446358</v>
      </c>
      <c r="CA47" s="221" t="n">
        <v>0.138234199574004</v>
      </c>
      <c r="CB47" s="221" t="n">
        <v>0.103960386386313</v>
      </c>
      <c r="CC47" s="221" t="n">
        <v>0.0262292288954445</v>
      </c>
      <c r="CD47" s="221" t="n">
        <v>0.184673069082163</v>
      </c>
      <c r="CE47" s="221" t="n">
        <v>0.387144069446579</v>
      </c>
      <c r="CF47" s="221" t="n">
        <v>0.198006755129885</v>
      </c>
      <c r="CG47" s="221" t="n">
        <v>0.0856138917300664</v>
      </c>
      <c r="CH47" s="221" t="n">
        <v>0.0717219576137774</v>
      </c>
      <c r="CI47" s="221" t="n">
        <v>0.200602296972267</v>
      </c>
      <c r="CJ47" s="221" t="n">
        <v>0.177663968174732</v>
      </c>
      <c r="CK47" s="221" t="n">
        <v>0.0813639028551894</v>
      </c>
      <c r="CL47" s="221" t="n">
        <v>0.300014809135299</v>
      </c>
      <c r="CM47" s="221" t="n">
        <v>0.156475555065162</v>
      </c>
      <c r="CN47" s="220" t="n">
        <v>0.183948361799674</v>
      </c>
      <c r="CO47" s="220" t="n">
        <v>0.0846474384363536</v>
      </c>
      <c r="CP47" s="220" t="n">
        <v>0.101758439825734</v>
      </c>
      <c r="CQ47" s="220" t="n">
        <v>0.159035975245669</v>
      </c>
      <c r="CR47" s="220" t="n">
        <v>0.140103276893354</v>
      </c>
      <c r="CS47" s="220" t="n">
        <v>0.0734432095913334</v>
      </c>
      <c r="CT47" s="220" t="n">
        <v>0.0233917555111756</v>
      </c>
      <c r="CU47" s="220" t="n">
        <v>0.125579584609664</v>
      </c>
      <c r="CV47" s="220" t="n">
        <v>0.12767137945418</v>
      </c>
      <c r="CW47" s="220" t="n">
        <v>0.0553420681440737</v>
      </c>
      <c r="CX47" s="220" t="n">
        <v>0.04807703213701</v>
      </c>
      <c r="CY47" s="220" t="n">
        <v>0.125603571287335</v>
      </c>
      <c r="CZ47" s="220" t="n">
        <v>0.119293801283393</v>
      </c>
      <c r="DA47" s="220" t="n">
        <v>0.053209233745392</v>
      </c>
      <c r="DB47" s="220" t="n">
        <v>0.0483029978540767</v>
      </c>
      <c r="DC47" s="220" t="n">
        <v>0.151236923086697</v>
      </c>
      <c r="DD47" s="220" t="n">
        <v>0.131436152230214</v>
      </c>
      <c r="DE47" s="220" t="n">
        <v>0.0594763071475089</v>
      </c>
      <c r="DF47" s="220" t="n">
        <v>0.0418181727176416</v>
      </c>
      <c r="DG47" s="220" t="n">
        <v>0.125453806284844</v>
      </c>
      <c r="DH47" s="220" t="n">
        <v>0.119980575906593</v>
      </c>
      <c r="DI47" s="220" t="n">
        <v>0.0561631214940436</v>
      </c>
      <c r="DJ47" s="220" t="n">
        <v>0.0580938589248004</v>
      </c>
      <c r="DK47" s="220" t="n">
        <v>0.0938054311628444</v>
      </c>
      <c r="DL47" s="220" t="n">
        <v>0.114178357890784</v>
      </c>
      <c r="DM47" s="220" t="n">
        <v>0.0301825094274123</v>
      </c>
      <c r="DN47" s="220" t="n">
        <v>0.0780208809554291</v>
      </c>
      <c r="DO47" s="220" t="n">
        <v>0.106675456114147</v>
      </c>
      <c r="DP47" s="220" t="n">
        <v>0.101521782447565</v>
      </c>
      <c r="DQ47" s="220" t="n">
        <v>0.0277886835966813</v>
      </c>
      <c r="DR47" s="220" t="n">
        <v>0.0139034579420762</v>
      </c>
      <c r="DS47" s="220" t="n">
        <v>0.0846446086228414</v>
      </c>
      <c r="DT47" s="220" t="n">
        <v>0.0911912203383651</v>
      </c>
      <c r="DU47" s="220" t="n">
        <v>0.0442384398407069</v>
      </c>
      <c r="DV47" s="220" t="n">
        <v>0.0360789290378183</v>
      </c>
      <c r="DW47" s="220" t="n">
        <v>0.0858160300457018</v>
      </c>
      <c r="DX47" s="220" t="n">
        <v>0.10359582810939</v>
      </c>
      <c r="DY47" s="220" t="n">
        <v>0.0462374698690632</v>
      </c>
      <c r="DZ47" s="220" t="n">
        <v>0.0174039800501</v>
      </c>
      <c r="EA47" s="220" t="n">
        <v>0.093033697278985</v>
      </c>
      <c r="EB47" s="220" t="n">
        <v>0.0982574202208798</v>
      </c>
      <c r="EC47" s="220" t="n">
        <v>0.0280569907719125</v>
      </c>
      <c r="ED47" s="220" t="n">
        <v>0.0160745886990265</v>
      </c>
      <c r="EE47" s="220" t="n">
        <v>0.0529195612621804</v>
      </c>
      <c r="EF47" s="220" t="n">
        <v>0.0587076812162195</v>
      </c>
      <c r="EG47" s="220" t="n">
        <v>0.0219299209542852</v>
      </c>
      <c r="EH47" s="220" t="n">
        <v>0.0114234765658174</v>
      </c>
      <c r="EI47" s="220" t="n">
        <v>0.0479428314835565</v>
      </c>
      <c r="EJ47" s="220" t="n">
        <v>0.0531791550557614</v>
      </c>
      <c r="EK47" s="221" t="n">
        <v>0.0161022203366911</v>
      </c>
      <c r="EL47" s="221" t="n">
        <v>0.0131370968660721</v>
      </c>
      <c r="EM47" s="221" t="n">
        <v>0.0808558680427988</v>
      </c>
      <c r="EN47" s="221" t="n">
        <v>0.0472749604317691</v>
      </c>
      <c r="EO47" s="221" t="n">
        <v>0.0130270331742292</v>
      </c>
      <c r="EP47" s="221" t="n">
        <v>0.00824449175859168</v>
      </c>
      <c r="EQ47" s="221" t="n">
        <v>0.0443223109916928</v>
      </c>
      <c r="ER47" s="221" t="n">
        <v>0.0449353386252596</v>
      </c>
      <c r="ES47" s="221" t="n">
        <v>0.012695022144747</v>
      </c>
      <c r="ET47" s="221" t="n">
        <v>0.0128859079939626</v>
      </c>
    </row>
    <row r="48">
      <c r="A48" s="31" t="s">
        <v>12</v>
      </c>
      <c r="B48" s="220" t="n">
        <v>0.02</v>
      </c>
      <c r="C48" s="220" t="n">
        <v>0.02</v>
      </c>
      <c r="D48" s="220" t="n">
        <v>0.02</v>
      </c>
      <c r="E48" s="220" t="n">
        <v>0.02</v>
      </c>
      <c r="F48" s="220" t="n">
        <v>0.02</v>
      </c>
      <c r="G48" s="220" t="n">
        <v>0.02</v>
      </c>
      <c r="H48" s="220" t="n">
        <v>0.02</v>
      </c>
      <c r="I48" s="220" t="n">
        <v>0.02</v>
      </c>
      <c r="J48" s="220" t="n">
        <v>0.02</v>
      </c>
      <c r="K48" s="220" t="n">
        <v>0.02</v>
      </c>
      <c r="L48" s="220" t="n">
        <v>0.02</v>
      </c>
      <c r="M48" s="220" t="n">
        <v>0.02</v>
      </c>
      <c r="N48" s="220" t="n">
        <v>0.02</v>
      </c>
      <c r="O48" s="220" t="n">
        <v>0.02</v>
      </c>
      <c r="P48" s="220" t="n">
        <v>0.02</v>
      </c>
      <c r="Q48" s="220" t="n">
        <v>0.02</v>
      </c>
      <c r="R48" s="220" t="n">
        <v>0.02</v>
      </c>
      <c r="S48" s="220" t="n">
        <v>0.02</v>
      </c>
      <c r="T48" s="220" t="n">
        <v>0.02</v>
      </c>
      <c r="U48" s="220" t="n">
        <v>0.02</v>
      </c>
      <c r="V48" s="220" t="n">
        <v>0.02</v>
      </c>
      <c r="W48" s="220" t="n">
        <v>0.02</v>
      </c>
      <c r="X48" s="220" t="n">
        <v>0.02</v>
      </c>
      <c r="Y48" s="220" t="n">
        <v>0.02</v>
      </c>
      <c r="Z48" s="220" t="n">
        <v>0.02</v>
      </c>
      <c r="AA48" s="220" t="n">
        <v>0.02</v>
      </c>
      <c r="AB48" s="220" t="n">
        <v>0.02</v>
      </c>
      <c r="AC48" s="220" t="n">
        <v>0.02</v>
      </c>
      <c r="AD48" s="220" t="n">
        <v>0.02</v>
      </c>
      <c r="AE48" s="220" t="n">
        <v>0.02</v>
      </c>
      <c r="AF48" s="220" t="n">
        <v>0.02</v>
      </c>
      <c r="AG48" s="220" t="n">
        <v>0.02</v>
      </c>
      <c r="AH48" s="220" t="n">
        <v>0.02</v>
      </c>
      <c r="AI48" s="220" t="n">
        <v>0.02</v>
      </c>
      <c r="AJ48" s="220" t="n">
        <v>0.02</v>
      </c>
      <c r="AK48" s="220" t="n">
        <v>0.02</v>
      </c>
      <c r="AL48" s="220" t="n">
        <v>0.02</v>
      </c>
      <c r="AM48" s="220" t="n">
        <v>0.02</v>
      </c>
      <c r="AN48" s="220" t="n">
        <v>0.02</v>
      </c>
      <c r="AO48" s="220" t="n">
        <v>0.02</v>
      </c>
      <c r="AP48" s="220" t="n">
        <v>0.02</v>
      </c>
      <c r="AQ48" s="220" t="n">
        <v>0.02</v>
      </c>
      <c r="AR48" s="220" t="n">
        <v>0.02</v>
      </c>
      <c r="AS48" s="220" t="n">
        <v>0.02</v>
      </c>
      <c r="AT48" s="220" t="n">
        <v>0.02</v>
      </c>
      <c r="AU48" s="220" t="n">
        <v>0.02</v>
      </c>
      <c r="AV48" s="220" t="n">
        <v>0.02</v>
      </c>
      <c r="AW48" s="220" t="n">
        <v>0.02</v>
      </c>
      <c r="AX48" s="220" t="n">
        <v>0.02</v>
      </c>
      <c r="AY48" s="220" t="n">
        <v>0.02</v>
      </c>
      <c r="AZ48" s="220" t="n">
        <v>0.02</v>
      </c>
      <c r="BA48" s="220" t="n">
        <v>0.02</v>
      </c>
      <c r="BB48" s="220" t="n">
        <v>0.02</v>
      </c>
      <c r="BC48" s="220" t="n">
        <v>0.02</v>
      </c>
      <c r="BD48" s="220" t="n">
        <v>0.02</v>
      </c>
      <c r="BE48" s="221" t="n">
        <v>0.02</v>
      </c>
      <c r="BF48" s="221" t="n">
        <v>0.02</v>
      </c>
      <c r="BG48" s="221" t="n">
        <v>0.02</v>
      </c>
      <c r="BH48" s="221" t="n">
        <v>0.02</v>
      </c>
      <c r="BI48" s="221" t="n">
        <v>0.02</v>
      </c>
      <c r="BJ48" s="221" t="n">
        <v>0.02</v>
      </c>
      <c r="BK48" s="221" t="n">
        <v>0.02</v>
      </c>
      <c r="BL48" s="221" t="n">
        <v>0.02</v>
      </c>
      <c r="BM48" s="221" t="n">
        <v>0.02</v>
      </c>
      <c r="BN48" s="221" t="n">
        <v>0.02</v>
      </c>
      <c r="BO48" s="221" t="n">
        <v>0.02</v>
      </c>
      <c r="BP48" s="221" t="n">
        <v>0.02</v>
      </c>
      <c r="BQ48" s="221" t="n">
        <v>0.02</v>
      </c>
      <c r="BR48" s="221" t="n">
        <v>0.02</v>
      </c>
      <c r="BS48" s="221" t="n">
        <v>0.02</v>
      </c>
      <c r="BT48" s="221" t="n">
        <v>0.02</v>
      </c>
      <c r="BU48" s="221" t="n">
        <v>0.02</v>
      </c>
      <c r="BV48" s="221" t="n">
        <v>0.02</v>
      </c>
      <c r="BW48" s="221" t="n">
        <v>0.02</v>
      </c>
      <c r="BX48" s="221" t="n">
        <v>0.02</v>
      </c>
      <c r="BY48" s="221" t="n">
        <v>0.02</v>
      </c>
      <c r="BZ48" s="221" t="n">
        <v>0.02</v>
      </c>
      <c r="CA48" s="221" t="n">
        <v>0.02</v>
      </c>
      <c r="CB48" s="221" t="n">
        <v>0.02</v>
      </c>
      <c r="CC48" s="221" t="n">
        <v>0.02</v>
      </c>
      <c r="CD48" s="221" t="n">
        <v>0</v>
      </c>
      <c r="CE48" s="221" t="n">
        <v>0</v>
      </c>
      <c r="CF48" s="221" t="n">
        <v>0.00368782884374719</v>
      </c>
      <c r="CG48" s="221" t="n">
        <v>0.0151827571989516</v>
      </c>
      <c r="CH48" s="221" t="n">
        <v>0.0153274468944213</v>
      </c>
      <c r="CI48" s="221" t="n">
        <v>0.00726358499154576</v>
      </c>
      <c r="CJ48" s="221" t="n">
        <v>0.0127812256262294</v>
      </c>
      <c r="CK48" s="221" t="n">
        <v>0.0113598629362485</v>
      </c>
      <c r="CL48" s="221" t="n">
        <v>0.013566950485089</v>
      </c>
      <c r="CM48" s="221" t="n">
        <v>0.00561563513872284</v>
      </c>
      <c r="CN48" s="220" t="n">
        <v>0.00745229161647475</v>
      </c>
      <c r="CO48" s="220" t="n">
        <v>0.0120480899339872</v>
      </c>
      <c r="CP48" s="220" t="n">
        <v>0.00282895438766079</v>
      </c>
      <c r="CQ48" s="220" t="n">
        <v>0.00898662859920347</v>
      </c>
      <c r="CR48" s="220" t="n">
        <v>0</v>
      </c>
      <c r="CS48" s="220" t="n">
        <v>0.00934402693127175</v>
      </c>
      <c r="CT48" s="220" t="n">
        <v>0.00596692760079764</v>
      </c>
      <c r="CU48" s="220" t="n">
        <v>0.00593782063689131</v>
      </c>
      <c r="CV48" s="220" t="n">
        <v>0</v>
      </c>
      <c r="CW48" s="220" t="n">
        <v>0</v>
      </c>
      <c r="CX48" s="220" t="n">
        <v>0.000741679905970249</v>
      </c>
      <c r="CY48" s="220" t="n">
        <v>0.00343883180203766</v>
      </c>
      <c r="CZ48" s="220" t="n">
        <v>0.00722705459016281</v>
      </c>
      <c r="DA48" s="220" t="n">
        <v>0.00329409081941309</v>
      </c>
      <c r="DB48" s="220" t="n">
        <v>0.00340155160948809</v>
      </c>
      <c r="DC48" s="220" t="n">
        <v>0.00395298628007567</v>
      </c>
      <c r="DD48" s="220" t="n">
        <v>0.00295042424107169</v>
      </c>
      <c r="DE48" s="220" t="n">
        <v>0.00111515361492022</v>
      </c>
      <c r="DF48" s="220" t="n">
        <v>0.00197977540688131</v>
      </c>
      <c r="DG48" s="220" t="n">
        <v>0</v>
      </c>
      <c r="DH48" s="220" t="n">
        <v>0</v>
      </c>
      <c r="DI48" s="220" t="n">
        <v>0</v>
      </c>
      <c r="DJ48" s="220" t="n">
        <v>0</v>
      </c>
      <c r="DK48" s="220" t="n">
        <v>0</v>
      </c>
      <c r="DL48" s="220" t="n">
        <v>0</v>
      </c>
      <c r="DM48" s="220" t="n">
        <v>0</v>
      </c>
      <c r="DN48" s="220" t="n">
        <v>0</v>
      </c>
      <c r="DO48" s="220" t="n">
        <v>0</v>
      </c>
      <c r="DP48" s="220" t="n">
        <v>0</v>
      </c>
      <c r="DQ48" s="220" t="n">
        <v>0</v>
      </c>
      <c r="DR48" s="220" t="n">
        <v>0</v>
      </c>
      <c r="DS48" s="220" t="n">
        <v>0</v>
      </c>
      <c r="DT48" s="220" t="n">
        <v>0</v>
      </c>
      <c r="DU48" s="220" t="n">
        <v>0</v>
      </c>
      <c r="DV48" s="220" t="n">
        <v>0</v>
      </c>
      <c r="DW48" s="220" t="n">
        <v>0</v>
      </c>
      <c r="DX48" s="220" t="n">
        <v>0</v>
      </c>
      <c r="DY48" s="220" t="n">
        <v>0</v>
      </c>
      <c r="DZ48" s="220" t="n">
        <v>0</v>
      </c>
      <c r="EA48" s="220" t="n">
        <v>0</v>
      </c>
      <c r="EB48" s="220" t="n">
        <v>0</v>
      </c>
      <c r="EC48" s="220" t="n">
        <v>0.000476197992241179</v>
      </c>
      <c r="ED48" s="220" t="n">
        <v>0</v>
      </c>
      <c r="EE48" s="220" t="n">
        <v>0</v>
      </c>
      <c r="EF48" s="220" t="n">
        <v>0</v>
      </c>
      <c r="EG48" s="220" t="n">
        <v>0</v>
      </c>
      <c r="EH48" s="220" t="n">
        <v>0</v>
      </c>
      <c r="EI48" s="220" t="n">
        <v>0</v>
      </c>
      <c r="EJ48" s="220" t="n">
        <v>0</v>
      </c>
      <c r="EK48" s="221" t="n">
        <v>0</v>
      </c>
      <c r="EL48" s="221" t="n">
        <v>0</v>
      </c>
      <c r="EM48" s="221" t="n">
        <v>0</v>
      </c>
      <c r="EN48" s="221" t="n">
        <v>0</v>
      </c>
      <c r="EO48" s="221" t="n">
        <v>0</v>
      </c>
      <c r="EP48" s="221" t="n">
        <v>0</v>
      </c>
      <c r="EQ48" s="221" t="n">
        <v>0</v>
      </c>
      <c r="ER48" s="221" t="n">
        <v>0</v>
      </c>
      <c r="ES48" s="221" t="n">
        <v>0</v>
      </c>
      <c r="ET48" s="221" t="n">
        <v>0</v>
      </c>
    </row>
    <row r="49">
      <c r="A49" s="6"/>
      <c r="B49" s="59"/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9"/>
      <c r="AA49" s="59"/>
      <c r="AB49" s="59"/>
      <c r="AC49" s="59"/>
      <c r="AD49" s="59"/>
      <c r="AE49" s="59"/>
      <c r="AF49" s="59"/>
      <c r="AG49" s="59"/>
      <c r="AH49" s="59"/>
      <c r="AI49" s="59"/>
      <c r="AJ49" s="59"/>
      <c r="AK49" s="59"/>
      <c r="AL49" s="59"/>
      <c r="AM49" s="59"/>
      <c r="AN49" s="59"/>
      <c r="AO49" s="59"/>
      <c r="AP49" s="59"/>
      <c r="AQ49" s="59"/>
      <c r="AR49" s="59"/>
      <c r="AS49" s="59"/>
      <c r="AT49" s="59"/>
      <c r="AU49" s="59"/>
      <c r="AV49" s="59"/>
      <c r="AW49" s="59"/>
      <c r="AX49" s="59"/>
      <c r="AY49" s="59"/>
      <c r="AZ49" s="59"/>
      <c r="BA49" s="59"/>
      <c r="BB49" s="59"/>
      <c r="BC49" s="59"/>
      <c r="BD49" s="59"/>
    </row>
    <row r="50">
      <c r="A50" s="32"/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D50" s="60"/>
      <c r="AE50" s="60"/>
      <c r="AF50" s="60"/>
      <c r="AG50" s="60"/>
      <c r="AH50" s="60"/>
      <c r="AI50" s="60"/>
      <c r="AJ50" s="60"/>
      <c r="AK50" s="60"/>
      <c r="AL50" s="60"/>
      <c r="AM50" s="60"/>
      <c r="AN50" s="60"/>
      <c r="AO50" s="60"/>
      <c r="AP50" s="60"/>
      <c r="AQ50" s="60"/>
      <c r="AR50" s="60"/>
      <c r="AS50" s="60"/>
      <c r="AT50" s="60"/>
      <c r="AU50" s="60"/>
      <c r="AV50" s="60"/>
      <c r="AW50" s="60"/>
      <c r="AX50" s="60"/>
      <c r="AY50" s="60"/>
      <c r="AZ50" s="60"/>
      <c r="BA50" s="60"/>
      <c r="BB50" s="60"/>
      <c r="BC50" s="60"/>
      <c r="BD50" s="60"/>
      <c r="BE50" s="59"/>
      <c r="BF50" s="59"/>
      <c r="BG50" s="59"/>
      <c r="BH50" s="59"/>
      <c r="BI50" s="59"/>
      <c r="BJ50" s="59"/>
      <c r="BK50" s="59"/>
      <c r="BL50" s="59"/>
      <c r="BM50" s="59"/>
      <c r="BN50" s="59"/>
      <c r="BO50" s="59"/>
      <c r="BP50" s="59"/>
      <c r="BQ50" s="59"/>
      <c r="BR50" s="59"/>
      <c r="BS50" s="59"/>
      <c r="BT50" s="59"/>
      <c r="BU50" s="59"/>
      <c r="BV50" s="59"/>
      <c r="BW50" s="59"/>
      <c r="BX50" s="59"/>
      <c r="BY50" s="59"/>
      <c r="BZ50" s="59"/>
      <c r="CA50" s="59"/>
      <c r="CB50" s="59"/>
      <c r="CC50" s="59"/>
      <c r="CD50" s="59"/>
      <c r="CE50" s="59"/>
      <c r="CF50" s="59"/>
      <c r="CG50" s="59"/>
      <c r="CH50" s="59"/>
      <c r="CI50" s="59"/>
      <c r="CJ50" s="59"/>
      <c r="CK50" s="59"/>
      <c r="CL50" s="59"/>
      <c r="CM50" s="59"/>
    </row>
    <row r="51">
      <c r="A51" s="32" t="s">
        <v>100</v>
      </c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  <c r="BA51" s="59"/>
      <c r="BB51" s="59"/>
      <c r="BC51" s="59"/>
      <c r="BD51" s="59"/>
      <c r="BE51" s="59"/>
      <c r="BF51" s="59"/>
      <c r="BG51" s="59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59"/>
      <c r="BZ51" s="59"/>
      <c r="CA51" s="59"/>
    </row>
    <row r="52" ht="16.2" customHeight="1">
      <c r="A52" s="37" t="s">
        <v>105</v>
      </c>
      <c r="B52" s="59"/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59"/>
      <c r="AU52" s="59"/>
      <c r="AV52" s="59"/>
      <c r="AW52" s="59"/>
      <c r="AX52" s="59"/>
      <c r="AY52" s="59"/>
      <c r="AZ52" s="59"/>
      <c r="BA52" s="59"/>
      <c r="BB52" s="59"/>
      <c r="BC52" s="59"/>
      <c r="BD52" s="59"/>
      <c r="BE52" s="59"/>
      <c r="BF52" s="59"/>
      <c r="BG52" s="59"/>
      <c r="BH52" s="59"/>
      <c r="BI52" s="59"/>
      <c r="BJ52" s="59"/>
      <c r="BK52" s="59"/>
      <c r="BL52" s="59"/>
      <c r="BM52" s="59"/>
      <c r="BN52" s="59"/>
      <c r="BO52" s="59"/>
      <c r="BP52" s="59"/>
      <c r="BQ52" s="59"/>
      <c r="BR52" s="59"/>
      <c r="BS52" s="59"/>
      <c r="BT52" s="59"/>
      <c r="BU52" s="59"/>
      <c r="BV52" s="59"/>
      <c r="BW52" s="59"/>
      <c r="BX52" s="59"/>
      <c r="BY52" s="59"/>
      <c r="BZ52" s="59"/>
      <c r="CA52" s="59"/>
    </row>
    <row r="53" ht="16.2" customHeight="1">
      <c r="A53" s="37" t="s">
        <v>108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59"/>
      <c r="BA53" s="59"/>
      <c r="BB53" s="59"/>
      <c r="BC53" s="59"/>
      <c r="BD53" s="59"/>
    </row>
    <row r="54" ht="16.2" customHeight="1">
      <c r="A54" s="37" t="s">
        <v>109</v>
      </c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59"/>
      <c r="BA54" s="59"/>
      <c r="BB54" s="59"/>
      <c r="BC54" s="59"/>
      <c r="BD54" s="59"/>
    </row>
    <row r="55" ht="16.2" customHeight="1">
      <c r="A55" s="37" t="s">
        <v>110</v>
      </c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  <c r="AZ55" s="59"/>
      <c r="BA55" s="59"/>
      <c r="BB55" s="59"/>
      <c r="BC55" s="59"/>
      <c r="BD55" s="59"/>
    </row>
    <row r="56">
      <c r="A56" s="6"/>
      <c r="B56" s="59"/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  <c r="AZ56" s="59"/>
      <c r="BA56" s="59"/>
      <c r="BB56" s="59"/>
      <c r="BC56" s="59"/>
      <c r="BD56" s="59"/>
    </row>
    <row r="57">
      <c r="A57" s="6"/>
      <c r="B57" s="59"/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  <c r="BC57" s="59"/>
      <c r="BD57" s="59"/>
    </row>
    <row r="58">
      <c r="A58" s="6"/>
      <c r="B58" s="59"/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59"/>
      <c r="AU58" s="59"/>
      <c r="AV58" s="59"/>
      <c r="AW58" s="59"/>
      <c r="AX58" s="59"/>
      <c r="AY58" s="59"/>
      <c r="AZ58" s="59"/>
      <c r="BA58" s="59"/>
      <c r="BB58" s="59"/>
      <c r="BC58" s="59"/>
      <c r="BD58" s="59"/>
    </row>
    <row r="59">
      <c r="A59" s="6"/>
      <c r="B59" s="59"/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59"/>
      <c r="AU59" s="59"/>
      <c r="AV59" s="59"/>
      <c r="AW59" s="59"/>
      <c r="AX59" s="59"/>
      <c r="AY59" s="59"/>
      <c r="AZ59" s="59"/>
      <c r="BA59" s="59"/>
      <c r="BB59" s="59"/>
      <c r="BC59" s="59"/>
      <c r="BD59" s="59"/>
    </row>
    <row r="60">
      <c r="A60" s="6"/>
      <c r="B60" s="59"/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59"/>
      <c r="AB60" s="59"/>
      <c r="AC60" s="59"/>
      <c r="AD60" s="59"/>
      <c r="AE60" s="59"/>
      <c r="AF60" s="59"/>
      <c r="AG60" s="59"/>
      <c r="AH60" s="59"/>
      <c r="AI60" s="59"/>
      <c r="AJ60" s="59"/>
      <c r="AK60" s="59"/>
      <c r="AL60" s="59"/>
      <c r="AM60" s="59"/>
      <c r="AN60" s="59"/>
      <c r="AO60" s="59"/>
      <c r="AP60" s="59"/>
      <c r="AQ60" s="59"/>
      <c r="AR60" s="59"/>
      <c r="AS60" s="59"/>
      <c r="AT60" s="59"/>
      <c r="AU60" s="59"/>
      <c r="AV60" s="59"/>
      <c r="AW60" s="59"/>
      <c r="AX60" s="59"/>
      <c r="AY60" s="59"/>
      <c r="AZ60" s="59"/>
      <c r="BA60" s="59"/>
      <c r="BB60" s="59"/>
      <c r="BC60" s="59"/>
      <c r="BD60" s="59"/>
    </row>
    <row r="61">
      <c r="A61" s="6"/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59"/>
      <c r="AU61" s="59"/>
      <c r="AV61" s="59"/>
      <c r="AW61" s="59"/>
      <c r="AX61" s="59"/>
      <c r="AY61" s="59"/>
      <c r="AZ61" s="59"/>
      <c r="BA61" s="59"/>
      <c r="BB61" s="59"/>
      <c r="BC61" s="59"/>
      <c r="BD61" s="59"/>
    </row>
    <row r="62">
      <c r="A62" s="34"/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  <c r="AE62" s="66"/>
      <c r="AF62" s="66"/>
      <c r="AG62" s="66"/>
      <c r="AH62" s="66"/>
      <c r="AI62" s="66"/>
      <c r="AJ62" s="66"/>
      <c r="AK62" s="66"/>
      <c r="AL62" s="66"/>
      <c r="AM62" s="66"/>
      <c r="AN62" s="66"/>
      <c r="AO62" s="66"/>
      <c r="AP62" s="66"/>
      <c r="AQ62" s="66"/>
      <c r="AR62" s="66"/>
      <c r="AS62" s="66"/>
      <c r="AT62" s="66"/>
      <c r="AU62" s="66"/>
      <c r="AV62" s="66"/>
      <c r="AW62" s="66"/>
      <c r="AX62" s="66"/>
      <c r="AY62" s="66"/>
      <c r="AZ62" s="66"/>
      <c r="BA62" s="66"/>
      <c r="BB62" s="66"/>
      <c r="BC62" s="66"/>
      <c r="BD62" s="66"/>
    </row>
    <row r="63">
      <c r="A63" s="34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  <c r="AE63" s="66"/>
      <c r="AF63" s="66"/>
      <c r="AG63" s="66"/>
      <c r="AH63" s="66"/>
      <c r="AI63" s="66"/>
      <c r="AJ63" s="66"/>
      <c r="AK63" s="66"/>
      <c r="AL63" s="66"/>
      <c r="AM63" s="66"/>
      <c r="AN63" s="66"/>
      <c r="AO63" s="66"/>
      <c r="AP63" s="66"/>
      <c r="AQ63" s="66"/>
      <c r="AR63" s="66"/>
      <c r="AS63" s="66"/>
      <c r="AT63" s="66"/>
      <c r="AU63" s="66"/>
      <c r="AV63" s="66"/>
      <c r="AW63" s="66"/>
      <c r="AX63" s="66"/>
      <c r="AY63" s="66"/>
      <c r="AZ63" s="66"/>
      <c r="BA63" s="66"/>
      <c r="BB63" s="66"/>
      <c r="BC63" s="66"/>
      <c r="BD63" s="66"/>
    </row>
    <row r="64">
      <c r="A64" s="34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6"/>
      <c r="AI64" s="66"/>
      <c r="AJ64" s="66"/>
      <c r="AK64" s="66"/>
      <c r="AL64" s="66"/>
      <c r="AM64" s="66"/>
      <c r="AN64" s="66"/>
      <c r="AO64" s="66"/>
      <c r="AP64" s="66"/>
      <c r="AQ64" s="66"/>
      <c r="AR64" s="66"/>
      <c r="AS64" s="66"/>
      <c r="AT64" s="66"/>
      <c r="AU64" s="66"/>
      <c r="AV64" s="66"/>
      <c r="AW64" s="66"/>
      <c r="AX64" s="66"/>
      <c r="AY64" s="66"/>
      <c r="AZ64" s="66"/>
      <c r="BA64" s="66"/>
      <c r="BB64" s="66"/>
      <c r="BC64" s="66"/>
      <c r="BD64" s="66"/>
    </row>
    <row r="65">
      <c r="A65" s="34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  <c r="AP65" s="66"/>
      <c r="AQ65" s="66"/>
      <c r="AR65" s="66"/>
      <c r="AS65" s="66"/>
      <c r="AT65" s="66"/>
      <c r="AU65" s="66"/>
      <c r="AV65" s="66"/>
      <c r="AW65" s="66"/>
      <c r="AX65" s="66"/>
      <c r="AY65" s="66"/>
      <c r="AZ65" s="66"/>
      <c r="BA65" s="66"/>
      <c r="BB65" s="66"/>
      <c r="BC65" s="66"/>
      <c r="BD65" s="66"/>
    </row>
    <row r="66">
      <c r="A66" s="34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  <c r="AE66" s="66"/>
      <c r="AF66" s="66"/>
      <c r="AG66" s="66"/>
      <c r="AH66" s="66"/>
      <c r="AI66" s="66"/>
      <c r="AJ66" s="66"/>
      <c r="AK66" s="66"/>
      <c r="AL66" s="66"/>
      <c r="AM66" s="66"/>
      <c r="AN66" s="66"/>
      <c r="AO66" s="66"/>
      <c r="AP66" s="66"/>
      <c r="AQ66" s="66"/>
      <c r="AR66" s="66"/>
      <c r="AS66" s="66"/>
      <c r="AT66" s="66"/>
      <c r="AU66" s="66"/>
      <c r="AV66" s="66"/>
      <c r="AW66" s="66"/>
      <c r="AX66" s="66"/>
      <c r="AY66" s="66"/>
      <c r="AZ66" s="66"/>
      <c r="BA66" s="66"/>
      <c r="BB66" s="66"/>
      <c r="BC66" s="66"/>
      <c r="BD66" s="66"/>
    </row>
    <row r="67">
      <c r="A67" s="34"/>
      <c r="B67" s="66"/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  <c r="AA67" s="66"/>
      <c r="AB67" s="66"/>
      <c r="AC67" s="66"/>
      <c r="AD67" s="66"/>
      <c r="AE67" s="66"/>
      <c r="AF67" s="66"/>
      <c r="AG67" s="66"/>
      <c r="AH67" s="66"/>
      <c r="AI67" s="66"/>
      <c r="AJ67" s="66"/>
      <c r="AK67" s="66"/>
      <c r="AL67" s="66"/>
      <c r="AM67" s="66"/>
      <c r="AN67" s="66"/>
      <c r="AO67" s="66"/>
      <c r="AP67" s="66"/>
      <c r="AQ67" s="66"/>
      <c r="AR67" s="66"/>
      <c r="AS67" s="66"/>
      <c r="AT67" s="66"/>
      <c r="AU67" s="66"/>
      <c r="AV67" s="66"/>
      <c r="AW67" s="66"/>
      <c r="AX67" s="66"/>
      <c r="AY67" s="66"/>
      <c r="AZ67" s="66"/>
      <c r="BA67" s="66"/>
      <c r="BB67" s="66"/>
      <c r="BC67" s="66"/>
      <c r="BD67" s="66"/>
    </row>
    <row r="68">
      <c r="A68" s="34"/>
      <c r="B68" s="66"/>
      <c r="C68" s="66"/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  <c r="AA68" s="66"/>
      <c r="AB68" s="66"/>
      <c r="AC68" s="66"/>
      <c r="AD68" s="66"/>
      <c r="AE68" s="66"/>
      <c r="AF68" s="66"/>
      <c r="AG68" s="66"/>
      <c r="AH68" s="66"/>
      <c r="AI68" s="66"/>
      <c r="AJ68" s="66"/>
      <c r="AK68" s="66"/>
      <c r="AL68" s="66"/>
      <c r="AM68" s="66"/>
      <c r="AN68" s="66"/>
      <c r="AO68" s="66"/>
      <c r="AP68" s="66"/>
      <c r="AQ68" s="66"/>
      <c r="AR68" s="66"/>
      <c r="AS68" s="66"/>
      <c r="AT68" s="66"/>
      <c r="AU68" s="66"/>
      <c r="AV68" s="66"/>
      <c r="AW68" s="66"/>
      <c r="AX68" s="66"/>
      <c r="AY68" s="66"/>
      <c r="AZ68" s="66"/>
      <c r="BA68" s="66"/>
      <c r="BB68" s="66"/>
      <c r="BC68" s="66"/>
      <c r="BD68" s="66"/>
    </row>
    <row r="69">
      <c r="A69" s="34"/>
      <c r="B69" s="66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  <c r="AE69" s="66"/>
      <c r="AF69" s="66"/>
      <c r="AG69" s="66"/>
      <c r="AH69" s="66"/>
      <c r="AI69" s="66"/>
      <c r="AJ69" s="66"/>
      <c r="AK69" s="66"/>
      <c r="AL69" s="66"/>
      <c r="AM69" s="66"/>
      <c r="AN69" s="66"/>
      <c r="AO69" s="66"/>
      <c r="AP69" s="66"/>
      <c r="AQ69" s="66"/>
      <c r="AR69" s="66"/>
      <c r="AS69" s="66"/>
      <c r="AT69" s="66"/>
      <c r="AU69" s="66"/>
      <c r="AV69" s="66"/>
      <c r="AW69" s="66"/>
      <c r="AX69" s="66"/>
      <c r="AY69" s="66"/>
      <c r="AZ69" s="66"/>
      <c r="BA69" s="66"/>
      <c r="BB69" s="66"/>
      <c r="BC69" s="66"/>
      <c r="BD69" s="66"/>
    </row>
    <row r="70">
      <c r="A70" s="34"/>
      <c r="B70" s="66"/>
      <c r="C70" s="66"/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  <c r="AA70" s="66"/>
      <c r="AB70" s="66"/>
      <c r="AC70" s="66"/>
      <c r="AD70" s="66"/>
      <c r="AE70" s="66"/>
      <c r="AF70" s="66"/>
      <c r="AG70" s="66"/>
      <c r="AH70" s="66"/>
      <c r="AI70" s="66"/>
      <c r="AJ70" s="66"/>
      <c r="AK70" s="66"/>
      <c r="AL70" s="66"/>
      <c r="AM70" s="66"/>
      <c r="AN70" s="66"/>
      <c r="AO70" s="66"/>
      <c r="AP70" s="66"/>
      <c r="AQ70" s="66"/>
      <c r="AR70" s="66"/>
      <c r="AS70" s="66"/>
      <c r="AT70" s="66"/>
      <c r="AU70" s="66"/>
      <c r="AV70" s="66"/>
      <c r="AW70" s="66"/>
      <c r="AX70" s="66"/>
      <c r="AY70" s="66"/>
      <c r="AZ70" s="66"/>
      <c r="BA70" s="66"/>
      <c r="BB70" s="66"/>
      <c r="BC70" s="66"/>
      <c r="BD70" s="66"/>
    </row>
    <row r="71">
      <c r="A71" s="34"/>
      <c r="B71" s="66"/>
      <c r="C71" s="66"/>
      <c r="D71" s="66"/>
      <c r="E71" s="66"/>
      <c r="F71" s="66"/>
      <c r="G71" s="66"/>
      <c r="H71" s="66"/>
      <c r="I71" s="66"/>
      <c r="J71" s="66"/>
      <c r="K71" s="66"/>
      <c r="L71" s="66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66"/>
      <c r="AA71" s="66"/>
      <c r="AB71" s="66"/>
      <c r="AC71" s="66"/>
      <c r="AD71" s="66"/>
      <c r="AE71" s="66"/>
      <c r="AF71" s="66"/>
      <c r="AG71" s="66"/>
      <c r="AH71" s="66"/>
      <c r="AI71" s="66"/>
      <c r="AJ71" s="66"/>
      <c r="AK71" s="66"/>
      <c r="AL71" s="66"/>
      <c r="AM71" s="66"/>
      <c r="AN71" s="66"/>
      <c r="AO71" s="66"/>
      <c r="AP71" s="66"/>
      <c r="AQ71" s="66"/>
      <c r="AR71" s="66"/>
      <c r="AS71" s="66"/>
      <c r="AT71" s="66"/>
      <c r="AU71" s="66"/>
      <c r="AV71" s="66"/>
      <c r="AW71" s="66"/>
      <c r="AX71" s="66"/>
      <c r="AY71" s="66"/>
      <c r="AZ71" s="66"/>
      <c r="BA71" s="66"/>
      <c r="BB71" s="66"/>
      <c r="BC71" s="66"/>
      <c r="BD71" s="66"/>
    </row>
    <row r="72">
      <c r="A72" s="34"/>
      <c r="B72" s="66"/>
      <c r="C72" s="66"/>
      <c r="D72" s="66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  <c r="AA72" s="66"/>
      <c r="AB72" s="66"/>
      <c r="AC72" s="66"/>
      <c r="AD72" s="66"/>
      <c r="AE72" s="66"/>
      <c r="AF72" s="66"/>
      <c r="AG72" s="66"/>
      <c r="AH72" s="66"/>
      <c r="AI72" s="66"/>
      <c r="AJ72" s="66"/>
      <c r="AK72" s="66"/>
      <c r="AL72" s="66"/>
      <c r="AM72" s="66"/>
      <c r="AN72" s="66"/>
      <c r="AO72" s="66"/>
      <c r="AP72" s="66"/>
      <c r="AQ72" s="66"/>
      <c r="AR72" s="66"/>
      <c r="AS72" s="66"/>
      <c r="AT72" s="66"/>
      <c r="AU72" s="66"/>
      <c r="AV72" s="66"/>
      <c r="AW72" s="66"/>
      <c r="AX72" s="66"/>
      <c r="AY72" s="66"/>
      <c r="AZ72" s="66"/>
      <c r="BA72" s="66"/>
      <c r="BB72" s="66"/>
      <c r="BC72" s="66"/>
      <c r="BD72" s="66"/>
    </row>
    <row r="73">
      <c r="A73" s="34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66"/>
      <c r="AG73" s="66"/>
      <c r="AH73" s="66"/>
      <c r="AI73" s="66"/>
      <c r="AJ73" s="66"/>
      <c r="AK73" s="66"/>
      <c r="AL73" s="66"/>
      <c r="AM73" s="66"/>
      <c r="AN73" s="66"/>
      <c r="AO73" s="66"/>
      <c r="AP73" s="66"/>
      <c r="AQ73" s="66"/>
      <c r="AR73" s="66"/>
      <c r="AS73" s="66"/>
      <c r="AT73" s="66"/>
      <c r="AU73" s="66"/>
      <c r="AV73" s="66"/>
      <c r="AW73" s="66"/>
      <c r="AX73" s="66"/>
      <c r="AY73" s="66"/>
      <c r="AZ73" s="66"/>
      <c r="BA73" s="66"/>
      <c r="BB73" s="66"/>
      <c r="BC73" s="66"/>
      <c r="BD73" s="66"/>
    </row>
    <row r="74">
      <c r="A74" s="34"/>
      <c r="B74" s="66"/>
      <c r="C74" s="66"/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  <c r="AE74" s="66"/>
      <c r="AF74" s="66"/>
      <c r="AG74" s="66"/>
      <c r="AH74" s="66"/>
      <c r="AI74" s="66"/>
      <c r="AJ74" s="66"/>
      <c r="AK74" s="66"/>
      <c r="AL74" s="66"/>
      <c r="AM74" s="66"/>
      <c r="AN74" s="66"/>
      <c r="AO74" s="66"/>
      <c r="AP74" s="66"/>
      <c r="AQ74" s="66"/>
      <c r="AR74" s="66"/>
      <c r="AS74" s="66"/>
      <c r="AT74" s="66"/>
      <c r="AU74" s="66"/>
      <c r="AV74" s="66"/>
      <c r="AW74" s="66"/>
      <c r="AX74" s="66"/>
      <c r="AY74" s="66"/>
      <c r="AZ74" s="66"/>
      <c r="BA74" s="66"/>
      <c r="BB74" s="66"/>
      <c r="BC74" s="66"/>
      <c r="BD74" s="66"/>
    </row>
    <row r="75">
      <c r="A75" s="34"/>
      <c r="B75" s="66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  <c r="AA75" s="66"/>
      <c r="AB75" s="66"/>
      <c r="AC75" s="66"/>
      <c r="AD75" s="66"/>
      <c r="AE75" s="66"/>
      <c r="AF75" s="66"/>
      <c r="AG75" s="66"/>
      <c r="AH75" s="66"/>
      <c r="AI75" s="66"/>
      <c r="AJ75" s="66"/>
      <c r="AK75" s="66"/>
      <c r="AL75" s="66"/>
      <c r="AM75" s="66"/>
      <c r="AN75" s="66"/>
      <c r="AO75" s="66"/>
      <c r="AP75" s="66"/>
      <c r="AQ75" s="66"/>
      <c r="AR75" s="66"/>
      <c r="AS75" s="66"/>
      <c r="AT75" s="66"/>
      <c r="AU75" s="66"/>
      <c r="AV75" s="66"/>
      <c r="AW75" s="66"/>
      <c r="AX75" s="66"/>
      <c r="AY75" s="66"/>
      <c r="AZ75" s="66"/>
      <c r="BA75" s="66"/>
      <c r="BB75" s="66"/>
      <c r="BC75" s="66"/>
      <c r="BD75" s="66"/>
    </row>
    <row r="76">
      <c r="A76" s="34"/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66"/>
      <c r="Y76" s="66"/>
      <c r="Z76" s="66"/>
      <c r="AA76" s="66"/>
      <c r="AB76" s="66"/>
      <c r="AC76" s="66"/>
      <c r="AD76" s="66"/>
      <c r="AE76" s="66"/>
      <c r="AF76" s="66"/>
      <c r="AG76" s="66"/>
      <c r="AH76" s="66"/>
      <c r="AI76" s="66"/>
      <c r="AJ76" s="66"/>
      <c r="AK76" s="66"/>
      <c r="AL76" s="66"/>
      <c r="AM76" s="66"/>
      <c r="AN76" s="66"/>
      <c r="AO76" s="66"/>
      <c r="AP76" s="66"/>
      <c r="AQ76" s="66"/>
      <c r="AR76" s="66"/>
      <c r="AS76" s="66"/>
      <c r="AT76" s="66"/>
      <c r="AU76" s="66"/>
      <c r="AV76" s="66"/>
      <c r="AW76" s="66"/>
      <c r="AX76" s="66"/>
      <c r="AY76" s="66"/>
      <c r="AZ76" s="66"/>
      <c r="BA76" s="66"/>
      <c r="BB76" s="66"/>
      <c r="BC76" s="66"/>
      <c r="BD76" s="66"/>
    </row>
    <row r="77">
      <c r="A77" s="34"/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66"/>
      <c r="AC77" s="66"/>
      <c r="AD77" s="66"/>
      <c r="AE77" s="66"/>
      <c r="AF77" s="66"/>
      <c r="AG77" s="66"/>
      <c r="AH77" s="66"/>
      <c r="AI77" s="66"/>
      <c r="AJ77" s="66"/>
      <c r="AK77" s="66"/>
      <c r="AL77" s="66"/>
      <c r="AM77" s="66"/>
      <c r="AN77" s="66"/>
      <c r="AO77" s="66"/>
      <c r="AP77" s="66"/>
      <c r="AQ77" s="66"/>
      <c r="AR77" s="66"/>
      <c r="AS77" s="66"/>
      <c r="AT77" s="66"/>
      <c r="AU77" s="66"/>
      <c r="AV77" s="66"/>
      <c r="AW77" s="66"/>
      <c r="AX77" s="66"/>
      <c r="AY77" s="66"/>
      <c r="AZ77" s="66"/>
      <c r="BA77" s="66"/>
      <c r="BB77" s="66"/>
      <c r="BC77" s="66"/>
      <c r="BD77" s="66"/>
    </row>
    <row r="78">
      <c r="A78" s="34"/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6"/>
      <c r="X78" s="66"/>
      <c r="Y78" s="66"/>
      <c r="Z78" s="66"/>
      <c r="AA78" s="66"/>
      <c r="AB78" s="66"/>
      <c r="AC78" s="66"/>
      <c r="AD78" s="66"/>
      <c r="AE78" s="66"/>
      <c r="AF78" s="66"/>
      <c r="AG78" s="66"/>
      <c r="AH78" s="66"/>
      <c r="AI78" s="66"/>
      <c r="AJ78" s="66"/>
      <c r="AK78" s="66"/>
      <c r="AL78" s="66"/>
      <c r="AM78" s="66"/>
      <c r="AN78" s="66"/>
      <c r="AO78" s="66"/>
      <c r="AP78" s="66"/>
      <c r="AQ78" s="66"/>
      <c r="AR78" s="66"/>
      <c r="AS78" s="66"/>
      <c r="AT78" s="66"/>
      <c r="AU78" s="66"/>
      <c r="AV78" s="66"/>
      <c r="AW78" s="66"/>
      <c r="AX78" s="66"/>
      <c r="AY78" s="66"/>
      <c r="AZ78" s="66"/>
      <c r="BA78" s="66"/>
      <c r="BB78" s="66"/>
      <c r="BC78" s="66"/>
      <c r="BD78" s="66"/>
    </row>
    <row r="79">
      <c r="A79" s="34"/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  <c r="AB79" s="66"/>
      <c r="AC79" s="66"/>
      <c r="AD79" s="66"/>
      <c r="AE79" s="66"/>
      <c r="AF79" s="66"/>
      <c r="AG79" s="66"/>
      <c r="AH79" s="66"/>
      <c r="AI79" s="66"/>
      <c r="AJ79" s="66"/>
      <c r="AK79" s="66"/>
      <c r="AL79" s="66"/>
      <c r="AM79" s="66"/>
      <c r="AN79" s="66"/>
      <c r="AO79" s="66"/>
      <c r="AP79" s="66"/>
      <c r="AQ79" s="66"/>
      <c r="AR79" s="66"/>
      <c r="AS79" s="66"/>
      <c r="AT79" s="66"/>
      <c r="AU79" s="66"/>
      <c r="AV79" s="66"/>
      <c r="AW79" s="66"/>
      <c r="AX79" s="66"/>
      <c r="AY79" s="66"/>
      <c r="AZ79" s="66"/>
      <c r="BA79" s="66"/>
      <c r="BB79" s="66"/>
      <c r="BC79" s="66"/>
      <c r="BD79" s="66"/>
    </row>
    <row r="80">
      <c r="A80" s="34"/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  <c r="AA80" s="66"/>
      <c r="AB80" s="66"/>
      <c r="AC80" s="66"/>
      <c r="AD80" s="66"/>
      <c r="AE80" s="66"/>
      <c r="AF80" s="66"/>
      <c r="AG80" s="66"/>
      <c r="AH80" s="66"/>
      <c r="AI80" s="66"/>
      <c r="AJ80" s="66"/>
      <c r="AK80" s="66"/>
      <c r="AL80" s="66"/>
      <c r="AM80" s="66"/>
      <c r="AN80" s="66"/>
      <c r="AO80" s="66"/>
      <c r="AP80" s="66"/>
      <c r="AQ80" s="66"/>
      <c r="AR80" s="66"/>
      <c r="AS80" s="66"/>
      <c r="AT80" s="66"/>
      <c r="AU80" s="66"/>
      <c r="AV80" s="66"/>
      <c r="AW80" s="66"/>
      <c r="AX80" s="66"/>
      <c r="AY80" s="66"/>
      <c r="AZ80" s="66"/>
      <c r="BA80" s="66"/>
      <c r="BB80" s="66"/>
      <c r="BC80" s="66"/>
      <c r="BD80" s="66"/>
    </row>
    <row r="81">
      <c r="A81" s="34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66"/>
      <c r="AG81" s="66"/>
      <c r="AH81" s="66"/>
      <c r="AI81" s="66"/>
      <c r="AJ81" s="66"/>
      <c r="AK81" s="66"/>
      <c r="AL81" s="66"/>
      <c r="AM81" s="66"/>
      <c r="AN81" s="66"/>
      <c r="AO81" s="66"/>
      <c r="AP81" s="66"/>
      <c r="AQ81" s="66"/>
      <c r="AR81" s="66"/>
      <c r="AS81" s="66"/>
      <c r="AT81" s="66"/>
      <c r="AU81" s="66"/>
      <c r="AV81" s="66"/>
      <c r="AW81" s="66"/>
      <c r="AX81" s="66"/>
      <c r="AY81" s="66"/>
      <c r="AZ81" s="66"/>
      <c r="BA81" s="66"/>
      <c r="BB81" s="66"/>
      <c r="BC81" s="66"/>
      <c r="BD81" s="66"/>
    </row>
    <row r="82">
      <c r="A82" s="34"/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6"/>
      <c r="X82" s="66"/>
      <c r="Y82" s="66"/>
      <c r="Z82" s="66"/>
      <c r="AA82" s="66"/>
      <c r="AB82" s="66"/>
      <c r="AC82" s="66"/>
      <c r="AD82" s="66"/>
      <c r="AE82" s="66"/>
      <c r="AF82" s="66"/>
      <c r="AG82" s="66"/>
      <c r="AH82" s="66"/>
      <c r="AI82" s="66"/>
      <c r="AJ82" s="66"/>
      <c r="AK82" s="66"/>
      <c r="AL82" s="66"/>
      <c r="AM82" s="66"/>
      <c r="AN82" s="66"/>
      <c r="AO82" s="66"/>
      <c r="AP82" s="66"/>
      <c r="AQ82" s="66"/>
      <c r="AR82" s="66"/>
      <c r="AS82" s="66"/>
      <c r="AT82" s="66"/>
      <c r="AU82" s="66"/>
      <c r="AV82" s="66"/>
      <c r="AW82" s="66"/>
      <c r="AX82" s="66"/>
      <c r="AY82" s="66"/>
      <c r="AZ82" s="66"/>
      <c r="BA82" s="66"/>
      <c r="BB82" s="66"/>
      <c r="BC82" s="66"/>
      <c r="BD82" s="66"/>
    </row>
  </sheetData>
  <hyperlinks>
    <hyperlink ref="A1" display="Return to contents" location="Contents!A1"/>
  </hyperlinks>
  <pageMargins left="0.7" right="0.7" top="0.75" bottom="0.75" header="0.3" footer="0.3"/>
  <pageSetup paperSize="9" orientation="portrait" r:id="rId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3"/>
  </sheetPr>
  <dimension ref="A1"/>
  <sheetViews>
    <sheetView showGridLines="0" zoomScale="85" zoomScaleNormal="85" workbookViewId="0">
      <pane xSplit="1" ySplit="10" topLeftCell="B11" activePane="bottomRight" state="frozen"/>
      <selection activeCell="A7" sqref="A7"/>
      <selection pane="topRight" activeCell="A7" sqref="A7"/>
      <selection pane="bottomLeft" activeCell="A7" sqref="A7"/>
      <selection pane="bottomRight"/>
    </sheetView>
  </sheetViews>
  <sheetFormatPr defaultRowHeight="15.0" baseColWidth="10"/>
  <cols>
    <col min="1" max="1" width="73.19921875" hidden="0" customWidth="1"/>
  </cols>
  <sheetData>
    <row r="1">
      <c r="A1" s="38" t="s">
        <v>86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V1" s="59"/>
      <c r="AW1" s="59"/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L1" s="59"/>
      <c r="BM1" s="59"/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B1" s="59"/>
      <c r="CC1" s="59"/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R1" s="59"/>
      <c r="CS1" s="59"/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H1" s="59"/>
      <c r="DI1" s="59"/>
      <c r="DJ1" s="59"/>
      <c r="DK1" s="59"/>
      <c r="DL1" s="59"/>
      <c r="DM1" s="59"/>
      <c r="DN1" s="59"/>
      <c r="DO1" s="59"/>
      <c r="DP1" s="59"/>
    </row>
    <row r="2">
      <c r="A2" s="6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F2" s="59"/>
      <c r="EH2" s="59"/>
      <c r="EJ2" s="59"/>
    </row>
    <row r="3"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F3" s="59"/>
      <c r="EH3" s="59"/>
      <c r="EJ3" s="59"/>
    </row>
    <row r="4"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F4" s="59"/>
      <c r="EH4" s="59"/>
      <c r="EJ4" s="59"/>
    </row>
    <row r="5"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F5" s="59"/>
      <c r="EH5" s="59"/>
      <c r="EJ5" s="59"/>
    </row>
    <row r="6"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F6" s="59"/>
      <c r="EH6" s="59"/>
      <c r="EJ6" s="59"/>
    </row>
    <row r="7"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59"/>
      <c r="DK7" s="59"/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DW7" s="59"/>
      <c r="DX7" s="59"/>
      <c r="DY7" s="59"/>
      <c r="DZ7" s="59"/>
      <c r="EA7" s="59"/>
      <c r="EB7" s="59"/>
      <c r="EC7" s="59"/>
      <c r="ED7" s="59"/>
      <c r="EF7" s="59"/>
      <c r="EH7" s="59"/>
      <c r="EJ7" s="59"/>
    </row>
    <row r="8" ht="21" customHeight="1">
      <c r="A8" s="27" t="s">
        <v>117</v>
      </c>
      <c r="B8" s="58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  <c r="BH8" s="58"/>
      <c r="BI8" s="58"/>
      <c r="BJ8" s="58"/>
      <c r="BK8" s="58"/>
      <c r="BL8" s="58"/>
      <c r="BM8" s="58"/>
      <c r="BN8" s="58"/>
      <c r="BO8" s="58"/>
      <c r="BP8" s="58"/>
      <c r="BQ8" s="58"/>
      <c r="BR8" s="58"/>
      <c r="BS8" s="58"/>
      <c r="BT8" s="58"/>
      <c r="BU8" s="58"/>
      <c r="BV8" s="58"/>
      <c r="BW8" s="58"/>
      <c r="BX8" s="58"/>
      <c r="BY8" s="58"/>
      <c r="BZ8" s="58"/>
      <c r="CA8" s="58"/>
      <c r="CB8" s="58"/>
      <c r="CC8" s="58"/>
      <c r="CD8" s="58"/>
      <c r="CE8" s="58"/>
      <c r="CF8" s="58"/>
      <c r="CG8" s="58"/>
      <c r="CH8" s="58"/>
      <c r="CI8" s="58"/>
      <c r="CJ8" s="58"/>
      <c r="CK8" s="58"/>
      <c r="CL8" s="58"/>
      <c r="CM8" s="58"/>
      <c r="CN8" s="58"/>
      <c r="CO8" s="58"/>
      <c r="CP8" s="58"/>
      <c r="CQ8" s="58"/>
      <c r="CR8" s="58"/>
      <c r="CS8" s="58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C8" s="59"/>
      <c r="ED8" s="59"/>
      <c r="EF8" s="59"/>
      <c r="EH8" s="59"/>
      <c r="EJ8" s="59"/>
    </row>
    <row r="9">
      <c r="A9" s="44" t="s">
        <v>118</v>
      </c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F9" s="59"/>
      <c r="EH9" s="59"/>
      <c r="EJ9" s="59"/>
    </row>
    <row r="10">
      <c r="A10" s="28" t="s">
        <v>0</v>
      </c>
      <c r="B10" s="67" t="n">
        <v>1878</v>
      </c>
      <c r="C10" s="67" t="n">
        <v>1879</v>
      </c>
      <c r="D10" s="67" t="n">
        <v>1880</v>
      </c>
      <c r="E10" s="67" t="n">
        <v>1881</v>
      </c>
      <c r="F10" s="67" t="n">
        <v>1882</v>
      </c>
      <c r="G10" s="67" t="n">
        <v>1883</v>
      </c>
      <c r="H10" s="67" t="n">
        <v>1884</v>
      </c>
      <c r="I10" s="67" t="n">
        <v>1885</v>
      </c>
      <c r="J10" s="67" t="n">
        <v>1886</v>
      </c>
      <c r="K10" s="67" t="n">
        <v>1887</v>
      </c>
      <c r="L10" s="67" t="n">
        <v>1888</v>
      </c>
      <c r="M10" s="67" t="n">
        <v>1889</v>
      </c>
      <c r="N10" s="67" t="n">
        <v>1890</v>
      </c>
      <c r="O10" s="67" t="n">
        <v>1891</v>
      </c>
      <c r="P10" s="67" t="n">
        <v>1892</v>
      </c>
      <c r="Q10" s="67" t="n">
        <v>1893</v>
      </c>
      <c r="R10" s="67" t="n">
        <v>1894</v>
      </c>
      <c r="S10" s="67" t="n">
        <v>1895</v>
      </c>
      <c r="T10" s="67" t="n">
        <v>1896</v>
      </c>
      <c r="U10" s="67" t="n">
        <v>1897</v>
      </c>
      <c r="V10" s="67" t="n">
        <v>1898</v>
      </c>
      <c r="W10" s="67" t="n">
        <v>1899</v>
      </c>
      <c r="X10" s="67" t="n">
        <v>1900</v>
      </c>
      <c r="Y10" s="67" t="n">
        <v>1901</v>
      </c>
      <c r="Z10" s="67" t="n">
        <v>1902</v>
      </c>
      <c r="AA10" s="67" t="n">
        <v>1903</v>
      </c>
      <c r="AB10" s="67" t="n">
        <v>1904</v>
      </c>
      <c r="AC10" s="67" t="n">
        <v>1905</v>
      </c>
      <c r="AD10" s="67" t="n">
        <v>1906</v>
      </c>
      <c r="AE10" s="67" t="n">
        <v>1907</v>
      </c>
      <c r="AF10" s="67" t="n">
        <v>1908</v>
      </c>
      <c r="AG10" s="67" t="n">
        <v>1909</v>
      </c>
      <c r="AH10" s="67" t="n">
        <v>1910</v>
      </c>
      <c r="AI10" s="67" t="n">
        <v>1911</v>
      </c>
      <c r="AJ10" s="67" t="n">
        <v>1912</v>
      </c>
      <c r="AK10" s="67" t="n">
        <v>1913</v>
      </c>
      <c r="AL10" s="67" t="n">
        <v>1914</v>
      </c>
      <c r="AM10" s="67" t="n">
        <v>1915</v>
      </c>
      <c r="AN10" s="67" t="n">
        <v>1916</v>
      </c>
      <c r="AO10" s="67" t="n">
        <v>1917</v>
      </c>
      <c r="AP10" s="67" t="n">
        <v>1918</v>
      </c>
      <c r="AQ10" s="67" t="n">
        <v>1919</v>
      </c>
      <c r="AR10" s="67" t="n">
        <v>1920</v>
      </c>
      <c r="AS10" s="67" t="n">
        <v>1921</v>
      </c>
      <c r="AT10" s="67" t="n">
        <v>1922</v>
      </c>
      <c r="AU10" s="67" t="n">
        <v>1923</v>
      </c>
      <c r="AV10" s="67" t="n">
        <v>1924</v>
      </c>
      <c r="AW10" s="67" t="n">
        <v>1925</v>
      </c>
      <c r="AX10" s="67" t="n">
        <v>1926</v>
      </c>
      <c r="AY10" s="67" t="n">
        <v>1927</v>
      </c>
      <c r="AZ10" s="67" t="n">
        <v>1928</v>
      </c>
      <c r="BA10" s="67" t="n">
        <v>1929</v>
      </c>
      <c r="BB10" s="67" t="n">
        <v>1930</v>
      </c>
      <c r="BC10" s="67" t="n">
        <v>1931</v>
      </c>
      <c r="BD10" s="67" t="n">
        <v>1932</v>
      </c>
      <c r="BE10" s="67" t="n">
        <v>1933</v>
      </c>
      <c r="BF10" s="67" t="n">
        <v>1934</v>
      </c>
      <c r="BG10" s="67" t="n">
        <v>1935</v>
      </c>
      <c r="BH10" s="67" t="n">
        <v>1936</v>
      </c>
      <c r="BI10" s="67" t="n">
        <v>1937</v>
      </c>
      <c r="BJ10" s="67" t="n">
        <v>1938</v>
      </c>
      <c r="BK10" s="67" t="n">
        <v>1939</v>
      </c>
      <c r="BL10" s="67" t="n">
        <v>1940</v>
      </c>
      <c r="BM10" s="67" t="n">
        <v>1941</v>
      </c>
      <c r="BN10" s="67" t="n">
        <v>1942</v>
      </c>
      <c r="BO10" s="67" t="n">
        <v>1943</v>
      </c>
      <c r="BP10" s="67" t="n">
        <v>1944</v>
      </c>
      <c r="BQ10" s="67" t="n">
        <v>1945</v>
      </c>
      <c r="BR10" s="67" t="n">
        <v>1946</v>
      </c>
      <c r="BS10" s="67" t="n">
        <v>1947</v>
      </c>
      <c r="BT10" s="67" t="n">
        <v>1948</v>
      </c>
      <c r="BU10" s="67" t="n">
        <v>1949</v>
      </c>
      <c r="BV10" s="67" t="n">
        <v>1950</v>
      </c>
      <c r="BW10" s="67" t="n">
        <v>1951</v>
      </c>
      <c r="BX10" s="67" t="n">
        <v>1952</v>
      </c>
      <c r="BY10" s="67" t="n">
        <v>1953</v>
      </c>
      <c r="BZ10" s="67" t="n">
        <v>1954</v>
      </c>
      <c r="CA10" s="67" t="n">
        <v>1955</v>
      </c>
      <c r="CB10" s="67" t="n">
        <v>1956</v>
      </c>
      <c r="CC10" s="67" t="n">
        <v>1957</v>
      </c>
      <c r="CD10" s="67" t="n">
        <v>1958</v>
      </c>
      <c r="CE10" s="67" t="n">
        <v>1959</v>
      </c>
      <c r="CF10" s="67" t="n">
        <v>1960</v>
      </c>
      <c r="CG10" s="67" t="n">
        <v>1961</v>
      </c>
      <c r="CH10" s="67" t="n">
        <v>1962</v>
      </c>
      <c r="CI10" s="67" t="n">
        <v>1963</v>
      </c>
      <c r="CJ10" s="67" t="n">
        <v>1964</v>
      </c>
      <c r="CK10" s="67" t="n">
        <v>1965</v>
      </c>
      <c r="CL10" s="67" t="n">
        <v>1966</v>
      </c>
      <c r="CM10" s="67" t="n">
        <v>1967</v>
      </c>
      <c r="CN10" s="67" t="n">
        <v>1968</v>
      </c>
      <c r="CO10" s="67" t="n">
        <v>1969</v>
      </c>
      <c r="CP10" s="67" t="n">
        <v>1970</v>
      </c>
      <c r="CQ10" s="67" t="n">
        <v>1971</v>
      </c>
      <c r="CR10" s="67" t="n">
        <v>1972</v>
      </c>
      <c r="CS10" s="67" t="n">
        <v>1973</v>
      </c>
      <c r="CT10" s="67" t="n">
        <v>1974</v>
      </c>
      <c r="CU10" s="67" t="n">
        <v>1975</v>
      </c>
      <c r="CV10" s="67" t="n">
        <v>1976</v>
      </c>
      <c r="CW10" s="67" t="n">
        <v>1977</v>
      </c>
      <c r="CX10" s="67" t="n">
        <v>1978</v>
      </c>
      <c r="CY10" s="67" t="n">
        <v>1979</v>
      </c>
      <c r="CZ10" s="67" t="n">
        <v>1980</v>
      </c>
      <c r="DA10" s="67" t="n">
        <v>1981</v>
      </c>
      <c r="DB10" s="67" t="n">
        <v>1982</v>
      </c>
      <c r="DC10" s="67" t="n">
        <v>1983</v>
      </c>
      <c r="DD10" s="67" t="n">
        <v>1984</v>
      </c>
      <c r="DE10" s="67" t="n">
        <v>1985</v>
      </c>
      <c r="DF10" s="67" t="n">
        <v>1986</v>
      </c>
      <c r="DG10" s="67" t="n">
        <v>1987</v>
      </c>
      <c r="DH10" s="67" t="n">
        <v>1988</v>
      </c>
      <c r="DI10" s="215" t="n">
        <v>1989</v>
      </c>
      <c r="DJ10" s="215" t="n">
        <v>1990</v>
      </c>
      <c r="DK10" s="215" t="n">
        <v>1991</v>
      </c>
      <c r="DL10" s="215" t="n">
        <v>1992</v>
      </c>
      <c r="DM10" s="215" t="n">
        <v>1993</v>
      </c>
      <c r="DN10" s="215" t="n">
        <v>1994</v>
      </c>
      <c r="DO10" s="215" t="n">
        <v>1995</v>
      </c>
      <c r="DP10" s="215" t="n">
        <v>1996</v>
      </c>
      <c r="DQ10" s="215" t="n">
        <v>1997</v>
      </c>
      <c r="DR10" s="215" t="n">
        <v>1998</v>
      </c>
      <c r="DS10" s="215" t="n">
        <v>1999</v>
      </c>
      <c r="DT10" s="215" t="n">
        <v>2000</v>
      </c>
      <c r="DU10" s="215" t="n">
        <v>2001</v>
      </c>
      <c r="DV10" s="215" t="n">
        <v>2002</v>
      </c>
      <c r="DW10" s="215" t="n">
        <v>2003</v>
      </c>
      <c r="DX10" s="215" t="n">
        <v>2004</v>
      </c>
      <c r="DY10" s="215" t="n">
        <v>2005</v>
      </c>
      <c r="DZ10" s="215" t="n">
        <v>2006</v>
      </c>
      <c r="EA10" s="215" t="n">
        <v>2007</v>
      </c>
      <c r="EB10" s="215" t="n">
        <v>2008</v>
      </c>
      <c r="EC10" s="215" t="n">
        <v>2009</v>
      </c>
      <c r="ED10" s="215" t="n">
        <v>2010</v>
      </c>
      <c r="EE10" s="215" t="n">
        <v>2011</v>
      </c>
      <c r="EF10" s="215" t="n">
        <v>2012</v>
      </c>
      <c r="EG10" s="215" t="n">
        <v>2013</v>
      </c>
      <c r="EH10" s="215" t="n">
        <v>2014</v>
      </c>
      <c r="EI10" s="215" t="n">
        <v>2015</v>
      </c>
      <c r="EJ10" s="215" t="n">
        <v>2016</v>
      </c>
      <c r="EK10" s="215" t="n">
        <v>2017</v>
      </c>
      <c r="EL10" s="215" t="n">
        <v>2018</v>
      </c>
      <c r="EM10" s="215" t="n">
        <v>2019</v>
      </c>
      <c r="EN10" s="215" t="n">
        <v>2020</v>
      </c>
      <c r="EO10" s="215" t="n">
        <v>2021</v>
      </c>
      <c r="EP10" s="215" t="n">
        <v>2022</v>
      </c>
      <c r="EQ10" s="216" t="n">
        <v>2023</v>
      </c>
      <c r="ER10" s="216" t="n">
        <v>2024</v>
      </c>
      <c r="ES10" s="216" t="n">
        <v>2025</v>
      </c>
    </row>
    <row r="11">
      <c r="A11" s="28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</row>
    <row r="12">
      <c r="A12" s="29" t="s">
        <v>16</v>
      </c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220" t="str">
        <f>DI14 + DI19 - DI24 - DI29</f>
      </c>
      <c r="DJ12" s="220" t="str">
        <f>DJ14 + DJ19 - DJ24 - DJ29</f>
      </c>
      <c r="DK12" s="220" t="str">
        <f>DK14 + DK19 - DK24 - DK29</f>
      </c>
      <c r="DL12" s="220" t="str">
        <f>DL14 + DL19 - DL24 - DL29</f>
      </c>
      <c r="DM12" s="220" t="str">
        <f>DM14 + DM19 - DM24 - DM29</f>
      </c>
      <c r="DN12" s="220" t="str">
        <f>DN14 + DN19 - DN24 - DN29</f>
      </c>
      <c r="DO12" s="220" t="str">
        <f>DO14 + DO19 - DO24 - DO29</f>
      </c>
      <c r="DP12" s="220" t="str">
        <f>DP14 + DP19 - DP24 - DP29</f>
      </c>
      <c r="DQ12" s="220" t="str">
        <f>DQ14 + DQ19 - DQ24 - DQ29</f>
      </c>
      <c r="DR12" s="220" t="str">
        <f>DR14 + DR19 - DR24 - DR29</f>
      </c>
      <c r="DS12" s="220" t="str">
        <f>DS14 + DS19 - DS24 - DS29</f>
      </c>
      <c r="DT12" s="220" t="str">
        <f>DT14 + DT19 - DT24 - DT29</f>
      </c>
      <c r="DU12" s="220" t="str">
        <f>DU14 + DU19 - DU24 - DU29</f>
      </c>
      <c r="DV12" s="220" t="str">
        <f>DV14 + DV19 - DV24 - DV29</f>
      </c>
      <c r="DW12" s="220" t="str">
        <f>DW14 + DW19 - DW24 - DW29</f>
      </c>
      <c r="DX12" s="220" t="str">
        <f>DX14 + DX19 - DX24 - DX29</f>
      </c>
      <c r="DY12" s="220" t="str">
        <f>DY14 + DY19 - DY24 - DY29</f>
      </c>
      <c r="DZ12" s="220" t="str">
        <f>DZ14 + DZ19 - DZ24 - DZ29</f>
      </c>
      <c r="EA12" s="220" t="str">
        <f>EA14 + EA19 - EA24 - EA29</f>
      </c>
      <c r="EB12" s="220" t="str">
        <f>EB14 + EB19 - EB24 - EB29</f>
      </c>
      <c r="EC12" s="220" t="str">
        <f>EC14 + EC19 - EC24 - EC29</f>
      </c>
      <c r="ED12" s="220" t="str">
        <f>ED14 + ED19 - ED24 - ED29</f>
      </c>
      <c r="EE12" s="220" t="str">
        <f>EE14 + EE19 - EE24 - EE29</f>
      </c>
      <c r="EF12" s="220" t="str">
        <f>EF14 + EF19 - EF24 - EF29</f>
      </c>
      <c r="EG12" s="220" t="str">
        <f>EG14 + EG19 - EG24 - EG29</f>
      </c>
      <c r="EH12" s="220" t="str">
        <f>EH14 + EH19 - EH24 - EH29</f>
      </c>
      <c r="EI12" s="220" t="str">
        <f>EI14 + EI19 - EI24 - EI29</f>
      </c>
      <c r="EJ12" s="220" t="str">
        <f>EJ14 + EJ19 - EJ24 - EJ29</f>
      </c>
      <c r="EK12" s="220" t="str">
        <f>EK14 + EK19 - EK24 - EK29</f>
      </c>
      <c r="EL12" s="220" t="str">
        <f>EL14 + EL19 - EL24 - EL29</f>
      </c>
      <c r="EM12" s="220" t="str">
        <f>EM14 + EM19 - EM24 - EM29</f>
      </c>
      <c r="EN12" s="220" t="str">
        <f>EN14 + EN19 - EN24 - EN29</f>
      </c>
      <c r="EO12" s="220" t="str">
        <f>EO14 + EO19 - EO24 - EO29</f>
      </c>
      <c r="EP12" s="220" t="str">
        <f>EP14 + EP19 - EP24 - EP29</f>
      </c>
      <c r="EQ12" s="221" t="str">
        <f>EQ14 + EQ19 - EQ24 - EQ29</f>
      </c>
      <c r="ER12" s="221" t="str">
        <f>ER14 + ER19 - ER24 - ER29</f>
      </c>
      <c r="ES12" s="221" t="str">
        <f>ES14 + ES19 - ES24 - ES29</f>
      </c>
    </row>
    <row r="13">
      <c r="A13" s="28"/>
      <c r="B13" s="64"/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5"/>
      <c r="CU13" s="65"/>
      <c r="CV13" s="65"/>
      <c r="CW13" s="65"/>
      <c r="CX13" s="65"/>
      <c r="CY13" s="65"/>
      <c r="CZ13" s="65"/>
      <c r="DA13" s="65"/>
      <c r="DB13" s="65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5"/>
      <c r="DN13" s="65"/>
      <c r="DO13" s="65"/>
      <c r="DP13" s="65"/>
      <c r="DQ13" s="65"/>
      <c r="DR13" s="65"/>
      <c r="DS13" s="65"/>
      <c r="DT13" s="65"/>
      <c r="DU13" s="65"/>
      <c r="DV13" s="65"/>
      <c r="DW13" s="65"/>
      <c r="DX13" s="65"/>
      <c r="DY13" s="65"/>
      <c r="DZ13" s="65"/>
      <c r="EA13" s="65"/>
      <c r="EB13" s="65"/>
      <c r="EC13" s="65"/>
      <c r="ED13" s="65"/>
      <c r="EE13" s="65"/>
      <c r="EF13" s="65"/>
      <c r="EG13" s="65"/>
      <c r="EH13" s="65"/>
      <c r="EI13" s="65"/>
      <c r="EJ13" s="65"/>
      <c r="EK13" s="65"/>
      <c r="EL13" s="65"/>
      <c r="EM13" s="65"/>
      <c r="EN13" s="65"/>
      <c r="EO13" s="65"/>
      <c r="EP13" s="65"/>
    </row>
    <row r="14">
      <c r="A14" s="26" t="s">
        <v>4</v>
      </c>
      <c r="B14" s="65" t="n">
        <v>4.3168329797543281</v>
      </c>
      <c r="C14" s="65" t="n">
        <v>6.1530080406484897</v>
      </c>
      <c r="D14" s="65" t="n">
        <v>7.9813519813519811</v>
      </c>
      <c r="E14" s="65" t="n">
        <v>8.9749875592572224</v>
      </c>
      <c r="F14" s="65" t="n">
        <v>10.066315706765145</v>
      </c>
      <c r="G14" s="65" t="n">
        <v>11.223697650663944</v>
      </c>
      <c r="H14" s="65" t="n">
        <f>SUM(H15:H17)</f>
        <v>12.780757507071291</v>
      </c>
      <c r="I14" s="65" t="n">
        <f t="shared" ref="I14:BT14" si="0">SUM(I15:I17)</f>
        <v>13.885402711180088</v>
      </c>
      <c r="J14" s="65" t="n">
        <f t="shared" si="0"/>
        <v>14.699151600211698</v>
      </c>
      <c r="K14" s="65" t="n">
        <f t="shared" si="0"/>
        <v>15.49340996966342</v>
      </c>
      <c r="L14" s="65" t="n">
        <f t="shared" si="0"/>
        <v>17.139376072670828</v>
      </c>
      <c r="M14" s="65" t="n">
        <f t="shared" si="0"/>
        <v>16.284341955065159</v>
      </c>
      <c r="N14" s="65" t="n">
        <f t="shared" si="0"/>
        <v>17.356842032709118</v>
      </c>
      <c r="O14" s="65" t="n">
        <f t="shared" si="0"/>
        <v>18.619100079907721</v>
      </c>
      <c r="P14" s="65" t="n">
        <f t="shared" si="0"/>
        <v>18.854779277711486</v>
      </c>
      <c r="Q14" s="65" t="n">
        <f t="shared" si="0"/>
        <v>19.066406120361385</v>
      </c>
      <c r="R14" s="65" t="n">
        <f t="shared" si="0"/>
        <v>20.01497627796239</v>
      </c>
      <c r="S14" s="65" t="n">
        <f t="shared" si="0"/>
        <v>20.622383399260638</v>
      </c>
      <c r="T14" s="65" t="n">
        <f t="shared" si="0"/>
        <v>22.178047426534661</v>
      </c>
      <c r="U14" s="65" t="n">
        <f t="shared" si="0"/>
        <v>23.82893506911002</v>
      </c>
      <c r="V14" s="65" t="n">
        <f t="shared" si="0"/>
        <v>25.33673232721436</v>
      </c>
      <c r="W14" s="65" t="n">
        <f t="shared" si="0"/>
        <v>27.334450587684426</v>
      </c>
      <c r="X14" s="65" t="n">
        <f t="shared" si="0"/>
        <v>30.766281562902595</v>
      </c>
      <c r="Y14" s="65" t="n">
        <f t="shared" si="0"/>
        <v>34.849399539977007</v>
      </c>
      <c r="Z14" s="65" t="n">
        <f t="shared" si="0"/>
        <v>38.349244495716192</v>
      </c>
      <c r="AA14" s="65" t="n">
        <f t="shared" si="0"/>
        <v>39.827043417872929</v>
      </c>
      <c r="AB14" s="65" t="n">
        <f t="shared" si="0"/>
        <v>42.944281412529563</v>
      </c>
      <c r="AC14" s="65" t="n">
        <f t="shared" si="0"/>
        <v>44.213166598360459</v>
      </c>
      <c r="AD14" s="65" t="n">
        <f t="shared" si="0"/>
        <v>48.467274006070603</v>
      </c>
      <c r="AE14" s="65" t="n">
        <f t="shared" si="0"/>
        <v>51.729571489080961</v>
      </c>
      <c r="AF14" s="65" t="n">
        <f t="shared" si="0"/>
        <v>52.674442933398133</v>
      </c>
      <c r="AG14" s="65" t="n">
        <f t="shared" si="0"/>
        <v>54.365853064601012</v>
      </c>
      <c r="AH14" s="65" t="n">
        <f t="shared" si="0"/>
        <v>62.971289904455382</v>
      </c>
      <c r="AI14" s="65" t="n">
        <f t="shared" si="0"/>
        <v>58.72024003549916</v>
      </c>
      <c r="AJ14" s="65" t="n">
        <f t="shared" si="0"/>
        <v>61.014497329199123</v>
      </c>
      <c r="AK14" s="65" t="n">
        <f t="shared" si="0"/>
        <v>52.876442558346277</v>
      </c>
      <c r="AL14" s="65" t="n">
        <f t="shared" si="0"/>
        <v>64.804711624627885</v>
      </c>
      <c r="AM14" s="65" t="n">
        <f t="shared" si="0"/>
        <v>62.558347181555284</v>
      </c>
      <c r="AN14" s="65" t="n">
        <f t="shared" si="0"/>
        <v>63.088569229543154</v>
      </c>
      <c r="AO14" s="65" t="n">
        <f t="shared" si="0"/>
        <v>57.132743658787732</v>
      </c>
      <c r="AP14" s="65" t="n">
        <f t="shared" si="0"/>
        <v>55.109270959351029</v>
      </c>
      <c r="AQ14" s="65" t="n">
        <f t="shared" si="0"/>
        <v>49.422875880118795</v>
      </c>
      <c r="AR14" s="65" t="n">
        <f t="shared" si="0"/>
        <v>48.972297672542574</v>
      </c>
      <c r="AS14" s="65" t="n">
        <f t="shared" si="0"/>
        <v>47.838205952554233</v>
      </c>
      <c r="AT14" s="65" t="n">
        <f t="shared" si="0"/>
        <v>49.885868161661207</v>
      </c>
      <c r="AU14" s="65" t="n">
        <f t="shared" si="0"/>
        <v>52.186758004885306</v>
      </c>
      <c r="AV14" s="65" t="n">
        <f t="shared" si="0"/>
        <v>56.229092912977386</v>
      </c>
      <c r="AW14" s="65" t="n">
        <f t="shared" si="0"/>
        <v>56.595167095327263</v>
      </c>
      <c r="AX14" s="65" t="n">
        <f t="shared" si="0"/>
        <v>60.972510521003613</v>
      </c>
      <c r="AY14" s="65" t="n">
        <f t="shared" si="0"/>
        <v>64.833507378757773</v>
      </c>
      <c r="AZ14" s="65" t="n">
        <f t="shared" si="0"/>
        <v>67.008951275354619</v>
      </c>
      <c r="BA14" s="65" t="n">
        <f t="shared" si="0"/>
        <v>69.407986774431507</v>
      </c>
      <c r="BB14" s="65" t="n">
        <f t="shared" si="0"/>
        <v>69.739578044174991</v>
      </c>
      <c r="BC14" s="65" t="n">
        <f t="shared" si="0"/>
        <v>57.337375852600132</v>
      </c>
      <c r="BD14" s="65" t="n">
        <f t="shared" si="0"/>
        <v>49.680261456056598</v>
      </c>
      <c r="BE14" s="65" t="n">
        <f t="shared" si="0"/>
        <v>48.373000293269754</v>
      </c>
      <c r="BF14" s="65" t="n">
        <f t="shared" si="0"/>
        <v>53.669512807601478</v>
      </c>
      <c r="BG14" s="65" t="n">
        <f t="shared" si="0"/>
        <v>54.904024163684056</v>
      </c>
      <c r="BH14" s="65" t="n">
        <f t="shared" si="0"/>
        <v>55.691757275524168</v>
      </c>
      <c r="BI14" s="65" t="n">
        <f t="shared" si="0"/>
        <v>59.908811289923328</v>
      </c>
      <c r="BJ14" s="65" t="n">
        <f t="shared" si="0"/>
        <v>58.63266910826669</v>
      </c>
      <c r="BK14" s="65" t="n">
        <f t="shared" si="0"/>
        <v>61.943966346681847</v>
      </c>
      <c r="BL14" s="65" t="n">
        <f t="shared" si="0"/>
        <v>66.803858793384464</v>
      </c>
      <c r="BM14" s="65" t="n">
        <f t="shared" si="0"/>
        <v>69.973763503930201</v>
      </c>
      <c r="BN14" s="65" t="n">
        <f t="shared" si="0"/>
        <v>69.827548219882715</v>
      </c>
      <c r="BO14" s="65" t="n">
        <f t="shared" si="0"/>
        <v>72.91714633807004</v>
      </c>
      <c r="BP14" s="65" t="n">
        <f t="shared" si="0"/>
        <v>72.312670474288211</v>
      </c>
      <c r="BQ14" s="65" t="n">
        <f t="shared" si="0"/>
        <v>71.655500105058763</v>
      </c>
      <c r="BR14" s="65" t="n">
        <f t="shared" si="0"/>
        <v>70.537587878883855</v>
      </c>
      <c r="BS14" s="65" t="n">
        <f t="shared" si="0"/>
        <v>69.053643494051087</v>
      </c>
      <c r="BT14" s="65" t="n">
        <f t="shared" si="0"/>
        <v>69.727622983771454</v>
      </c>
      <c r="BU14" s="65" t="n">
        <f t="shared" ref="BU14:DH14" si="1">SUM(BU15:BU17)</f>
        <v>70.556943324664957</v>
      </c>
      <c r="BV14" s="65" t="n">
        <f t="shared" si="1"/>
        <v>67.264736146239017</v>
      </c>
      <c r="BW14" s="65" t="n">
        <f t="shared" si="1"/>
        <v>59.674948058614135</v>
      </c>
      <c r="BX14" s="65" t="n">
        <f t="shared" si="1"/>
        <v>68.928735596332018</v>
      </c>
      <c r="BY14" s="65" t="n">
        <f t="shared" si="1"/>
        <v>63.067568232230975</v>
      </c>
      <c r="BZ14" s="65" t="n">
        <f t="shared" si="1"/>
        <v>65.236487599057895</v>
      </c>
      <c r="CA14" s="65" t="n">
        <f t="shared" si="1"/>
        <v>64.149542679314365</v>
      </c>
      <c r="CB14" s="65" t="n">
        <f t="shared" si="1"/>
        <v>65.768079574497364</v>
      </c>
      <c r="CC14" s="65" t="n">
        <f t="shared" si="1"/>
        <v>65.899342601845689</v>
      </c>
      <c r="CD14" s="65" t="n">
        <f t="shared" si="1"/>
        <v>68.41001322803946</v>
      </c>
      <c r="CE14" s="65" t="n">
        <f t="shared" si="1"/>
        <v>70.536245653748011</v>
      </c>
      <c r="CF14" s="65" t="n">
        <f t="shared" si="1"/>
        <v>74.865183414394991</v>
      </c>
      <c r="CG14" s="65" t="n">
        <f t="shared" si="1"/>
        <v>72.502821063739532</v>
      </c>
      <c r="CH14" s="65" t="n">
        <f t="shared" si="1"/>
        <v>63.508125268574886</v>
      </c>
      <c r="CI14" s="65" t="n">
        <f t="shared" si="1"/>
        <v>67.442201509518156</v>
      </c>
      <c r="CJ14" s="65" t="n">
        <f t="shared" si="1"/>
        <v>70.735632967658248</v>
      </c>
      <c r="CK14" s="65" t="n">
        <f t="shared" si="1"/>
        <v>65.583253991349949</v>
      </c>
      <c r="CL14" s="65" t="n">
        <f t="shared" si="1"/>
        <v>63.77720651827633</v>
      </c>
      <c r="CM14" s="65" t="n">
        <f t="shared" si="1"/>
        <v>58.194815948939947</v>
      </c>
      <c r="CN14" s="65" t="n">
        <f t="shared" si="1"/>
        <v>54.752554845368358</v>
      </c>
      <c r="CO14" s="65" t="n">
        <f t="shared" si="1"/>
        <v>56.258864931849878</v>
      </c>
      <c r="CP14" s="65" t="n">
        <f t="shared" si="1"/>
        <v>56.286344971060423</v>
      </c>
      <c r="CQ14" s="65" t="n">
        <f t="shared" si="1"/>
        <v>50.064732686804618</v>
      </c>
      <c r="CR14" s="65" t="n">
        <f t="shared" si="1"/>
        <v>51.349675780617829</v>
      </c>
      <c r="CS14" s="65" t="n">
        <f t="shared" si="1"/>
        <v>58.214149511404102</v>
      </c>
      <c r="CT14" s="65" t="n">
        <f t="shared" si="1"/>
        <v>60.376676613477528</v>
      </c>
      <c r="CU14" s="65" t="n">
        <f t="shared" si="1"/>
        <v>57.325295976873996</v>
      </c>
      <c r="CV14" s="65" t="n">
        <f t="shared" si="1"/>
        <v>58.656494786648203</v>
      </c>
      <c r="CW14" s="65" t="n">
        <f t="shared" si="1"/>
        <v>55.543812876613153</v>
      </c>
      <c r="CX14" s="65" t="n">
        <f t="shared" si="1"/>
        <v>51.221768676734321</v>
      </c>
      <c r="CY14" s="65" t="n">
        <f t="shared" si="1"/>
        <v>45.705287501833084</v>
      </c>
      <c r="CZ14" s="65" t="n">
        <f t="shared" si="1"/>
        <v>51.415715869914457</v>
      </c>
      <c r="DA14" s="65" t="n">
        <f t="shared" si="1"/>
        <v>52.101777167080471</v>
      </c>
      <c r="DB14" s="65" t="n">
        <f t="shared" si="1"/>
        <v>52.677026035053238</v>
      </c>
      <c r="DC14" s="65" t="n">
        <f t="shared" si="1"/>
        <v>58.415626966195823</v>
      </c>
      <c r="DD14" s="65" t="n">
        <f t="shared" si="1"/>
        <v>60.302872903978844</v>
      </c>
      <c r="DE14" s="65" t="n">
        <f t="shared" si="1"/>
        <v>57.65271915794122</v>
      </c>
      <c r="DF14" s="65" t="n">
        <f t="shared" si="1"/>
        <v>60.114519278168444</v>
      </c>
      <c r="DG14" s="65" t="n">
        <f t="shared" si="1"/>
        <v>52.289051262313066</v>
      </c>
      <c r="DH14" s="65" t="n">
        <f t="shared" si="1"/>
        <v>58.839022398633901</v>
      </c>
      <c r="DI14" s="222" t="str">
        <f>SUM(DI15:DI17)</f>
      </c>
      <c r="DJ14" s="222" t="str">
        <f>SUM(DJ15:DJ17)</f>
      </c>
      <c r="DK14" s="222" t="str">
        <f>SUM(DK15:DK17)</f>
      </c>
      <c r="DL14" s="222" t="str">
        <f>SUM(DL15:DL17)</f>
      </c>
      <c r="DM14" s="222" t="str">
        <f>SUM(DM15:DM17)</f>
      </c>
      <c r="DN14" s="222" t="str">
        <f>SUM(DN15:DN17)</f>
      </c>
      <c r="DO14" s="222" t="str">
        <f>SUM(DO15:DO17)</f>
      </c>
      <c r="DP14" s="222" t="str">
        <f>SUM(DP15:DP17)</f>
      </c>
      <c r="DQ14" s="222" t="str">
        <f>SUM(DQ15:DQ17)</f>
      </c>
      <c r="DR14" s="222" t="str">
        <f>SUM(DR15:DR17)</f>
      </c>
      <c r="DS14" s="222" t="str">
        <f>SUM(DS15:DS17)</f>
      </c>
      <c r="DT14" s="222" t="str">
        <f>SUM(DT15:DT17)</f>
      </c>
      <c r="DU14" s="222" t="str">
        <f>SUM(DU15:DU17)</f>
      </c>
      <c r="DV14" s="222" t="str">
        <f>SUM(DV15:DV17)</f>
      </c>
      <c r="DW14" s="222" t="str">
        <f>SUM(DW15:DW17)</f>
      </c>
      <c r="DX14" s="222" t="str">
        <f>SUM(DX15:DX17)</f>
      </c>
      <c r="DY14" s="222" t="str">
        <f>SUM(DY15:DY17)</f>
      </c>
      <c r="DZ14" s="222" t="str">
        <f>SUM(DZ15:DZ17)</f>
      </c>
      <c r="EA14" s="222" t="str">
        <f>SUM(EA15:EA17)</f>
      </c>
      <c r="EB14" s="222" t="str">
        <f>SUM(EB15:EB17)</f>
      </c>
      <c r="EC14" s="222" t="str">
        <f>SUM(EC15:EC17)</f>
      </c>
      <c r="ED14" s="222" t="str">
        <f>SUM(ED15:ED17)</f>
      </c>
      <c r="EE14" s="222" t="str">
        <f>SUM(EE15:EE17)</f>
      </c>
      <c r="EF14" s="222" t="str">
        <f>SUM(EF15:EF17)</f>
      </c>
      <c r="EG14" s="222" t="str">
        <f>SUM(EG15:EG17)</f>
      </c>
      <c r="EH14" s="222" t="str">
        <f>SUM(EH15:EH17)</f>
      </c>
      <c r="EI14" s="222" t="str">
        <f>SUM(EI15:EI17)</f>
      </c>
      <c r="EJ14" s="222" t="str">
        <f>SUM(EJ15:EJ17)</f>
      </c>
      <c r="EK14" s="222" t="str">
        <f>SUM(EK15:EK17)</f>
      </c>
      <c r="EL14" s="222" t="str">
        <f>SUM(EL15:EL17)</f>
      </c>
      <c r="EM14" s="222" t="str">
        <f>SUM(EM15:EM17)</f>
      </c>
      <c r="EN14" s="222" t="str">
        <f>SUM(EN15:EN17)</f>
      </c>
      <c r="EO14" s="222" t="str">
        <f>SUM(EO15:EO17)</f>
      </c>
      <c r="EP14" s="222" t="str">
        <f>SUM(EP15:EP17)</f>
      </c>
      <c r="EQ14" s="221" t="str">
        <f>SUM(EQ15:EQ17)</f>
      </c>
      <c r="ER14" s="221" t="str">
        <f>SUM(ER15:ER17)</f>
      </c>
      <c r="ES14" s="221" t="str">
        <f>SUM(ES15:ES17)</f>
      </c>
    </row>
    <row r="15">
      <c r="A15" s="30" t="s">
        <v>5</v>
      </c>
      <c r="B15" s="59"/>
      <c r="C15" s="59"/>
      <c r="D15" s="59"/>
      <c r="E15" s="59"/>
      <c r="F15" s="59"/>
      <c r="G15" s="59"/>
      <c r="H15" s="59" t="n">
        <v>6.7565091912917996</v>
      </c>
      <c r="I15" s="59" t="n">
        <v>8.2166698036263259</v>
      </c>
      <c r="J15" s="59" t="n">
        <v>9.0951753560449209</v>
      </c>
      <c r="K15" s="59" t="n">
        <v>10.112428634167765</v>
      </c>
      <c r="L15" s="59" t="n">
        <v>11.460097873141351</v>
      </c>
      <c r="M15" s="59" t="n">
        <v>10.693738628521237</v>
      </c>
      <c r="N15" s="59" t="n">
        <v>10.317679904636426</v>
      </c>
      <c r="O15" s="59" t="n">
        <v>12.361565970261623</v>
      </c>
      <c r="P15" s="59" t="n">
        <v>12.966810966810966</v>
      </c>
      <c r="Q15" s="59" t="n">
        <v>12.140441683919946</v>
      </c>
      <c r="R15" s="59" t="n">
        <v>13.341677646025472</v>
      </c>
      <c r="S15" s="59" t="n">
        <v>13.706035510383337</v>
      </c>
      <c r="T15" s="59" t="n">
        <v>15.096210552732291</v>
      </c>
      <c r="U15" s="59" t="n">
        <v>16.091473743647658</v>
      </c>
      <c r="V15" s="59" t="n">
        <v>17.162870945479643</v>
      </c>
      <c r="W15" s="59" t="n">
        <v>18.74245561202083</v>
      </c>
      <c r="X15" s="59" t="n">
        <v>21.477978543195935</v>
      </c>
      <c r="Y15" s="59" t="n">
        <v>24.35764477068825</v>
      </c>
      <c r="Z15" s="59" t="n">
        <v>26.97490432273041</v>
      </c>
      <c r="AA15" s="59" t="n">
        <v>28.045862350210175</v>
      </c>
      <c r="AB15" s="59" t="n">
        <v>29.913357174226739</v>
      </c>
      <c r="AC15" s="59" t="n">
        <v>30.760085325302718</v>
      </c>
      <c r="AD15" s="59" t="n">
        <v>34.340203274985882</v>
      </c>
      <c r="AE15" s="59" t="n">
        <v>37.74433778781605</v>
      </c>
      <c r="AF15" s="59" t="n">
        <v>38.413702239789195</v>
      </c>
      <c r="AG15" s="59" t="n">
        <v>40.071773636991026</v>
      </c>
      <c r="AH15" s="59" t="n">
        <v>47.672720998807954</v>
      </c>
      <c r="AI15" s="59" t="n">
        <v>43.294905577514271</v>
      </c>
      <c r="AJ15" s="59" t="n">
        <v>45.183386661647532</v>
      </c>
      <c r="AK15" s="59" t="n">
        <v>36.981460568417091</v>
      </c>
      <c r="AL15" s="59" t="n">
        <v>47.564527260179432</v>
      </c>
      <c r="AM15" s="59" t="n">
        <v>44.762406675450151</v>
      </c>
      <c r="AN15" s="59" t="n">
        <v>45.325741890959286</v>
      </c>
      <c r="AO15" s="59" t="n">
        <v>39.777119016249451</v>
      </c>
      <c r="AP15" s="59" t="n">
        <v>35.771315640880857</v>
      </c>
      <c r="AQ15" s="59" t="n">
        <v>30.633352155091284</v>
      </c>
      <c r="AR15" s="59" t="n">
        <v>29.435723696593261</v>
      </c>
      <c r="AS15" s="59" t="n">
        <v>28.489522554739946</v>
      </c>
      <c r="AT15" s="59" t="n">
        <v>30.86702428006776</v>
      </c>
      <c r="AU15" s="59" t="n">
        <v>29.823451910408433</v>
      </c>
      <c r="AV15" s="59" t="n">
        <v>34.582000125478388</v>
      </c>
      <c r="AW15" s="59" t="n">
        <v>33.298544450718367</v>
      </c>
      <c r="AX15" s="59" t="n">
        <v>38.132442436790264</v>
      </c>
      <c r="AY15" s="59" t="n">
        <v>41.133007089528832</v>
      </c>
      <c r="AZ15" s="59" t="n">
        <v>42.988110922893533</v>
      </c>
      <c r="BA15" s="59" t="n">
        <v>43.575600727774642</v>
      </c>
      <c r="BB15" s="59" t="n">
        <v>44.07635359809273</v>
      </c>
      <c r="BC15" s="59" t="n">
        <v>31.190601668862538</v>
      </c>
      <c r="BD15" s="59" t="n">
        <v>29.585576259489304</v>
      </c>
      <c r="BE15" s="59" t="n">
        <v>26.895852939331199</v>
      </c>
      <c r="BF15" s="59" t="n">
        <v>26.508814856640942</v>
      </c>
      <c r="BG15" s="59" t="n">
        <v>26.302434280695149</v>
      </c>
      <c r="BH15" s="59" t="n">
        <v>27.374333396072526</v>
      </c>
      <c r="BI15" s="59" t="n">
        <v>30.916274546709328</v>
      </c>
      <c r="BJ15" s="59" t="n">
        <v>31.167011732229124</v>
      </c>
      <c r="BK15" s="59" t="n">
        <v>33.294811468724511</v>
      </c>
      <c r="BL15" s="59" t="n">
        <v>36.480456741326307</v>
      </c>
      <c r="BM15" s="59" t="n">
        <v>37.596775205470855</v>
      </c>
      <c r="BN15" s="59" t="n">
        <v>37.441997615910658</v>
      </c>
      <c r="BO15" s="59" t="n">
        <v>36.300834431269216</v>
      </c>
      <c r="BP15" s="59" t="n">
        <v>34.042976347324171</v>
      </c>
      <c r="BQ15" s="59" t="n">
        <v>30.747913921826964</v>
      </c>
      <c r="BR15" s="59" t="n">
        <v>30.541501976284586</v>
      </c>
      <c r="BS15" s="59" t="n">
        <v>29.830792396009787</v>
      </c>
      <c r="BT15" s="59" t="n">
        <v>30.363667733232951</v>
      </c>
      <c r="BU15" s="59" t="n">
        <v>29.855009724574941</v>
      </c>
      <c r="BV15" s="59" t="n">
        <v>29.354633289415897</v>
      </c>
      <c r="BW15" s="59" t="n">
        <v>21.607660455486542</v>
      </c>
      <c r="BX15" s="59" t="n">
        <v>27.465148378191856</v>
      </c>
      <c r="BY15" s="59" t="n">
        <v>24.675607001693958</v>
      </c>
      <c r="BZ15" s="59" t="n">
        <v>25.943189660580966</v>
      </c>
      <c r="CA15" s="59" t="n">
        <v>24.978166760775455</v>
      </c>
      <c r="CB15" s="59" t="n">
        <v>25.532216575694836</v>
      </c>
      <c r="CC15" s="59" t="n">
        <v>26.521205847292805</v>
      </c>
      <c r="CD15" s="59" t="n">
        <v>26.73056653491436</v>
      </c>
      <c r="CE15" s="59" t="n">
        <v>26.802277432712216</v>
      </c>
      <c r="CF15" s="59" t="n">
        <v>25.502384089340612</v>
      </c>
      <c r="CG15" s="59" t="n">
        <v>24.112930547713155</v>
      </c>
      <c r="CH15" s="59" t="n">
        <v>22.345504736809083</v>
      </c>
      <c r="CI15" s="59" t="n">
        <v>21.071303093042225</v>
      </c>
      <c r="CJ15" s="59" t="n">
        <v>21.731946797164188</v>
      </c>
      <c r="CK15" s="59" t="n">
        <v>21.140943597465338</v>
      </c>
      <c r="CL15" s="59" t="n">
        <v>20.159263441872138</v>
      </c>
      <c r="CM15" s="59" t="n">
        <v>18.651389673128804</v>
      </c>
      <c r="CN15" s="59" t="n">
        <v>18.228715728715727</v>
      </c>
      <c r="CO15" s="59" t="n">
        <v>15.303030303030303</v>
      </c>
      <c r="CP15" s="59" t="n">
        <v>14.113934374803939</v>
      </c>
      <c r="CQ15" s="59" t="n">
        <v>12.217736369910282</v>
      </c>
      <c r="CR15" s="59" t="n">
        <v>11.982903569860092</v>
      </c>
      <c r="CS15" s="59" t="n">
        <v>13.24129493694711</v>
      </c>
      <c r="CT15" s="69" t="n">
        <v>13.244714222975093</v>
      </c>
      <c r="CU15" s="69" t="n">
        <v>14.34889265324048</v>
      </c>
      <c r="CV15" s="69" t="n">
        <v>13.975061170713344</v>
      </c>
      <c r="CW15" s="69" t="n">
        <v>12.197126544952631</v>
      </c>
      <c r="CX15" s="69" t="n">
        <v>11.411412259238347</v>
      </c>
      <c r="CY15" s="69" t="n">
        <v>12.038145429449777</v>
      </c>
      <c r="CZ15" s="69" t="n">
        <v>15.104241169458561</v>
      </c>
      <c r="DA15" s="69" t="n">
        <v>14.907992973210364</v>
      </c>
      <c r="DB15" s="69" t="n">
        <v>13.419662463140725</v>
      </c>
      <c r="DC15" s="69" t="n">
        <v>15.570362005144613</v>
      </c>
      <c r="DD15" s="69" t="n">
        <v>18.271033314511577</v>
      </c>
      <c r="DE15" s="69" t="n">
        <v>20.029550159984943</v>
      </c>
      <c r="DF15" s="69" t="n">
        <v>18.478951000690131</v>
      </c>
      <c r="DG15" s="69" t="n">
        <v>14.21848924022837</v>
      </c>
      <c r="DH15" s="69" t="n">
        <v>18.849676893155156</v>
      </c>
      <c r="DI15" s="218" t="n">
        <v>24.2535612546504</v>
      </c>
      <c r="DJ15" s="218" t="n">
        <v>20.7971955580651</v>
      </c>
      <c r="DK15" s="218" t="n">
        <v>23.182131877784</v>
      </c>
      <c r="DL15" s="218" t="n">
        <v>29.5234958278436</v>
      </c>
      <c r="DM15" s="218" t="n">
        <v>38.3066064370413</v>
      </c>
      <c r="DN15" s="218" t="n">
        <v>39.6940523244872</v>
      </c>
      <c r="DO15" s="218" t="n">
        <v>54.039858539168</v>
      </c>
      <c r="DP15" s="218" t="n">
        <v>59.1732454801676</v>
      </c>
      <c r="DQ15" s="218" t="n">
        <v>43.6134006923534</v>
      </c>
      <c r="DR15" s="218" t="n">
        <v>36.3858733075411</v>
      </c>
      <c r="DS15" s="218" t="n">
        <v>50.8012038399999</v>
      </c>
      <c r="DT15" s="218" t="n">
        <v>53.0734431000001</v>
      </c>
      <c r="DU15" s="218" t="n">
        <v>59.75331061</v>
      </c>
      <c r="DV15" s="218" t="n">
        <v>71.4147169200001</v>
      </c>
      <c r="DW15" s="218" t="n">
        <v>73.7252800000001</v>
      </c>
      <c r="DX15" s="218" t="n">
        <v>79.5119717408682</v>
      </c>
      <c r="DY15" s="218" t="n">
        <v>79.9639495599999</v>
      </c>
      <c r="DZ15" s="218" t="n">
        <v>86.5860137127743</v>
      </c>
      <c r="EA15" s="218" t="n">
        <v>63.5722125250134</v>
      </c>
      <c r="EB15" s="218" t="n">
        <v>73.2366145558986</v>
      </c>
      <c r="EC15" s="218" t="n">
        <v>65.09972327</v>
      </c>
      <c r="ED15" s="218" t="n">
        <v>81.23309291</v>
      </c>
      <c r="EE15" s="218" t="n">
        <v>73.41112645</v>
      </c>
      <c r="EF15" s="218" t="n">
        <v>71.76867259</v>
      </c>
      <c r="EG15" s="218" t="n">
        <v>71.88138057</v>
      </c>
      <c r="EH15" s="218" t="n">
        <v>61.08999781</v>
      </c>
      <c r="EI15" s="218" t="n">
        <v>44.43956278</v>
      </c>
      <c r="EJ15" s="218" t="n">
        <v>38.36075003</v>
      </c>
      <c r="EK15" s="218" t="n">
        <v>37.82994766</v>
      </c>
      <c r="EL15" s="218" t="n">
        <v>40.14161939</v>
      </c>
      <c r="EM15" s="218" t="n">
        <v>39.19172366</v>
      </c>
      <c r="EN15" s="218" t="n">
        <v>34.06357755</v>
      </c>
      <c r="EO15" s="218" t="n">
        <v>37.819409929</v>
      </c>
      <c r="EP15" s="218" t="n">
        <v>37.1258811008</v>
      </c>
      <c r="EQ15" s="219" t="n">
        <v>39.4400091888</v>
      </c>
      <c r="ER15" s="219" t="n">
        <v>36.499952331</v>
      </c>
      <c r="ES15" s="219" t="n">
        <v>40.6398014427</v>
      </c>
    </row>
    <row r="16">
      <c r="A16" s="30" t="s">
        <v>6</v>
      </c>
      <c r="B16" s="59"/>
      <c r="C16" s="59"/>
      <c r="D16" s="59"/>
      <c r="E16" s="59"/>
      <c r="F16" s="59"/>
      <c r="G16" s="59"/>
      <c r="H16" s="59" t="n">
        <v>5.7730195126337556</v>
      </c>
      <c r="I16" s="59" t="n">
        <v>5.4181953061775019</v>
      </c>
      <c r="J16" s="59" t="n">
        <v>5.4243098642208434</v>
      </c>
      <c r="K16" s="59" t="n">
        <v>5.0971585289092705</v>
      </c>
      <c r="L16" s="59" t="n">
        <v>5.4234106645085873</v>
      </c>
      <c r="M16" s="59" t="n">
        <v>5.2865974282888226</v>
      </c>
      <c r="N16" s="59" t="n">
        <v>6.76811887420196</v>
      </c>
      <c r="O16" s="59" t="n">
        <v>5.9130698678176419</v>
      </c>
      <c r="P16" s="59" t="n">
        <v>5.4591313730779607</v>
      </c>
      <c r="Q16" s="59" t="n">
        <v>6.5604262206636097</v>
      </c>
      <c r="R16" s="59" t="n">
        <v>6.2401762431436021</v>
      </c>
      <c r="S16" s="59" t="n">
        <v>6.519782393669634</v>
      </c>
      <c r="T16" s="59" t="n">
        <v>6.6304513982555529</v>
      </c>
      <c r="U16" s="59" t="n">
        <v>7.2230689686179304</v>
      </c>
      <c r="V16" s="59" t="n">
        <v>7.6469966729610643</v>
      </c>
      <c r="W16" s="59" t="n">
        <v>8.0485567844618284</v>
      </c>
      <c r="X16" s="59" t="n">
        <v>8.6244267601834359</v>
      </c>
      <c r="Y16" s="59" t="n">
        <v>9.6977789767107279</v>
      </c>
      <c r="Z16" s="59" t="n">
        <v>10.356015646074994</v>
      </c>
      <c r="AA16" s="59" t="n">
        <v>10.57366693642658</v>
      </c>
      <c r="AB16" s="59" t="n">
        <v>11.61141084434853</v>
      </c>
      <c r="AC16" s="59" t="n">
        <v>11.877371639241076</v>
      </c>
      <c r="AD16" s="59" t="n">
        <v>12.470214009531517</v>
      </c>
      <c r="AE16" s="59" t="n">
        <v>12.285046308785182</v>
      </c>
      <c r="AF16" s="59" t="n">
        <v>12.713155291790306</v>
      </c>
      <c r="AG16" s="59" t="n">
        <v>12.904594910529628</v>
      </c>
      <c r="AH16" s="59" t="n">
        <v>13.728711446812337</v>
      </c>
      <c r="AI16" s="59" t="n">
        <v>13.830163654347631</v>
      </c>
      <c r="AJ16" s="59" t="n">
        <v>12.534754068878698</v>
      </c>
      <c r="AK16" s="59" t="n">
        <v>14.326814135419477</v>
      </c>
      <c r="AL16" s="59" t="n">
        <v>15.836952612175164</v>
      </c>
      <c r="AM16" s="59" t="n">
        <v>16.559549500944161</v>
      </c>
      <c r="AN16" s="59" t="n">
        <v>14.935504900638431</v>
      </c>
      <c r="AO16" s="59" t="n">
        <v>14.3707850013488</v>
      </c>
      <c r="AP16" s="59" t="n">
        <v>16.120380361478283</v>
      </c>
      <c r="AQ16" s="59" t="n">
        <v>15.630608758205197</v>
      </c>
      <c r="AR16" s="59" t="n">
        <v>16.346416689146661</v>
      </c>
      <c r="AS16" s="59" t="n">
        <v>15.99125528279831</v>
      </c>
      <c r="AT16" s="59" t="n">
        <v>16.224530168150345</v>
      </c>
      <c r="AU16" s="59" t="n">
        <v>19.651245391601474</v>
      </c>
      <c r="AV16" s="59" t="n">
        <v>19.162867547882385</v>
      </c>
      <c r="AW16" s="59" t="n">
        <v>20.81761981836166</v>
      </c>
      <c r="AX16" s="59" t="n">
        <v>20.689708659293228</v>
      </c>
      <c r="AY16" s="59" t="n">
        <v>21.800017983994245</v>
      </c>
      <c r="AZ16" s="59" t="n">
        <v>22.229475766567756</v>
      </c>
      <c r="BA16" s="59" t="n">
        <v>23.97369840841651</v>
      </c>
      <c r="BB16" s="59" t="n">
        <v>23.906865389803077</v>
      </c>
      <c r="BC16" s="59" t="n">
        <v>24.455557054221742</v>
      </c>
      <c r="BD16" s="59" t="n">
        <v>18.418689866019243</v>
      </c>
      <c r="BE16" s="59" t="n">
        <v>19.648457872493481</v>
      </c>
      <c r="BF16" s="59" t="n">
        <v>25.215425771063753</v>
      </c>
      <c r="BG16" s="59" t="n">
        <v>26.742042082546533</v>
      </c>
      <c r="BH16" s="59" t="n">
        <v>26.268456074094058</v>
      </c>
      <c r="BI16" s="59" t="n">
        <v>27.096416689146661</v>
      </c>
      <c r="BJ16" s="59" t="n">
        <v>25.408349069328299</v>
      </c>
      <c r="BK16" s="59" t="n">
        <v>26.494402481791205</v>
      </c>
      <c r="BL16" s="59" t="n">
        <v>28.158281629349879</v>
      </c>
      <c r="BM16" s="59" t="n">
        <v>30.287024548152143</v>
      </c>
      <c r="BN16" s="59" t="n">
        <v>28.077443575218055</v>
      </c>
      <c r="BO16" s="59" t="n">
        <v>34.357971405449149</v>
      </c>
      <c r="BP16" s="59" t="n">
        <v>35.19564337739412</v>
      </c>
      <c r="BQ16" s="59" t="n">
        <v>37.076454455534574</v>
      </c>
      <c r="BR16" s="59" t="n">
        <v>35.835896052513263</v>
      </c>
      <c r="BS16" s="59" t="n">
        <v>34.372381080838053</v>
      </c>
      <c r="BT16" s="59" t="n">
        <v>34.444856577645893</v>
      </c>
      <c r="BU16" s="59" t="n">
        <v>36.040576387015555</v>
      </c>
      <c r="BV16" s="59" t="n">
        <v>33.53925006743998</v>
      </c>
      <c r="BW16" s="59" t="n">
        <v>33.586503012319035</v>
      </c>
      <c r="BX16" s="59" t="n">
        <v>37.878001079039656</v>
      </c>
      <c r="BY16" s="59" t="n">
        <v>35.254473518568474</v>
      </c>
      <c r="BZ16" s="59" t="n">
        <v>36.337627011959356</v>
      </c>
      <c r="CA16" s="59" t="n">
        <v>36.319508137757396</v>
      </c>
      <c r="CB16" s="59" t="n">
        <v>37.029516230554805</v>
      </c>
      <c r="CC16" s="59" t="n">
        <v>36.601901807391421</v>
      </c>
      <c r="CD16" s="59" t="n">
        <v>38.891061954860177</v>
      </c>
      <c r="CE16" s="59" t="n">
        <v>41.075667655786347</v>
      </c>
      <c r="CF16" s="59" t="n">
        <v>46.862399964032015</v>
      </c>
      <c r="CG16" s="59" t="n">
        <v>45.945171297545187</v>
      </c>
      <c r="CH16" s="59" t="n">
        <v>38.848799568384138</v>
      </c>
      <c r="CI16" s="59" t="n">
        <v>43.851744447441774</v>
      </c>
      <c r="CJ16" s="59" t="n">
        <v>46.555188382339715</v>
      </c>
      <c r="CK16" s="59" t="n">
        <v>41.97862152684111</v>
      </c>
      <c r="CL16" s="59" t="n">
        <v>41.036642388274437</v>
      </c>
      <c r="CM16" s="59" t="n">
        <v>36.942833378293322</v>
      </c>
      <c r="CN16" s="59" t="n">
        <v>33.883463717291612</v>
      </c>
      <c r="CO16" s="59" t="n">
        <v>38.32573509576477</v>
      </c>
      <c r="CP16" s="59" t="n">
        <v>39.251775919431708</v>
      </c>
      <c r="CQ16" s="59" t="n">
        <v>35.365075083175974</v>
      </c>
      <c r="CR16" s="59" t="n">
        <v>37.030617750202317</v>
      </c>
      <c r="CS16" s="59" t="n">
        <v>42.748628720438809</v>
      </c>
      <c r="CT16" s="69" t="n">
        <v>44.926153223630969</v>
      </c>
      <c r="CU16" s="69" t="n">
        <v>40.880541318226776</v>
      </c>
      <c r="CV16" s="69" t="n">
        <v>42.072408056829424</v>
      </c>
      <c r="CW16" s="69" t="n">
        <v>40.831894613793722</v>
      </c>
      <c r="CX16" s="69" t="n">
        <v>37.492019602553725</v>
      </c>
      <c r="CY16" s="69" t="n">
        <v>30.45677097383329</v>
      </c>
      <c r="CZ16" s="69" t="n">
        <v>33.116985882564521</v>
      </c>
      <c r="DA16" s="69" t="n">
        <v>33.938269939753617</v>
      </c>
      <c r="DB16" s="69" t="n">
        <v>35.849631328117972</v>
      </c>
      <c r="DC16" s="69" t="n">
        <v>39.389870515241434</v>
      </c>
      <c r="DD16" s="69" t="n">
        <v>38.42084794532866</v>
      </c>
      <c r="DE16" s="69" t="n">
        <v>33.846304289182626</v>
      </c>
      <c r="DF16" s="69" t="n">
        <v>37.913047387824832</v>
      </c>
      <c r="DG16" s="69" t="n">
        <v>34.471720169049547</v>
      </c>
      <c r="DH16" s="69" t="n">
        <v>37.162238108083805</v>
      </c>
      <c r="DI16" s="218" t="n">
        <v>40.0303929502742</v>
      </c>
      <c r="DJ16" s="218" t="n">
        <v>39.4815664058987</v>
      </c>
      <c r="DK16" s="218" t="n">
        <v>40.0042487186405</v>
      </c>
      <c r="DL16" s="218" t="n">
        <v>42.6500089919972</v>
      </c>
      <c r="DM16" s="218" t="n">
        <v>43.4326274615592</v>
      </c>
      <c r="DN16" s="218" t="n">
        <v>34.0870200521536</v>
      </c>
      <c r="DO16" s="218" t="n">
        <v>37.2758337140247</v>
      </c>
      <c r="DP16" s="218" t="n">
        <v>33.6078346276839</v>
      </c>
      <c r="DQ16" s="218" t="n">
        <v>44.4924185675183</v>
      </c>
      <c r="DR16" s="218" t="n">
        <v>39.7952782846715</v>
      </c>
      <c r="DS16" s="218" t="n">
        <v>37.58194275</v>
      </c>
      <c r="DT16" s="218" t="n">
        <v>34.9431417500001</v>
      </c>
      <c r="DU16" s="218" t="n">
        <v>40.8534065500001</v>
      </c>
      <c r="DV16" s="218" t="n">
        <v>44.3850829399999</v>
      </c>
      <c r="DW16" s="218" t="n">
        <v>57.7663631</v>
      </c>
      <c r="DX16" s="218" t="n">
        <v>53.6060484969735</v>
      </c>
      <c r="DY16" s="218" t="n">
        <v>55.54133504</v>
      </c>
      <c r="DZ16" s="218" t="n">
        <v>59.4362569141249</v>
      </c>
      <c r="EA16" s="218" t="n">
        <v>57.1256829382165</v>
      </c>
      <c r="EB16" s="218" t="n">
        <v>48.0108604481635</v>
      </c>
      <c r="EC16" s="218" t="n">
        <v>47.2632289374</v>
      </c>
      <c r="ED16" s="218" t="n">
        <v>53.1370367665</v>
      </c>
      <c r="EE16" s="218" t="n">
        <v>49.869100954</v>
      </c>
      <c r="EF16" s="218" t="n">
        <v>50.41454629</v>
      </c>
      <c r="EG16" s="218" t="n">
        <v>44.376395715</v>
      </c>
      <c r="EH16" s="218" t="n">
        <v>37.38485624</v>
      </c>
      <c r="EI16" s="218" t="n">
        <v>35.95864937</v>
      </c>
      <c r="EJ16" s="218" t="n">
        <v>28.43061664</v>
      </c>
      <c r="EK16" s="218" t="n">
        <v>29.203272295</v>
      </c>
      <c r="EL16" s="218" t="n">
        <v>33.91845829</v>
      </c>
      <c r="EM16" s="218" t="n">
        <v>30.45014183</v>
      </c>
      <c r="EN16" s="218" t="n">
        <v>28.9884332033</v>
      </c>
      <c r="EO16" s="218" t="n">
        <v>27.4598882774</v>
      </c>
      <c r="EP16" s="218" t="n">
        <v>23.8184474336</v>
      </c>
      <c r="EQ16" s="219" t="n">
        <v>21.402802335</v>
      </c>
      <c r="ER16" s="219" t="n">
        <v>22.46241931</v>
      </c>
      <c r="ES16" s="219" t="n">
        <v>20.98301715</v>
      </c>
    </row>
    <row r="17">
      <c r="A17" s="30" t="s">
        <v>7</v>
      </c>
      <c r="B17" s="59"/>
      <c r="C17" s="59"/>
      <c r="D17" s="59"/>
      <c r="E17" s="59"/>
      <c r="F17" s="59"/>
      <c r="G17" s="59"/>
      <c r="H17" s="59" t="n">
        <v>0.25122880314573603</v>
      </c>
      <c r="I17" s="59" t="n">
        <v>0.25053760137625952</v>
      </c>
      <c r="J17" s="59" t="n">
        <v>0.17966637994593265</v>
      </c>
      <c r="K17" s="59" t="n">
        <v>0.28382280658638487</v>
      </c>
      <c r="L17" s="59" t="n">
        <v>0.25586753502088966</v>
      </c>
      <c r="M17" s="59" t="n">
        <v>0.30400589825509955</v>
      </c>
      <c r="N17" s="59" t="n">
        <v>0.27104325387072992</v>
      </c>
      <c r="O17" s="59" t="n">
        <v>0.34446424182845908</v>
      </c>
      <c r="P17" s="59" t="n">
        <v>0.42883693782256083</v>
      </c>
      <c r="Q17" s="59" t="n">
        <v>0.36553821577783241</v>
      </c>
      <c r="R17" s="59" t="n">
        <v>0.43312238879331533</v>
      </c>
      <c r="S17" s="59" t="n">
        <v>0.39656549520766771</v>
      </c>
      <c r="T17" s="59" t="n">
        <v>0.45138547554681741</v>
      </c>
      <c r="U17" s="59" t="n">
        <v>0.51439235684443352</v>
      </c>
      <c r="V17" s="59" t="n">
        <v>0.52686470877365443</v>
      </c>
      <c r="W17" s="59" t="n">
        <v>0.5434381912017695</v>
      </c>
      <c r="X17" s="59" t="n">
        <v>0.66387625952322438</v>
      </c>
      <c r="Y17" s="59" t="n">
        <v>0.79397579257802897</v>
      </c>
      <c r="Z17" s="59" t="n">
        <v>1.0183245269107888</v>
      </c>
      <c r="AA17" s="59" t="n">
        <v>1.2075141312361759</v>
      </c>
      <c r="AB17" s="59" t="n">
        <v>1.4195133939542885</v>
      </c>
      <c r="AC17" s="59" t="n">
        <v>1.5757096338166625</v>
      </c>
      <c r="AD17" s="59" t="n">
        <v>1.6568567215532071</v>
      </c>
      <c r="AE17" s="59" t="n">
        <v>1.7001873924797248</v>
      </c>
      <c r="AF17" s="59" t="n">
        <v>1.5475854018186286</v>
      </c>
      <c r="AG17" s="59" t="n">
        <v>1.3894845170803638</v>
      </c>
      <c r="AH17" s="59" t="n">
        <v>1.5698574588350946</v>
      </c>
      <c r="AI17" s="59" t="n">
        <v>1.5951708036372574</v>
      </c>
      <c r="AJ17" s="59" t="n">
        <v>3.2963565986728924</v>
      </c>
      <c r="AK17" s="59" t="n">
        <v>1.5681678545097075</v>
      </c>
      <c r="AL17" s="59" t="n">
        <v>1.4032317522732858</v>
      </c>
      <c r="AM17" s="59" t="n">
        <v>1.2363910051609732</v>
      </c>
      <c r="AN17" s="59" t="n">
        <v>2.8273224379454414</v>
      </c>
      <c r="AO17" s="59" t="n">
        <v>2.9848396411894815</v>
      </c>
      <c r="AP17" s="59" t="n">
        <v>3.2175749569918901</v>
      </c>
      <c r="AQ17" s="59" t="n">
        <v>3.1589149668223149</v>
      </c>
      <c r="AR17" s="59" t="n">
        <v>3.1901572868026542</v>
      </c>
      <c r="AS17" s="59" t="n">
        <v>3.3574281150159746</v>
      </c>
      <c r="AT17" s="59" t="n">
        <v>2.7943137134431062</v>
      </c>
      <c r="AU17" s="59" t="n">
        <v>2.7120607028753994</v>
      </c>
      <c r="AV17" s="59" t="n">
        <v>2.4842252396166136</v>
      </c>
      <c r="AW17" s="59" t="n">
        <v>2.479002826247235</v>
      </c>
      <c r="AX17" s="59" t="n">
        <v>2.1503594249201279</v>
      </c>
      <c r="AY17" s="59" t="n">
        <v>1.9004823052347013</v>
      </c>
      <c r="AZ17" s="59" t="n">
        <v>1.7913645858933398</v>
      </c>
      <c r="BA17" s="59" t="n">
        <v>1.8586876382403539</v>
      </c>
      <c r="BB17" s="59" t="n">
        <v>1.756359056279184</v>
      </c>
      <c r="BC17" s="59" t="n">
        <v>1.6912171295158516</v>
      </c>
      <c r="BD17" s="59" t="n">
        <v>1.6759953305480462</v>
      </c>
      <c r="BE17" s="59" t="n">
        <v>1.8286894814450725</v>
      </c>
      <c r="BF17" s="59" t="n">
        <v>1.9452721798967805</v>
      </c>
      <c r="BG17" s="59" t="n">
        <v>1.8595478004423691</v>
      </c>
      <c r="BH17" s="59" t="n">
        <v>2.0489678053575817</v>
      </c>
      <c r="BI17" s="59" t="n">
        <v>1.8961200540673384</v>
      </c>
      <c r="BJ17" s="59" t="n">
        <v>2.057308306709265</v>
      </c>
      <c r="BK17" s="59" t="n">
        <v>2.1547523961661343</v>
      </c>
      <c r="BL17" s="59" t="n">
        <v>2.1651204227082821</v>
      </c>
      <c r="BM17" s="59" t="n">
        <v>2.0899637503072008</v>
      </c>
      <c r="BN17" s="59" t="n">
        <v>4.3081070287539935</v>
      </c>
      <c r="BO17" s="59" t="n">
        <v>2.2583405013516833</v>
      </c>
      <c r="BP17" s="59" t="n">
        <v>3.0740507495699188</v>
      </c>
      <c r="BQ17" s="59" t="n">
        <v>3.831131727697223</v>
      </c>
      <c r="BR17" s="59" t="n">
        <v>4.1601898500860166</v>
      </c>
      <c r="BS17" s="59" t="n">
        <v>4.8504700172032438</v>
      </c>
      <c r="BT17" s="59" t="n">
        <v>4.9190986728926029</v>
      </c>
      <c r="BU17" s="59" t="n">
        <v>4.6613572130744654</v>
      </c>
      <c r="BV17" s="59" t="n">
        <v>4.3708527893831413</v>
      </c>
      <c r="BW17" s="59" t="n">
        <v>4.4807845908085522</v>
      </c>
      <c r="BX17" s="59" t="n">
        <v>3.5855861391005162</v>
      </c>
      <c r="BY17" s="59" t="n">
        <v>3.1374877119685425</v>
      </c>
      <c r="BZ17" s="59" t="n">
        <v>2.955670926517572</v>
      </c>
      <c r="CA17" s="59" t="n">
        <v>2.8518677807815189</v>
      </c>
      <c r="CB17" s="59" t="n">
        <v>3.2063467682477267</v>
      </c>
      <c r="CC17" s="59" t="n">
        <v>2.7762349471614649</v>
      </c>
      <c r="CD17" s="59" t="n">
        <v>2.7883847382649298</v>
      </c>
      <c r="CE17" s="59" t="n">
        <v>2.6583005652494469</v>
      </c>
      <c r="CF17" s="59" t="n">
        <v>2.5003993610223643</v>
      </c>
      <c r="CG17" s="59" t="n">
        <v>2.4447192184811994</v>
      </c>
      <c r="CH17" s="59" t="n">
        <v>2.3138209633816662</v>
      </c>
      <c r="CI17" s="59" t="n">
        <v>2.5191539690341607</v>
      </c>
      <c r="CJ17" s="59" t="n">
        <v>2.4484977881543375</v>
      </c>
      <c r="CK17" s="59" t="n">
        <v>2.4636888670434995</v>
      </c>
      <c r="CL17" s="59" t="n">
        <v>2.5813006881297618</v>
      </c>
      <c r="CM17" s="59" t="n">
        <v>2.6005928975178176</v>
      </c>
      <c r="CN17" s="59" t="n">
        <v>2.6403753993610222</v>
      </c>
      <c r="CO17" s="59" t="n">
        <v>2.6300995330548047</v>
      </c>
      <c r="CP17" s="59" t="n">
        <v>2.9206346768247728</v>
      </c>
      <c r="CQ17" s="59" t="n">
        <v>2.4819212337183583</v>
      </c>
      <c r="CR17" s="59" t="n">
        <v>2.3361544605554192</v>
      </c>
      <c r="CS17" s="59" t="n">
        <v>2.2242258540181861</v>
      </c>
      <c r="CT17" s="69" t="n">
        <v>2.2058091668714672</v>
      </c>
      <c r="CU17" s="69" t="n">
        <v>2.0958620054067341</v>
      </c>
      <c r="CV17" s="69" t="n">
        <v>2.6090255591054312</v>
      </c>
      <c r="CW17" s="69" t="n">
        <v>2.5147917178667978</v>
      </c>
      <c r="CX17" s="69" t="n">
        <v>2.3183368149422461</v>
      </c>
      <c r="CY17" s="69" t="n">
        <v>3.2103710985500125</v>
      </c>
      <c r="CZ17" s="69" t="n">
        <v>3.194488817891374</v>
      </c>
      <c r="DA17" s="69" t="n">
        <v>3.2555142541164908</v>
      </c>
      <c r="DB17" s="69" t="n">
        <v>3.4077322437945443</v>
      </c>
      <c r="DC17" s="69" t="n">
        <v>3.4553944458097812</v>
      </c>
      <c r="DD17" s="69" t="n">
        <v>3.610991644138609</v>
      </c>
      <c r="DE17" s="69" t="n">
        <v>3.7768647087736547</v>
      </c>
      <c r="DF17" s="69" t="n">
        <v>3.7225208896534774</v>
      </c>
      <c r="DG17" s="69" t="n">
        <v>3.5988418530351436</v>
      </c>
      <c r="DH17" s="69" t="n">
        <v>2.8271073973949372</v>
      </c>
      <c r="DI17" s="218" t="n">
        <v>2.44668530351438</v>
      </c>
      <c r="DJ17" s="218" t="n">
        <v>2.44668530351438</v>
      </c>
      <c r="DK17" s="218" t="n">
        <v>2.61851806340624</v>
      </c>
      <c r="DL17" s="218" t="n">
        <v>2.75967682477267</v>
      </c>
      <c r="DM17" s="218" t="n">
        <v>2.82030289997542</v>
      </c>
      <c r="DN17" s="218" t="n">
        <v>3.8636796510199</v>
      </c>
      <c r="DO17" s="218" t="n">
        <v>3.89608598010908</v>
      </c>
      <c r="DP17" s="218" t="n">
        <v>4.43172922682066</v>
      </c>
      <c r="DQ17" s="218" t="n">
        <v>3.36224925928261</v>
      </c>
      <c r="DR17" s="218" t="n">
        <v>3.2590777280464</v>
      </c>
      <c r="DS17" s="218" t="n">
        <v>3.32285856</v>
      </c>
      <c r="DT17" s="218" t="n">
        <v>3.33381888</v>
      </c>
      <c r="DU17" s="218" t="n">
        <v>3.18216192</v>
      </c>
      <c r="DV17" s="218" t="n">
        <v>3.52237746</v>
      </c>
      <c r="DW17" s="218" t="n">
        <v>3.99447888</v>
      </c>
      <c r="DX17" s="218" t="n">
        <v>3.86333961876874</v>
      </c>
      <c r="DY17" s="218" t="n">
        <v>3.92586885</v>
      </c>
      <c r="DZ17" s="218" t="n">
        <v>4.01252050070844</v>
      </c>
      <c r="EA17" s="218" t="n">
        <v>4.1237177005787</v>
      </c>
      <c r="EB17" s="218" t="n">
        <v>3.80082895773285</v>
      </c>
      <c r="EC17" s="218" t="n">
        <v>3.9680223024</v>
      </c>
      <c r="ED17" s="218" t="n">
        <v>4.51125915</v>
      </c>
      <c r="EE17" s="218" t="n">
        <v>4.90079174</v>
      </c>
      <c r="EF17" s="218" t="n">
        <v>5.00256365</v>
      </c>
      <c r="EG17" s="218" t="n">
        <v>4.44194495</v>
      </c>
      <c r="EH17" s="218" t="n">
        <v>4.83431694</v>
      </c>
      <c r="EI17" s="218" t="n">
        <v>4.94412275</v>
      </c>
      <c r="EJ17" s="218" t="n">
        <v>4.78066305</v>
      </c>
      <c r="EK17" s="218" t="n">
        <v>5.42043862</v>
      </c>
      <c r="EL17" s="218" t="n">
        <v>5.52710474</v>
      </c>
      <c r="EM17" s="218" t="n">
        <v>5.19359962</v>
      </c>
      <c r="EN17" s="218" t="n">
        <v>5.39641492</v>
      </c>
      <c r="EO17" s="218" t="n">
        <v>5.1774418825</v>
      </c>
      <c r="EP17" s="218" t="n">
        <v>5.0367799102</v>
      </c>
      <c r="EQ17" s="219" t="n">
        <v>4.9329882027</v>
      </c>
      <c r="ER17" s="219" t="n">
        <v>4.4197566038</v>
      </c>
      <c r="ES17" s="219" t="n">
        <v>4.3945782345</v>
      </c>
    </row>
    <row r="18">
      <c r="A18" s="6"/>
      <c r="B18" s="59"/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59"/>
      <c r="AU18" s="59"/>
      <c r="AV18" s="59"/>
      <c r="AW18" s="59"/>
      <c r="AX18" s="59"/>
      <c r="AY18" s="59"/>
      <c r="AZ18" s="59"/>
      <c r="BA18" s="59"/>
      <c r="BB18" s="59"/>
      <c r="BC18" s="59"/>
      <c r="BD18" s="59"/>
      <c r="BE18" s="59"/>
      <c r="BF18" s="59"/>
      <c r="BG18" s="59"/>
      <c r="BH18" s="59"/>
      <c r="BI18" s="59"/>
      <c r="BJ18" s="59"/>
      <c r="BK18" s="59"/>
      <c r="BL18" s="59"/>
      <c r="BM18" s="59"/>
      <c r="BN18" s="59"/>
      <c r="BO18" s="59"/>
      <c r="BP18" s="59"/>
      <c r="BQ18" s="59"/>
      <c r="BR18" s="59"/>
      <c r="BS18" s="59"/>
      <c r="BT18" s="59"/>
      <c r="BU18" s="59"/>
      <c r="BV18" s="59"/>
      <c r="BW18" s="59"/>
      <c r="BX18" s="59"/>
      <c r="BY18" s="59"/>
      <c r="BZ18" s="59"/>
      <c r="CA18" s="59"/>
      <c r="CB18" s="59"/>
      <c r="CC18" s="59"/>
      <c r="CD18" s="59"/>
      <c r="CE18" s="59"/>
      <c r="CF18" s="59"/>
      <c r="CG18" s="59"/>
      <c r="CH18" s="59"/>
      <c r="CI18" s="59"/>
      <c r="CJ18" s="59"/>
      <c r="CK18" s="59"/>
      <c r="CL18" s="59"/>
      <c r="CM18" s="59"/>
      <c r="CN18" s="59"/>
      <c r="CO18" s="59"/>
      <c r="CP18" s="59"/>
      <c r="CQ18" s="59"/>
      <c r="CR18" s="59"/>
      <c r="CS18" s="5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</row>
    <row r="19" ht="16.2" customHeight="1">
      <c r="A19" s="26" t="s">
        <v>111</v>
      </c>
      <c r="B19" s="70"/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222" t="str">
        <f>SUM(DI20:DI22)</f>
      </c>
      <c r="DJ19" s="222" t="str">
        <f>SUM(DJ20:DJ22)</f>
      </c>
      <c r="DK19" s="222" t="str">
        <f>SUM(DK20:DK22)</f>
      </c>
      <c r="DL19" s="222" t="str">
        <f>SUM(DL20:DL22)</f>
      </c>
      <c r="DM19" s="222" t="str">
        <f>SUM(DM20:DM22)</f>
      </c>
      <c r="DN19" s="222" t="str">
        <f>SUM(DN20:DN22)</f>
      </c>
      <c r="DO19" s="222" t="str">
        <f>SUM(DO20:DO22)</f>
      </c>
      <c r="DP19" s="222" t="str">
        <f>SUM(DP20:DP22)</f>
      </c>
      <c r="DQ19" s="222" t="str">
        <f>SUM(DQ20:DQ22)</f>
      </c>
      <c r="DR19" s="222" t="str">
        <f>SUM(DR20:DR22)</f>
      </c>
      <c r="DS19" s="222" t="str">
        <f>SUM(DS20:DS22)</f>
      </c>
      <c r="DT19" s="222" t="str">
        <f>SUM(DT20:DT22)</f>
      </c>
      <c r="DU19" s="222" t="str">
        <f>SUM(DU20:DU22)</f>
      </c>
      <c r="DV19" s="222" t="str">
        <f>SUM(DV20:DV22)</f>
      </c>
      <c r="DW19" s="222" t="str">
        <f>SUM(DW20:DW22)</f>
      </c>
      <c r="DX19" s="222" t="str">
        <f>SUM(DX20:DX22)</f>
      </c>
      <c r="DY19" s="222" t="str">
        <f>SUM(DY20:DY22)</f>
      </c>
      <c r="DZ19" s="222" t="str">
        <f>SUM(DZ20:DZ22)</f>
      </c>
      <c r="EA19" s="222" t="str">
        <f>SUM(EA20:EA22)</f>
      </c>
      <c r="EB19" s="222" t="str">
        <f>SUM(EB20:EB22)</f>
      </c>
      <c r="EC19" s="222" t="str">
        <f>SUM(EC20:EC22)</f>
      </c>
      <c r="ED19" s="222" t="str">
        <f>SUM(ED20:ED22)</f>
      </c>
      <c r="EE19" s="222" t="str">
        <f>SUM(EE20:EE22)</f>
      </c>
      <c r="EF19" s="222" t="str">
        <f>SUM(EF20:EF22)</f>
      </c>
      <c r="EG19" s="222" t="str">
        <f>SUM(EG20:EG22)</f>
      </c>
      <c r="EH19" s="222" t="str">
        <f>SUM(EH20:EH22)</f>
      </c>
      <c r="EI19" s="222" t="str">
        <f>SUM(EI20:EI22)</f>
      </c>
      <c r="EJ19" s="222" t="str">
        <f>SUM(EJ20:EJ22)</f>
      </c>
      <c r="EK19" s="222" t="str">
        <f>SUM(EK20:EK22)</f>
      </c>
      <c r="EL19" s="222" t="str">
        <f>SUM(EL20:EL22)</f>
      </c>
      <c r="EM19" s="222" t="str">
        <f>SUM(EM20:EM22)</f>
      </c>
      <c r="EN19" s="222" t="str">
        <f>SUM(EN20:EN22)</f>
      </c>
      <c r="EO19" s="222" t="str">
        <f>SUM(EO20:EO22)</f>
      </c>
      <c r="EP19" s="222" t="str">
        <f>SUM(EP20:EP22)</f>
      </c>
      <c r="EQ19" s="221" t="str">
        <f>SUM(EQ20:EQ22)</f>
      </c>
      <c r="ER19" s="221" t="str">
        <f>SUM(ER20:ER22)</f>
      </c>
      <c r="ES19" s="221" t="str">
        <f>SUM(ES20:ES22)</f>
      </c>
    </row>
    <row r="20">
      <c r="A20" s="30" t="s">
        <v>5</v>
      </c>
      <c r="B20" s="59"/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59"/>
      <c r="AU20" s="59"/>
      <c r="AV20" s="59"/>
      <c r="AW20" s="59"/>
      <c r="AX20" s="59"/>
      <c r="AY20" s="59"/>
      <c r="AZ20" s="59"/>
      <c r="BA20" s="59"/>
      <c r="BB20" s="59"/>
      <c r="BC20" s="59"/>
      <c r="BD20" s="59"/>
      <c r="BE20" s="59"/>
      <c r="BF20" s="59"/>
      <c r="BG20" s="59"/>
      <c r="BH20" s="59"/>
      <c r="BI20" s="59"/>
      <c r="BJ20" s="59"/>
      <c r="BK20" s="59"/>
      <c r="BL20" s="59"/>
      <c r="BM20" s="59"/>
      <c r="BN20" s="59"/>
      <c r="BO20" s="59"/>
      <c r="BP20" s="59"/>
      <c r="BQ20" s="59"/>
      <c r="BR20" s="59"/>
      <c r="BS20" s="59"/>
      <c r="BT20" s="59"/>
      <c r="BU20" s="59"/>
      <c r="BV20" s="59"/>
      <c r="BW20" s="59"/>
      <c r="BX20" s="59"/>
      <c r="BY20" s="59"/>
      <c r="BZ20" s="59"/>
      <c r="CA20" s="59"/>
      <c r="CB20" s="59"/>
      <c r="CC20" s="59"/>
      <c r="CD20" s="59"/>
      <c r="CE20" s="59"/>
      <c r="CF20" s="59"/>
      <c r="CG20" s="59"/>
      <c r="CH20" s="59"/>
      <c r="CI20" s="59"/>
      <c r="CJ20" s="59"/>
      <c r="CK20" s="59"/>
      <c r="CL20" s="59"/>
      <c r="CM20" s="59"/>
      <c r="CN20" s="59"/>
      <c r="CO20" s="59"/>
      <c r="CP20" s="59"/>
      <c r="CQ20" s="59"/>
      <c r="CR20" s="59"/>
      <c r="CS20" s="59"/>
      <c r="CT20" s="69"/>
      <c r="CU20" s="69"/>
      <c r="CV20" s="69"/>
      <c r="CW20" s="69"/>
      <c r="CX20" s="69"/>
      <c r="CY20" s="69"/>
      <c r="CZ20" s="69"/>
      <c r="DA20" s="69"/>
      <c r="DB20" s="69"/>
      <c r="DC20" s="69"/>
      <c r="DD20" s="69"/>
      <c r="DE20" s="69"/>
      <c r="DF20" s="69"/>
      <c r="DG20" s="69"/>
      <c r="DH20" s="69"/>
      <c r="DI20" s="218" t="n">
        <v>0.0178670870192609</v>
      </c>
      <c r="DJ20" s="218" t="n">
        <v>0.018307610264132</v>
      </c>
      <c r="DK20" s="218" t="n">
        <v>0.0182433025911287</v>
      </c>
      <c r="DL20" s="218" t="n">
        <v>0.0183138841834494</v>
      </c>
      <c r="DM20" s="218" t="n">
        <v>0.0147248886379321</v>
      </c>
      <c r="DN20" s="218" t="n">
        <v>0.013080431645649</v>
      </c>
      <c r="DO20" s="218" t="n">
        <v>0.00278181235991034</v>
      </c>
      <c r="DP20" s="218" t="n">
        <v>0.00195353422950364</v>
      </c>
      <c r="DQ20" s="218" t="n">
        <v>0.000502830867402796</v>
      </c>
      <c r="DR20" s="218" t="n">
        <v>0.000891113265976415</v>
      </c>
      <c r="DS20" s="218" t="n">
        <v>0.000399672</v>
      </c>
      <c r="DT20" s="218" t="n">
        <v>0.48368990652</v>
      </c>
      <c r="DU20" s="218" t="n">
        <v>0.87896894857</v>
      </c>
      <c r="DV20" s="218" t="n">
        <v>2.2828376676</v>
      </c>
      <c r="DW20" s="218" t="n">
        <v>2.747292851</v>
      </c>
      <c r="DX20" s="218" t="n">
        <v>1.61042758199243</v>
      </c>
      <c r="DY20" s="218" t="n">
        <v>1.8380192098</v>
      </c>
      <c r="DZ20" s="218" t="n">
        <v>1.60108167650717</v>
      </c>
      <c r="EA20" s="218" t="n">
        <v>3.23723135384032</v>
      </c>
      <c r="EB20" s="218" t="n">
        <v>2.65299874582347</v>
      </c>
      <c r="EC20" s="218" t="n">
        <v>1.76232098518558</v>
      </c>
      <c r="ED20" s="218" t="n">
        <v>1.52624043130412</v>
      </c>
      <c r="EE20" s="218" t="n">
        <v>0.999425193369489</v>
      </c>
      <c r="EF20" s="218" t="n">
        <v>0.042266811497427</v>
      </c>
      <c r="EG20" s="218" t="n">
        <v>1.81694662755159</v>
      </c>
      <c r="EH20" s="218" t="n">
        <v>0.911004436345591</v>
      </c>
      <c r="EI20" s="218" t="n">
        <v>0.913990687901096</v>
      </c>
      <c r="EJ20" s="218" t="n">
        <v>2.02979188614243</v>
      </c>
      <c r="EK20" s="218" t="n">
        <v>2.07000755345931</v>
      </c>
      <c r="EL20" s="218" t="n">
        <v>2.13598113028514</v>
      </c>
      <c r="EM20" s="218" t="n">
        <v>3.40172393157236</v>
      </c>
      <c r="EN20" s="218" t="n">
        <v>1.18219146702916</v>
      </c>
      <c r="EO20" s="218" t="n">
        <v>1.16660105018631</v>
      </c>
      <c r="EP20" s="218" t="n">
        <v>1.1870263621727</v>
      </c>
      <c r="EQ20" s="219" t="n">
        <v>1.13748189332588</v>
      </c>
      <c r="ER20" s="219" t="n">
        <v>2.22292203696533</v>
      </c>
      <c r="ES20" s="219" t="n">
        <v>1.13972222030767</v>
      </c>
    </row>
    <row r="21">
      <c r="A21" s="30" t="s">
        <v>6</v>
      </c>
      <c r="B21" s="59"/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  <c r="AB21" s="59"/>
      <c r="AC21" s="59"/>
      <c r="AD21" s="59"/>
      <c r="AE21" s="59"/>
      <c r="AF21" s="59"/>
      <c r="AG21" s="59"/>
      <c r="AH21" s="59"/>
      <c r="AI21" s="59"/>
      <c r="AJ21" s="59"/>
      <c r="AK21" s="59"/>
      <c r="AL21" s="59"/>
      <c r="AM21" s="59"/>
      <c r="AN21" s="59"/>
      <c r="AO21" s="59"/>
      <c r="AP21" s="59"/>
      <c r="AQ21" s="59"/>
      <c r="AR21" s="59"/>
      <c r="AS21" s="59"/>
      <c r="AT21" s="59"/>
      <c r="AU21" s="59"/>
      <c r="AV21" s="59"/>
      <c r="AW21" s="59"/>
      <c r="AX21" s="59"/>
      <c r="AY21" s="59"/>
      <c r="AZ21" s="59"/>
      <c r="BA21" s="59"/>
      <c r="BB21" s="59"/>
      <c r="BC21" s="59"/>
      <c r="BD21" s="59"/>
      <c r="BE21" s="59"/>
      <c r="BF21" s="59"/>
      <c r="BG21" s="59"/>
      <c r="BH21" s="59"/>
      <c r="BI21" s="59"/>
      <c r="BJ21" s="59"/>
      <c r="BK21" s="59"/>
      <c r="BL21" s="59"/>
      <c r="BM21" s="59"/>
      <c r="BN21" s="59"/>
      <c r="BO21" s="59"/>
      <c r="BP21" s="59"/>
      <c r="BQ21" s="59"/>
      <c r="BR21" s="59"/>
      <c r="BS21" s="59"/>
      <c r="BT21" s="59"/>
      <c r="BU21" s="59"/>
      <c r="BV21" s="59"/>
      <c r="BW21" s="59"/>
      <c r="BX21" s="59"/>
      <c r="BY21" s="59"/>
      <c r="BZ21" s="59"/>
      <c r="CA21" s="59"/>
      <c r="CB21" s="59"/>
      <c r="CC21" s="59"/>
      <c r="CD21" s="59"/>
      <c r="CE21" s="59"/>
      <c r="CF21" s="59"/>
      <c r="CG21" s="59"/>
      <c r="CH21" s="59"/>
      <c r="CI21" s="59"/>
      <c r="CJ21" s="59"/>
      <c r="CK21" s="59"/>
      <c r="CL21" s="59"/>
      <c r="CM21" s="59"/>
      <c r="CN21" s="59"/>
      <c r="CO21" s="59"/>
      <c r="CP21" s="59"/>
      <c r="CQ21" s="59"/>
      <c r="CR21" s="59"/>
      <c r="CS21" s="59"/>
      <c r="CT21" s="69"/>
      <c r="CU21" s="69"/>
      <c r="CV21" s="69"/>
      <c r="CW21" s="69"/>
      <c r="CX21" s="69"/>
      <c r="CY21" s="69"/>
      <c r="CZ21" s="69"/>
      <c r="DA21" s="69"/>
      <c r="DB21" s="69"/>
      <c r="DC21" s="69"/>
      <c r="DD21" s="69"/>
      <c r="DE21" s="69"/>
      <c r="DF21" s="69"/>
      <c r="DG21" s="69"/>
      <c r="DH21" s="69"/>
      <c r="DI21" s="218" t="n">
        <v>0.00125505799838144</v>
      </c>
      <c r="DJ21" s="218" t="n">
        <v>0.000458591853250607</v>
      </c>
      <c r="DK21" s="218" t="n">
        <v>0.000150615951802895</v>
      </c>
      <c r="DL21" s="218" t="n">
        <v>0.0000742289362467404</v>
      </c>
      <c r="DM21" s="218" t="n">
        <v>0.0000753079759014477</v>
      </c>
      <c r="DN21" s="218" t="n">
        <v>0.000269759913676828</v>
      </c>
      <c r="DO21" s="218" t="n">
        <v>0.000155504796710827</v>
      </c>
      <c r="DP21" s="218" t="n">
        <v>0</v>
      </c>
      <c r="DQ21" s="218" t="n">
        <v>0.0000000684306569343066</v>
      </c>
      <c r="DR21" s="218" t="n">
        <v>0.000655656934306569</v>
      </c>
      <c r="DS21" s="218" t="n">
        <v>0.00010902925</v>
      </c>
      <c r="DT21" s="218" t="n">
        <v>0.000367114</v>
      </c>
      <c r="DU21" s="218" t="n">
        <v>0.02646858115</v>
      </c>
      <c r="DV21" s="218" t="n">
        <v>0.00053375712</v>
      </c>
      <c r="DW21" s="218" t="n">
        <v>7.38596417768</v>
      </c>
      <c r="DX21" s="218" t="n">
        <v>18.4453852819285</v>
      </c>
      <c r="DY21" s="218" t="n">
        <v>22.9103592542</v>
      </c>
      <c r="DZ21" s="218" t="n">
        <v>26.4700411588825</v>
      </c>
      <c r="EA21" s="218" t="n">
        <v>13.613103238701</v>
      </c>
      <c r="EB21" s="218" t="n">
        <v>11.1945938837891</v>
      </c>
      <c r="EC21" s="218" t="n">
        <v>13.8055412040329</v>
      </c>
      <c r="ED21" s="218" t="n">
        <v>4.2165479480324</v>
      </c>
      <c r="EE21" s="218" t="n">
        <v>2.81223860575245</v>
      </c>
      <c r="EF21" s="218" t="n">
        <v>0.00000872623622655368</v>
      </c>
      <c r="EG21" s="218" t="n">
        <v>9.90326091664</v>
      </c>
      <c r="EH21" s="218" t="n">
        <v>8.48361259849179</v>
      </c>
      <c r="EI21" s="218" t="n">
        <v>8.6195638185904</v>
      </c>
      <c r="EJ21" s="218" t="n">
        <v>8.03818085304606</v>
      </c>
      <c r="EK21" s="218" t="n">
        <v>8.28323868467602</v>
      </c>
      <c r="EL21" s="218" t="n">
        <v>12.0932754466274</v>
      </c>
      <c r="EM21" s="218" t="n">
        <v>20.1379480929289</v>
      </c>
      <c r="EN21" s="218" t="n">
        <v>21.6439419045304</v>
      </c>
      <c r="EO21" s="218" t="n">
        <v>37.3934307359216</v>
      </c>
      <c r="EP21" s="218" t="n">
        <v>14.4759241250305</v>
      </c>
      <c r="EQ21" s="219" t="n">
        <v>4.25697341511879</v>
      </c>
      <c r="ER21" s="219" t="n">
        <v>19.930650025725</v>
      </c>
      <c r="ES21" s="219" t="n">
        <v>27.4501593005939</v>
      </c>
    </row>
    <row r="22">
      <c r="A22" s="30" t="s">
        <v>7</v>
      </c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59"/>
      <c r="BK22" s="59"/>
      <c r="BL22" s="59"/>
      <c r="BM22" s="59"/>
      <c r="BN22" s="59"/>
      <c r="BO22" s="59"/>
      <c r="BP22" s="59"/>
      <c r="BQ22" s="59"/>
      <c r="BR22" s="59"/>
      <c r="BS22" s="59"/>
      <c r="BT22" s="59"/>
      <c r="BU22" s="59"/>
      <c r="BV22" s="59"/>
      <c r="BW22" s="59"/>
      <c r="BX22" s="59"/>
      <c r="BY22" s="59"/>
      <c r="BZ22" s="59"/>
      <c r="CA22" s="59"/>
      <c r="CB22" s="59"/>
      <c r="CC22" s="59"/>
      <c r="CD22" s="59"/>
      <c r="CE22" s="59"/>
      <c r="CF22" s="59"/>
      <c r="CG22" s="59"/>
      <c r="CH22" s="59"/>
      <c r="CI22" s="59"/>
      <c r="CJ22" s="59"/>
      <c r="CK22" s="59"/>
      <c r="CL22" s="59"/>
      <c r="CM22" s="59"/>
      <c r="CN22" s="59"/>
      <c r="CO22" s="59"/>
      <c r="CP22" s="59"/>
      <c r="CQ22" s="59"/>
      <c r="CR22" s="59"/>
      <c r="CS22" s="5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218" t="n">
        <v>0.000061317276972229</v>
      </c>
      <c r="DJ22" s="218" t="n">
        <v>0.0000619931187023839</v>
      </c>
      <c r="DK22" s="218" t="n">
        <v>0.000081638608994839</v>
      </c>
      <c r="DL22" s="218" t="n">
        <v>0.0017250860162202</v>
      </c>
      <c r="DM22" s="218" t="n">
        <v>0.000354417547308921</v>
      </c>
      <c r="DN22" s="218" t="n">
        <v>0.000104509707544851</v>
      </c>
      <c r="DO22" s="218" t="n">
        <v>0.000296759704844402</v>
      </c>
      <c r="DP22" s="218" t="n">
        <v>0.000000577478344562079</v>
      </c>
      <c r="DQ22" s="218" t="n">
        <v>0</v>
      </c>
      <c r="DR22" s="218" t="n">
        <v>0.000521338964886844</v>
      </c>
      <c r="DS22" s="218" t="n">
        <v>0</v>
      </c>
      <c r="DT22" s="218" t="n">
        <v>0</v>
      </c>
      <c r="DU22" s="218" t="n">
        <v>0</v>
      </c>
      <c r="DV22" s="218" t="n">
        <v>0</v>
      </c>
      <c r="DW22" s="218" t="n">
        <v>0.00039871021</v>
      </c>
      <c r="DX22" s="218" t="n">
        <v>0.0000556681828556066</v>
      </c>
      <c r="DY22" s="218" t="n">
        <v>0.00141031476</v>
      </c>
      <c r="DZ22" s="218" t="n">
        <v>0.000319257218614167</v>
      </c>
      <c r="EA22" s="218" t="n">
        <v>0.0012849168811942</v>
      </c>
      <c r="EB22" s="218" t="n">
        <v>0.00000562270548636572</v>
      </c>
      <c r="EC22" s="218" t="n">
        <v>0</v>
      </c>
      <c r="ED22" s="218" t="n">
        <v>0.00157966113590532</v>
      </c>
      <c r="EE22" s="218" t="n">
        <v>0.00030616840546754</v>
      </c>
      <c r="EF22" s="218" t="n">
        <v>0.000619520414708256</v>
      </c>
      <c r="EG22" s="218" t="n">
        <v>1.93849472514166</v>
      </c>
      <c r="EH22" s="218" t="n">
        <v>0.00183180513811527</v>
      </c>
      <c r="EI22" s="218" t="n">
        <v>0.000610223551773295</v>
      </c>
      <c r="EJ22" s="218" t="n">
        <v>0.00213807665915952</v>
      </c>
      <c r="EK22" s="218" t="n">
        <v>0.00309566600623788</v>
      </c>
      <c r="EL22" s="218" t="n">
        <v>0.00255201805592903</v>
      </c>
      <c r="EM22" s="218" t="n">
        <v>0.00360879659521245</v>
      </c>
      <c r="EN22" s="218" t="n">
        <v>0.00323578240189459</v>
      </c>
      <c r="EO22" s="218" t="n">
        <v>0.00218418706720916</v>
      </c>
      <c r="EP22" s="218" t="n">
        <v>0.00111584883370616</v>
      </c>
      <c r="EQ22" s="219" t="n">
        <v>0</v>
      </c>
      <c r="ER22" s="219" t="n">
        <v>0</v>
      </c>
      <c r="ES22" s="219" t="n">
        <v>0.000829038481107302</v>
      </c>
    </row>
    <row r="23">
      <c r="A23" s="6"/>
      <c r="B23" s="59"/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59"/>
      <c r="CR23" s="59"/>
      <c r="CS23" s="59"/>
      <c r="CT23" s="69"/>
      <c r="CU23" s="69"/>
      <c r="CV23" s="69"/>
      <c r="CW23" s="69"/>
      <c r="CX23" s="69"/>
      <c r="CY23" s="69"/>
      <c r="CZ23" s="69"/>
      <c r="DA23" s="69"/>
      <c r="DB23" s="69"/>
      <c r="DC23" s="69"/>
      <c r="DD23" s="69"/>
      <c r="DE23" s="69"/>
      <c r="DF23" s="69"/>
      <c r="DG23" s="69"/>
      <c r="DH23" s="69"/>
      <c r="DI23" s="69"/>
      <c r="DJ23" s="69"/>
      <c r="DK23" s="69"/>
      <c r="DL23" s="69"/>
      <c r="DM23" s="69"/>
      <c r="DN23" s="69"/>
      <c r="DO23" s="69"/>
      <c r="DP23" s="69"/>
      <c r="DQ23" s="69"/>
      <c r="DR23" s="69"/>
      <c r="DS23" s="69"/>
      <c r="DT23" s="69"/>
      <c r="DU23" s="69"/>
      <c r="DV23" s="69"/>
      <c r="DW23" s="69"/>
      <c r="DX23" s="69"/>
      <c r="DY23" s="69"/>
      <c r="DZ23" s="69"/>
      <c r="EA23" s="69"/>
      <c r="EB23" s="69"/>
      <c r="EC23" s="69"/>
      <c r="ED23" s="69"/>
      <c r="EE23" s="69"/>
      <c r="EF23" s="69"/>
      <c r="EG23" s="69"/>
      <c r="EH23" s="69"/>
      <c r="EI23" s="69"/>
      <c r="EJ23" s="69"/>
      <c r="EK23" s="69"/>
      <c r="EL23" s="69"/>
      <c r="EM23" s="69"/>
      <c r="EN23" s="69"/>
      <c r="EO23" s="69"/>
      <c r="EP23" s="69"/>
    </row>
    <row r="24" ht="16.2" customHeight="1">
      <c r="A24" s="26" t="s">
        <v>112</v>
      </c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0"/>
      <c r="CT24" s="69"/>
      <c r="CU24" s="69"/>
      <c r="CV24" s="69"/>
      <c r="CW24" s="69"/>
      <c r="CX24" s="69"/>
      <c r="CY24" s="69"/>
      <c r="CZ24" s="69"/>
      <c r="DA24" s="69"/>
      <c r="DB24" s="69"/>
      <c r="DC24" s="69"/>
      <c r="DD24" s="69"/>
      <c r="DE24" s="69"/>
      <c r="DF24" s="69"/>
      <c r="DG24" s="69"/>
      <c r="DH24" s="69"/>
      <c r="DI24" s="222" t="str">
        <f>SUM(DI25:DI27)</f>
      </c>
      <c r="DJ24" s="222" t="str">
        <f>SUM(DJ25:DJ27)</f>
      </c>
      <c r="DK24" s="222" t="str">
        <f>SUM(DK25:DK27)</f>
      </c>
      <c r="DL24" s="222" t="str">
        <f>SUM(DL25:DL27)</f>
      </c>
      <c r="DM24" s="222" t="str">
        <f>SUM(DM25:DM27)</f>
      </c>
      <c r="DN24" s="222" t="str">
        <f>SUM(DN25:DN27)</f>
      </c>
      <c r="DO24" s="222" t="str">
        <f>SUM(DO25:DO27)</f>
      </c>
      <c r="DP24" s="222" t="str">
        <f>SUM(DP25:DP27)</f>
      </c>
      <c r="DQ24" s="222" t="str">
        <f>SUM(DQ25:DQ27)</f>
      </c>
      <c r="DR24" s="222" t="str">
        <f>SUM(DR25:DR27)</f>
      </c>
      <c r="DS24" s="222" t="str">
        <f>SUM(DS25:DS27)</f>
      </c>
      <c r="DT24" s="222" t="str">
        <f>SUM(DT25:DT27)</f>
      </c>
      <c r="DU24" s="222" t="str">
        <f>SUM(DU25:DU27)</f>
      </c>
      <c r="DV24" s="222" t="str">
        <f>SUM(DV25:DV27)</f>
      </c>
      <c r="DW24" s="222" t="str">
        <f>SUM(DW25:DW27)</f>
      </c>
      <c r="DX24" s="222" t="str">
        <f>SUM(DX25:DX27)</f>
      </c>
      <c r="DY24" s="222" t="str">
        <f>SUM(DY25:DY27)</f>
      </c>
      <c r="DZ24" s="222" t="str">
        <f>SUM(DZ25:DZ27)</f>
      </c>
      <c r="EA24" s="222" t="str">
        <f>SUM(EA25:EA27)</f>
      </c>
      <c r="EB24" s="222" t="str">
        <f>SUM(EB25:EB27)</f>
      </c>
      <c r="EC24" s="222" t="str">
        <f>SUM(EC25:EC27)</f>
      </c>
      <c r="ED24" s="222" t="str">
        <f>SUM(ED25:ED27)</f>
      </c>
      <c r="EE24" s="222" t="str">
        <f>SUM(EE25:EE27)</f>
      </c>
      <c r="EF24" s="222" t="str">
        <f>SUM(EF25:EF27)</f>
      </c>
      <c r="EG24" s="222" t="str">
        <f>SUM(EG25:EG27)</f>
      </c>
      <c r="EH24" s="222" t="str">
        <f>SUM(EH25:EH27)</f>
      </c>
      <c r="EI24" s="222" t="str">
        <f>SUM(EI25:EI27)</f>
      </c>
      <c r="EJ24" s="222" t="str">
        <f>SUM(EJ25:EJ27)</f>
      </c>
      <c r="EK24" s="222" t="str">
        <f>SUM(EK25:EK27)</f>
      </c>
      <c r="EL24" s="222" t="str">
        <f>SUM(EL25:EL27)</f>
      </c>
      <c r="EM24" s="222" t="str">
        <f>SUM(EM25:EM27)</f>
      </c>
      <c r="EN24" s="222" t="str">
        <f>SUM(EN25:EN27)</f>
      </c>
      <c r="EO24" s="222" t="str">
        <f>SUM(EO25:EO27)</f>
      </c>
      <c r="EP24" s="222" t="str">
        <f>SUM(EP25:EP27)</f>
      </c>
      <c r="EQ24" s="221" t="str">
        <f>SUM(EQ25:EQ27)</f>
      </c>
      <c r="ER24" s="221" t="str">
        <f>SUM(ER25:ER27)</f>
      </c>
      <c r="ES24" s="221" t="str">
        <f>SUM(ES25:ES27)</f>
      </c>
    </row>
    <row r="25">
      <c r="A25" s="30" t="s">
        <v>5</v>
      </c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  <c r="BM25" s="59"/>
      <c r="BN25" s="59"/>
      <c r="BO25" s="59"/>
      <c r="BP25" s="59"/>
      <c r="BQ25" s="59"/>
      <c r="BR25" s="59"/>
      <c r="BS25" s="59"/>
      <c r="BT25" s="59"/>
      <c r="BU25" s="59"/>
      <c r="BV25" s="59"/>
      <c r="BW25" s="59"/>
      <c r="BX25" s="59"/>
      <c r="BY25" s="59"/>
      <c r="BZ25" s="59"/>
      <c r="CA25" s="59"/>
      <c r="CB25" s="59"/>
      <c r="CC25" s="59"/>
      <c r="CD25" s="59"/>
      <c r="CE25" s="59"/>
      <c r="CF25" s="59"/>
      <c r="CG25" s="59"/>
      <c r="CH25" s="59"/>
      <c r="CI25" s="59"/>
      <c r="CJ25" s="59"/>
      <c r="CK25" s="59"/>
      <c r="CL25" s="59"/>
      <c r="CM25" s="59"/>
      <c r="CN25" s="59"/>
      <c r="CO25" s="59"/>
      <c r="CP25" s="59"/>
      <c r="CQ25" s="59"/>
      <c r="CR25" s="59"/>
      <c r="CS25" s="59"/>
      <c r="CT25" s="69"/>
      <c r="CU25" s="69"/>
      <c r="CV25" s="69"/>
      <c r="CW25" s="69"/>
      <c r="CX25" s="69"/>
      <c r="CY25" s="69"/>
      <c r="CZ25" s="69"/>
      <c r="DA25" s="69"/>
      <c r="DB25" s="69"/>
      <c r="DC25" s="69"/>
      <c r="DD25" s="69"/>
      <c r="DE25" s="69"/>
      <c r="DF25" s="69"/>
      <c r="DG25" s="69"/>
      <c r="DH25" s="69"/>
      <c r="DI25" s="218" t="n">
        <v>15.2370914423741</v>
      </c>
      <c r="DJ25" s="218" t="n">
        <v>10.5264137688188</v>
      </c>
      <c r="DK25" s="218" t="n">
        <v>19.1173850304285</v>
      </c>
      <c r="DL25" s="218" t="n">
        <v>24.1462939958592</v>
      </c>
      <c r="DM25" s="218" t="n">
        <v>24.7080761026413</v>
      </c>
      <c r="DN25" s="218" t="n">
        <v>32.7378756509191</v>
      </c>
      <c r="DO25" s="218" t="n">
        <v>42.7073647134166</v>
      </c>
      <c r="DP25" s="218" t="n">
        <v>50.8976625040026</v>
      </c>
      <c r="DQ25" s="218" t="n">
        <v>40.2025399605868</v>
      </c>
      <c r="DR25" s="218" t="n">
        <v>33.3265976414652</v>
      </c>
      <c r="DS25" s="218" t="n">
        <v>50.61804644</v>
      </c>
      <c r="DT25" s="218" t="n">
        <v>48.4843755812</v>
      </c>
      <c r="DU25" s="218" t="n">
        <v>56.85435704</v>
      </c>
      <c r="DV25" s="218" t="n">
        <v>61.0220062296</v>
      </c>
      <c r="DW25" s="218" t="n">
        <v>69.4623442072</v>
      </c>
      <c r="DX25" s="218" t="n">
        <v>60.1317569437448</v>
      </c>
      <c r="DY25" s="218" t="n">
        <v>73.4514734129</v>
      </c>
      <c r="DZ25" s="218" t="n">
        <v>85.2370486991812</v>
      </c>
      <c r="EA25" s="218" t="n">
        <v>63.6716275807217</v>
      </c>
      <c r="EB25" s="218" t="n">
        <v>78.5097012649984</v>
      </c>
      <c r="EC25" s="218" t="n">
        <v>65.3322419980164</v>
      </c>
      <c r="ED25" s="218" t="n">
        <v>75.2628927650365</v>
      </c>
      <c r="EE25" s="218" t="n">
        <v>67.2121419312546</v>
      </c>
      <c r="EF25" s="218" t="n">
        <v>69.5050263633963</v>
      </c>
      <c r="EG25" s="218" t="n">
        <v>66.2348919313704</v>
      </c>
      <c r="EH25" s="218" t="n">
        <v>54.4583638857637</v>
      </c>
      <c r="EI25" s="218" t="n">
        <v>42.1182631654367</v>
      </c>
      <c r="EJ25" s="218" t="n">
        <v>37.8413412122732</v>
      </c>
      <c r="EK25" s="218" t="n">
        <v>35.7637041266223</v>
      </c>
      <c r="EL25" s="218" t="n">
        <v>37.9350266811845</v>
      </c>
      <c r="EM25" s="218" t="n">
        <v>43.7132747768253</v>
      </c>
      <c r="EN25" s="218" t="n">
        <v>33.4477045993032</v>
      </c>
      <c r="EO25" s="218" t="n">
        <v>35.8138676728852</v>
      </c>
      <c r="EP25" s="218" t="n">
        <v>37.186730958535</v>
      </c>
      <c r="EQ25" s="219" t="n">
        <v>36.2530112839984</v>
      </c>
      <c r="ER25" s="219" t="n">
        <v>32.8862840906097</v>
      </c>
      <c r="ES25" s="219" t="n">
        <v>41.9032304998568</v>
      </c>
    </row>
    <row r="26">
      <c r="A26" s="30" t="s">
        <v>6</v>
      </c>
      <c r="B26" s="59"/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  <c r="BM26" s="59"/>
      <c r="BN26" s="59"/>
      <c r="BO26" s="59"/>
      <c r="BP26" s="59"/>
      <c r="BQ26" s="59"/>
      <c r="BR26" s="59"/>
      <c r="BS26" s="59"/>
      <c r="BT26" s="59"/>
      <c r="BU26" s="59"/>
      <c r="BV26" s="59"/>
      <c r="BW26" s="59"/>
      <c r="BX26" s="59"/>
      <c r="BY26" s="59"/>
      <c r="BZ26" s="59"/>
      <c r="CA26" s="59"/>
      <c r="CB26" s="59"/>
      <c r="CC26" s="59"/>
      <c r="CD26" s="59"/>
      <c r="CE26" s="59"/>
      <c r="CF26" s="59"/>
      <c r="CG26" s="59"/>
      <c r="CH26" s="59"/>
      <c r="CI26" s="59"/>
      <c r="CJ26" s="59"/>
      <c r="CK26" s="59"/>
      <c r="CL26" s="59"/>
      <c r="CM26" s="59"/>
      <c r="CN26" s="59"/>
      <c r="CO26" s="59"/>
      <c r="CP26" s="59"/>
      <c r="CQ26" s="59"/>
      <c r="CR26" s="59"/>
      <c r="CS26" s="59"/>
      <c r="CT26" s="69"/>
      <c r="CU26" s="69"/>
      <c r="CV26" s="69"/>
      <c r="CW26" s="69"/>
      <c r="CX26" s="69"/>
      <c r="CY26" s="69"/>
      <c r="CZ26" s="69"/>
      <c r="DA26" s="69"/>
      <c r="DB26" s="69"/>
      <c r="DC26" s="69"/>
      <c r="DD26" s="69"/>
      <c r="DE26" s="69"/>
      <c r="DF26" s="69"/>
      <c r="DG26" s="69"/>
      <c r="DH26" s="69"/>
      <c r="DI26" s="218" t="n">
        <v>0.00000359679884902437</v>
      </c>
      <c r="DJ26" s="218" t="n">
        <v>0.00175343943889938</v>
      </c>
      <c r="DK26" s="218" t="n">
        <v>0</v>
      </c>
      <c r="DL26" s="218" t="n">
        <v>0</v>
      </c>
      <c r="DM26" s="218" t="n">
        <v>0</v>
      </c>
      <c r="DN26" s="218" t="n">
        <v>0</v>
      </c>
      <c r="DO26" s="218" t="n">
        <v>0</v>
      </c>
      <c r="DP26" s="218" t="n">
        <v>0</v>
      </c>
      <c r="DQ26" s="218" t="n">
        <v>0.000302463503649635</v>
      </c>
      <c r="DR26" s="218" t="n">
        <v>0</v>
      </c>
      <c r="DS26" s="218" t="n">
        <v>0</v>
      </c>
      <c r="DT26" s="218" t="n">
        <v>0</v>
      </c>
      <c r="DU26" s="218" t="n">
        <v>0</v>
      </c>
      <c r="DV26" s="218" t="n">
        <v>0</v>
      </c>
      <c r="DW26" s="218" t="n">
        <v>0</v>
      </c>
      <c r="DX26" s="218" t="n">
        <v>0</v>
      </c>
      <c r="DY26" s="218" t="n">
        <v>0.00001134452</v>
      </c>
      <c r="DZ26" s="218" t="n">
        <v>0.00033889773685582</v>
      </c>
      <c r="EA26" s="218" t="n">
        <v>0</v>
      </c>
      <c r="EB26" s="218" t="n">
        <v>0.0000677638624294016</v>
      </c>
      <c r="EC26" s="218" t="n">
        <v>1.57996168131012</v>
      </c>
      <c r="ED26" s="218" t="n">
        <v>0</v>
      </c>
      <c r="EE26" s="218" t="n">
        <v>0.363933997972067</v>
      </c>
      <c r="EF26" s="218" t="n">
        <v>0</v>
      </c>
      <c r="EG26" s="218" t="n">
        <v>0</v>
      </c>
      <c r="EH26" s="218" t="n">
        <v>0.423161057435428</v>
      </c>
      <c r="EI26" s="218" t="n">
        <v>0.92976526631435</v>
      </c>
      <c r="EJ26" s="218" t="n">
        <v>0</v>
      </c>
      <c r="EK26" s="218" t="n">
        <v>0.926605826770294</v>
      </c>
      <c r="EL26" s="218" t="n">
        <v>0.637446087912456</v>
      </c>
      <c r="EM26" s="218" t="n">
        <v>0.201081656560501</v>
      </c>
      <c r="EN26" s="218" t="n">
        <v>0.678650962121687</v>
      </c>
      <c r="EO26" s="218" t="n">
        <v>1.13352927817458</v>
      </c>
      <c r="EP26" s="218" t="n">
        <v>0.966603132459999</v>
      </c>
      <c r="EQ26" s="219" t="n">
        <v>0.489512515976786</v>
      </c>
      <c r="ER26" s="219" t="n">
        <v>0.261563519098735</v>
      </c>
      <c r="ES26" s="219" t="n">
        <v>0.795224078245488</v>
      </c>
    </row>
    <row r="27">
      <c r="A27" s="30" t="s">
        <v>7</v>
      </c>
      <c r="B27" s="59"/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59"/>
      <c r="AU27" s="59"/>
      <c r="AV27" s="59"/>
      <c r="AW27" s="59"/>
      <c r="AX27" s="59"/>
      <c r="AY27" s="59"/>
      <c r="AZ27" s="59"/>
      <c r="BA27" s="59"/>
      <c r="BB27" s="59"/>
      <c r="BC27" s="59"/>
      <c r="BD27" s="59"/>
      <c r="BE27" s="59"/>
      <c r="BF27" s="59"/>
      <c r="BG27" s="59"/>
      <c r="BH27" s="59"/>
      <c r="BI27" s="59"/>
      <c r="BJ27" s="59"/>
      <c r="BK27" s="59"/>
      <c r="BL27" s="59"/>
      <c r="BM27" s="59"/>
      <c r="BN27" s="59"/>
      <c r="BO27" s="59"/>
      <c r="BP27" s="59"/>
      <c r="BQ27" s="59"/>
      <c r="BR27" s="59"/>
      <c r="BS27" s="59"/>
      <c r="BT27" s="59"/>
      <c r="BU27" s="59"/>
      <c r="BV27" s="59"/>
      <c r="BW27" s="59"/>
      <c r="BX27" s="59"/>
      <c r="BY27" s="59"/>
      <c r="BZ27" s="59"/>
      <c r="CA27" s="59"/>
      <c r="CB27" s="59"/>
      <c r="CC27" s="59"/>
      <c r="CD27" s="59"/>
      <c r="CE27" s="59"/>
      <c r="CF27" s="59"/>
      <c r="CG27" s="59"/>
      <c r="CH27" s="59"/>
      <c r="CI27" s="59"/>
      <c r="CJ27" s="59"/>
      <c r="CK27" s="59"/>
      <c r="CL27" s="59"/>
      <c r="CM27" s="59"/>
      <c r="CN27" s="59"/>
      <c r="CO27" s="59"/>
      <c r="CP27" s="59"/>
      <c r="CQ27" s="59"/>
      <c r="CR27" s="59"/>
      <c r="CS27" s="59"/>
      <c r="CT27" s="69"/>
      <c r="CU27" s="69"/>
      <c r="CV27" s="69"/>
      <c r="CW27" s="69"/>
      <c r="CX27" s="69"/>
      <c r="CY27" s="69"/>
      <c r="CZ27" s="69"/>
      <c r="DA27" s="69"/>
      <c r="DB27" s="69"/>
      <c r="DC27" s="69"/>
      <c r="DD27" s="69"/>
      <c r="DE27" s="69"/>
      <c r="DF27" s="69"/>
      <c r="DG27" s="69"/>
      <c r="DH27" s="69"/>
      <c r="DI27" s="218" t="n">
        <v>0</v>
      </c>
      <c r="DJ27" s="218" t="n">
        <v>0</v>
      </c>
      <c r="DK27" s="218" t="n">
        <v>0</v>
      </c>
      <c r="DL27" s="218" t="n">
        <v>0</v>
      </c>
      <c r="DM27" s="218" t="n">
        <v>0</v>
      </c>
      <c r="DN27" s="218" t="n">
        <v>0</v>
      </c>
      <c r="DO27" s="218" t="n">
        <v>0</v>
      </c>
      <c r="DP27" s="218" t="n">
        <v>0</v>
      </c>
      <c r="DQ27" s="218" t="n">
        <v>0</v>
      </c>
      <c r="DR27" s="218" t="n">
        <v>0.0000748339649448402</v>
      </c>
      <c r="DS27" s="218" t="n">
        <v>0</v>
      </c>
      <c r="DT27" s="218" t="n">
        <v>0</v>
      </c>
      <c r="DU27" s="218" t="n">
        <v>0</v>
      </c>
      <c r="DV27" s="218" t="n">
        <v>0</v>
      </c>
      <c r="DW27" s="218" t="n">
        <v>0</v>
      </c>
      <c r="DX27" s="218" t="n">
        <v>0</v>
      </c>
      <c r="DY27" s="218" t="n">
        <v>0</v>
      </c>
      <c r="DZ27" s="218" t="n">
        <v>0</v>
      </c>
      <c r="EA27" s="218" t="n">
        <v>0</v>
      </c>
      <c r="EB27" s="218" t="n">
        <v>0</v>
      </c>
      <c r="EC27" s="218" t="n">
        <v>0</v>
      </c>
      <c r="ED27" s="218" t="n">
        <v>0</v>
      </c>
      <c r="EE27" s="218" t="n">
        <v>0</v>
      </c>
      <c r="EF27" s="218" t="n">
        <v>0</v>
      </c>
      <c r="EG27" s="218" t="n">
        <v>0</v>
      </c>
      <c r="EH27" s="218" t="n">
        <v>0</v>
      </c>
      <c r="EI27" s="218" t="n">
        <v>0</v>
      </c>
      <c r="EJ27" s="218" t="n">
        <v>0</v>
      </c>
      <c r="EK27" s="218" t="n">
        <v>0</v>
      </c>
      <c r="EL27" s="218" t="n">
        <v>0</v>
      </c>
      <c r="EM27" s="218" t="n">
        <v>0</v>
      </c>
      <c r="EN27" s="218" t="n">
        <v>0</v>
      </c>
      <c r="EO27" s="218" t="n">
        <v>0</v>
      </c>
      <c r="EP27" s="218" t="n">
        <v>0</v>
      </c>
      <c r="EQ27" s="219" t="n">
        <v>0</v>
      </c>
      <c r="ER27" s="219" t="n">
        <v>0</v>
      </c>
      <c r="ES27" s="219" t="n">
        <v>0</v>
      </c>
    </row>
    <row r="28">
      <c r="A28" s="6"/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  <c r="BM28" s="59"/>
      <c r="BN28" s="59"/>
      <c r="BO28" s="59"/>
      <c r="BP28" s="59"/>
      <c r="BQ28" s="59"/>
      <c r="BR28" s="59"/>
      <c r="BS28" s="59"/>
      <c r="BT28" s="59"/>
      <c r="BU28" s="59"/>
      <c r="BV28" s="59"/>
      <c r="BW28" s="59"/>
      <c r="BX28" s="59"/>
      <c r="BY28" s="59"/>
      <c r="BZ28" s="59"/>
      <c r="CA28" s="59"/>
      <c r="CB28" s="59"/>
      <c r="CC28" s="59"/>
      <c r="CD28" s="59"/>
      <c r="CE28" s="59"/>
      <c r="CF28" s="59"/>
      <c r="CG28" s="59"/>
      <c r="CH28" s="59"/>
      <c r="CI28" s="59"/>
      <c r="CJ28" s="59"/>
      <c r="CK28" s="59"/>
      <c r="CL28" s="59"/>
      <c r="CM28" s="59"/>
      <c r="CN28" s="59"/>
      <c r="CO28" s="59"/>
      <c r="CP28" s="59"/>
      <c r="CQ28" s="59"/>
      <c r="CR28" s="59"/>
      <c r="CS28" s="59"/>
      <c r="CT28" s="69"/>
      <c r="CU28" s="69"/>
      <c r="CV28" s="69"/>
      <c r="CW28" s="69"/>
      <c r="CX28" s="69"/>
      <c r="CY28" s="69"/>
      <c r="CZ28" s="69"/>
      <c r="DA28" s="69"/>
      <c r="DB28" s="69"/>
      <c r="DC28" s="69"/>
      <c r="DD28" s="69"/>
      <c r="DE28" s="69"/>
      <c r="DF28" s="69"/>
      <c r="DG28" s="69"/>
      <c r="DH28" s="69"/>
      <c r="DI28" s="69"/>
      <c r="DJ28" s="69"/>
      <c r="DK28" s="69"/>
      <c r="DL28" s="69"/>
      <c r="DM28" s="69"/>
      <c r="DN28" s="69"/>
      <c r="DO28" s="69"/>
      <c r="DP28" s="69"/>
      <c r="DQ28" s="69"/>
      <c r="DR28" s="69"/>
      <c r="DS28" s="69"/>
      <c r="DT28" s="69"/>
      <c r="DU28" s="69"/>
      <c r="DV28" s="69"/>
      <c r="DW28" s="69"/>
      <c r="DX28" s="69"/>
      <c r="DY28" s="69"/>
      <c r="DZ28" s="69"/>
      <c r="EA28" s="69"/>
      <c r="EB28" s="69"/>
      <c r="EC28" s="69"/>
      <c r="ED28" s="69"/>
      <c r="EE28" s="69"/>
      <c r="EF28" s="69"/>
      <c r="EG28" s="69"/>
      <c r="EH28" s="69"/>
      <c r="EI28" s="69"/>
      <c r="EJ28" s="69"/>
      <c r="EK28" s="69"/>
      <c r="EL28" s="69"/>
      <c r="EM28" s="69"/>
      <c r="EN28" s="69"/>
      <c r="EO28" s="69"/>
      <c r="EP28" s="69"/>
    </row>
    <row r="29" ht="16.2" customHeight="1">
      <c r="A29" s="26" t="s">
        <v>113</v>
      </c>
      <c r="B29" s="59"/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59"/>
      <c r="AU29" s="59"/>
      <c r="AV29" s="59"/>
      <c r="AW29" s="59"/>
      <c r="AX29" s="59"/>
      <c r="AY29" s="59"/>
      <c r="AZ29" s="59"/>
      <c r="BA29" s="59"/>
      <c r="BB29" s="59"/>
      <c r="BC29" s="59"/>
      <c r="BD29" s="59"/>
      <c r="BE29" s="59"/>
      <c r="BF29" s="59"/>
      <c r="BG29" s="59"/>
      <c r="BH29" s="59"/>
      <c r="BI29" s="59"/>
      <c r="BJ29" s="59"/>
      <c r="BK29" s="59"/>
      <c r="BL29" s="59"/>
      <c r="BM29" s="59"/>
      <c r="BN29" s="59"/>
      <c r="BO29" s="59"/>
      <c r="BP29" s="59"/>
      <c r="BQ29" s="59"/>
      <c r="BR29" s="59"/>
      <c r="BS29" s="59"/>
      <c r="BT29" s="59"/>
      <c r="BU29" s="59"/>
      <c r="BV29" s="59"/>
      <c r="BW29" s="59"/>
      <c r="BX29" s="59"/>
      <c r="BY29" s="59"/>
      <c r="BZ29" s="59"/>
      <c r="CA29" s="59"/>
      <c r="CB29" s="59"/>
      <c r="CC29" s="59"/>
      <c r="CD29" s="59"/>
      <c r="CE29" s="59"/>
      <c r="CF29" s="59"/>
      <c r="CG29" s="59"/>
      <c r="CH29" s="59"/>
      <c r="CI29" s="59"/>
      <c r="CJ29" s="59"/>
      <c r="CK29" s="59"/>
      <c r="CL29" s="59"/>
      <c r="CM29" s="59"/>
      <c r="CN29" s="59"/>
      <c r="CO29" s="59"/>
      <c r="CP29" s="59"/>
      <c r="CQ29" s="59"/>
      <c r="CR29" s="59"/>
      <c r="CS29" s="59"/>
      <c r="CT29" s="69"/>
      <c r="CU29" s="69"/>
      <c r="CV29" s="69"/>
      <c r="CW29" s="69"/>
      <c r="CX29" s="69"/>
      <c r="CY29" s="69"/>
      <c r="CZ29" s="69"/>
      <c r="DA29" s="69"/>
      <c r="DB29" s="69"/>
      <c r="DC29" s="69"/>
      <c r="DD29" s="69"/>
      <c r="DE29" s="69"/>
      <c r="DF29" s="69"/>
      <c r="DG29" s="69"/>
      <c r="DH29" s="69"/>
      <c r="DI29" s="220"/>
      <c r="DJ29" s="220"/>
      <c r="DK29" s="220"/>
      <c r="DL29" s="220" t="n">
        <v>10.7683290000019</v>
      </c>
      <c r="DM29" s="220" t="n">
        <v>-0.212142</v>
      </c>
      <c r="DN29" s="220" t="n">
        <v>-9.90418604000607</v>
      </c>
      <c r="DO29" s="220" t="n">
        <v>2.95670548680952</v>
      </c>
      <c r="DP29" s="220" t="n">
        <v>6.82626216630999</v>
      </c>
      <c r="DQ29" s="220" t="n">
        <v>1.96082751974788</v>
      </c>
      <c r="DR29" s="220" t="n">
        <v>-2.60990038689745</v>
      </c>
      <c r="DS29" s="220" t="n">
        <v>-7.07137409820073</v>
      </c>
      <c r="DT29" s="220" t="n">
        <v>-3.96517183</v>
      </c>
      <c r="DU29" s="220" t="n">
        <v>-11.66051702</v>
      </c>
      <c r="DV29" s="220" t="n">
        <v>11.75174744</v>
      </c>
      <c r="DW29" s="220" t="n">
        <v>-5.79292567200001</v>
      </c>
      <c r="DX29" s="220" t="n">
        <v>2.52058448629234</v>
      </c>
      <c r="DY29" s="220" t="n">
        <v>-6.04364122</v>
      </c>
      <c r="DZ29" s="220" t="n">
        <v>7.45534551677683</v>
      </c>
      <c r="EA29" s="220" t="n">
        <v>3.94213173465698</v>
      </c>
      <c r="EB29" s="220" t="n">
        <v>-23.8737170412514</v>
      </c>
      <c r="EC29" s="220" t="n">
        <v>2.04395160049472</v>
      </c>
      <c r="ED29" s="220" t="n">
        <v>10.9620965780257</v>
      </c>
      <c r="EE29" s="220" t="n">
        <v>3.74581519308771</v>
      </c>
      <c r="EF29" s="220" t="n">
        <v>-11.7012629788513</v>
      </c>
      <c r="EG29" s="220" t="n">
        <v>3.17212754856766</v>
      </c>
      <c r="EH29" s="220" t="n">
        <v>-3.51160514191989</v>
      </c>
      <c r="EI29" s="220" t="n">
        <v>-8.01818536225111</v>
      </c>
      <c r="EJ29" s="220" t="n">
        <v>-6.66545198143161</v>
      </c>
      <c r="EK29" s="220" t="n">
        <v>-4.8648161351931</v>
      </c>
      <c r="EL29" s="220" t="n">
        <v>5.01015457409271</v>
      </c>
      <c r="EM29" s="220" t="n">
        <v>-1.84850449190883</v>
      </c>
      <c r="EN29" s="220" t="n">
        <v>4.52924925951738</v>
      </c>
      <c r="EO29" s="220" t="n">
        <v>7.24852722469616</v>
      </c>
      <c r="EP29" s="220" t="n">
        <v>0.769086953190901</v>
      </c>
      <c r="EQ29" s="221" t="n">
        <v>-3.74498387868191</v>
      </c>
      <c r="ER29" s="221" t="n">
        <v>0.126014748858689</v>
      </c>
      <c r="ES29" s="221" t="n">
        <v>10.743511931975</v>
      </c>
    </row>
    <row r="30">
      <c r="A30" s="6"/>
      <c r="B30" s="59"/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59"/>
      <c r="BX30" s="59"/>
      <c r="BY30" s="59"/>
      <c r="BZ30" s="59"/>
      <c r="CA30" s="59"/>
      <c r="CB30" s="59"/>
      <c r="CC30" s="59"/>
      <c r="CD30" s="59"/>
      <c r="CE30" s="59"/>
      <c r="CF30" s="59"/>
      <c r="CG30" s="59"/>
      <c r="CH30" s="59"/>
      <c r="CI30" s="59"/>
      <c r="CJ30" s="59"/>
      <c r="CK30" s="59"/>
      <c r="CL30" s="59"/>
      <c r="CM30" s="59"/>
      <c r="CN30" s="59"/>
      <c r="CO30" s="59"/>
      <c r="CP30" s="59"/>
      <c r="CQ30" s="59"/>
      <c r="CR30" s="59"/>
      <c r="CS30" s="59"/>
      <c r="CT30" s="69"/>
      <c r="CU30" s="69"/>
      <c r="CV30" s="69"/>
      <c r="CW30" s="69"/>
      <c r="CX30" s="69"/>
      <c r="CY30" s="69"/>
      <c r="CZ30" s="69"/>
      <c r="DA30" s="69"/>
      <c r="DB30" s="69"/>
      <c r="DC30" s="69"/>
      <c r="DD30" s="69"/>
      <c r="DE30" s="69"/>
      <c r="DF30" s="69"/>
      <c r="DG30" s="69"/>
      <c r="DH30" s="69"/>
      <c r="DI30" s="69"/>
      <c r="DJ30" s="69"/>
      <c r="DK30" s="69"/>
      <c r="DL30" s="69"/>
      <c r="DM30" s="69"/>
      <c r="DN30" s="69"/>
      <c r="DO30" s="69"/>
      <c r="DP30" s="69"/>
      <c r="DQ30" s="69"/>
      <c r="DR30" s="69"/>
      <c r="DS30" s="69"/>
      <c r="DT30" s="69"/>
      <c r="DU30" s="69"/>
      <c r="DV30" s="69"/>
      <c r="DW30" s="69"/>
      <c r="DX30" s="69"/>
      <c r="DY30" s="69"/>
      <c r="DZ30" s="69"/>
      <c r="EA30" s="69"/>
      <c r="EB30" s="69"/>
      <c r="EC30" s="69"/>
      <c r="ED30" s="69"/>
      <c r="EE30" s="69"/>
      <c r="EF30" s="69"/>
      <c r="EG30" s="69"/>
      <c r="EH30" s="69"/>
      <c r="EI30" s="69"/>
      <c r="EJ30" s="69"/>
      <c r="EK30" s="69"/>
      <c r="EL30" s="69"/>
      <c r="EM30" s="69"/>
      <c r="EN30" s="69"/>
      <c r="EO30" s="69"/>
      <c r="EP30" s="69"/>
    </row>
    <row r="31" ht="16.2" customHeight="1">
      <c r="A31" s="29" t="s">
        <v>114</v>
      </c>
      <c r="B31" s="59"/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59"/>
      <c r="AU31" s="59"/>
      <c r="AV31" s="59"/>
      <c r="AW31" s="59"/>
      <c r="AX31" s="59"/>
      <c r="AY31" s="59"/>
      <c r="AZ31" s="59"/>
      <c r="BA31" s="59"/>
      <c r="BB31" s="59"/>
      <c r="BC31" s="59"/>
      <c r="BD31" s="59"/>
      <c r="BE31" s="59"/>
      <c r="BF31" s="59"/>
      <c r="BG31" s="59"/>
      <c r="BH31" s="59"/>
      <c r="BI31" s="59"/>
      <c r="BJ31" s="59"/>
      <c r="BK31" s="59"/>
      <c r="BL31" s="59"/>
      <c r="BM31" s="59"/>
      <c r="BN31" s="59"/>
      <c r="BO31" s="59"/>
      <c r="BP31" s="59"/>
      <c r="BQ31" s="59"/>
      <c r="BR31" s="59"/>
      <c r="BS31" s="59"/>
      <c r="BT31" s="59"/>
      <c r="BU31" s="59"/>
      <c r="BV31" s="59"/>
      <c r="BW31" s="59"/>
      <c r="BX31" s="59"/>
      <c r="BY31" s="59"/>
      <c r="BZ31" s="59"/>
      <c r="CA31" s="59"/>
      <c r="CB31" s="59"/>
      <c r="CC31" s="59"/>
      <c r="CD31" s="59"/>
      <c r="CE31" s="59"/>
      <c r="CF31" s="59"/>
      <c r="CG31" s="59"/>
      <c r="CH31" s="59"/>
      <c r="CI31" s="59"/>
      <c r="CJ31" s="59"/>
      <c r="CK31" s="59"/>
      <c r="CL31" s="59"/>
      <c r="CM31" s="59"/>
      <c r="CN31" s="59"/>
      <c r="CO31" s="59"/>
      <c r="CP31" s="59"/>
      <c r="CQ31" s="59"/>
      <c r="CR31" s="59"/>
      <c r="CS31" s="59"/>
      <c r="CT31" s="69"/>
      <c r="CU31" s="69"/>
      <c r="CV31" s="69"/>
      <c r="CW31" s="69"/>
      <c r="CX31" s="69"/>
      <c r="CY31" s="69"/>
      <c r="CZ31" s="69"/>
      <c r="DA31" s="69"/>
      <c r="DB31" s="69"/>
      <c r="DC31" s="69"/>
      <c r="DD31" s="69"/>
      <c r="DE31" s="69"/>
      <c r="DF31" s="69"/>
      <c r="DG31" s="69"/>
      <c r="DH31" s="69"/>
      <c r="DI31" s="220" t="str">
        <f>SUM(DI32, DI36, DI40, DI41)</f>
      </c>
      <c r="DJ31" s="220" t="str">
        <f>SUM(DJ32, DJ36, DJ40, DJ41)</f>
      </c>
      <c r="DK31" s="220" t="str">
        <f>SUM(DK32, DK36, DK40, DK41)</f>
      </c>
      <c r="DL31" s="220" t="str">
        <f>SUM(DL32, DL36, DL40, DL41)</f>
      </c>
      <c r="DM31" s="220" t="str">
        <f>SUM(DM32, DM36, DM40, DM41)</f>
      </c>
      <c r="DN31" s="220" t="str">
        <f>SUM(DN32, DN36, DN40, DN41)</f>
      </c>
      <c r="DO31" s="220" t="str">
        <f>SUM(DO32, DO36, DO40, DO41)</f>
      </c>
      <c r="DP31" s="220" t="str">
        <f>SUM(DP32, DP36, DP40, DP41)</f>
      </c>
      <c r="DQ31" s="220" t="str">
        <f>SUM(DQ32, DQ36, DQ40, DQ41)</f>
      </c>
      <c r="DR31" s="220" t="str">
        <f>SUM(DR32, DR36, DR40, DR41)</f>
      </c>
      <c r="DS31" s="220" t="str">
        <f>SUM(DS32, DS36, DS40, DS41)</f>
      </c>
      <c r="DT31" s="220" t="str">
        <f>SUM(DT32, DT36, DT40, DT41)</f>
      </c>
      <c r="DU31" s="220" t="str">
        <f>SUM(DU32, DU36, DU40, DU41)</f>
      </c>
      <c r="DV31" s="220" t="str">
        <f>SUM(DV32, DV36, DV40, DV41)</f>
      </c>
      <c r="DW31" s="220" t="str">
        <f>SUM(DW32, DW36, DW40, DW41)</f>
      </c>
      <c r="DX31" s="220" t="str">
        <f>SUM(DX32, DX36, DX40, DX41)</f>
      </c>
      <c r="DY31" s="220" t="str">
        <f>SUM(DY32, DY36, DY40, DY41)</f>
      </c>
      <c r="DZ31" s="220" t="str">
        <f>SUM(DZ32, DZ36, DZ40, DZ41)</f>
      </c>
      <c r="EA31" s="220" t="str">
        <f>SUM(EA32, EA36, EA40, EA41)</f>
      </c>
      <c r="EB31" s="220" t="str">
        <f>SUM(EB32, EB36, EB40, EB41)</f>
      </c>
      <c r="EC31" s="220" t="str">
        <f>SUM(EC32, EC36, EC40, EC41)</f>
      </c>
      <c r="ED31" s="220" t="str">
        <f>SUM(ED32, ED36, ED40, ED41)</f>
      </c>
      <c r="EE31" s="220" t="str">
        <f>SUM(EE32, EE36, EE40, EE41)</f>
      </c>
      <c r="EF31" s="220" t="str">
        <f>SUM(EF32, EF36, EF40, EF41)</f>
      </c>
      <c r="EG31" s="220" t="str">
        <f>SUM(EG32, EG36, EG40, EG41)</f>
      </c>
      <c r="EH31" s="220" t="str">
        <f>SUM(EH32, EH36, EH40, EH41)</f>
      </c>
      <c r="EI31" s="220" t="str">
        <f>SUM(EI32, EI36, EI40, EI41)</f>
      </c>
      <c r="EJ31" s="220" t="str">
        <f>SUM(EJ32, EJ36, EJ40, EJ41)</f>
      </c>
      <c r="EK31" s="220" t="str">
        <f>SUM(EK32, EK36, EK40, EK41)</f>
      </c>
      <c r="EL31" s="220" t="str">
        <f>SUM(EL32, EL36, EL40, EL41)</f>
      </c>
      <c r="EM31" s="220" t="str">
        <f>SUM(EM32, EM36, EM40, EM41)</f>
      </c>
      <c r="EN31" s="220" t="str">
        <f>SUM(EN32, EN36, EN40, EN41)</f>
      </c>
      <c r="EO31" s="220" t="str">
        <f>SUM(EO32, EO36, EO40, EO41)</f>
      </c>
      <c r="EP31" s="220" t="str">
        <f>SUM(EP32, EP36, EP40, EP41)</f>
      </c>
      <c r="EQ31" s="221" t="str">
        <f>SUM(EQ32, EQ36, EQ40, EQ41)</f>
      </c>
      <c r="ER31" s="221" t="str">
        <f>SUM(ER32, ER36, ER40, ER41)</f>
      </c>
      <c r="ES31" s="221" t="str">
        <f>SUM(ES32, ES36, ES40, ES41)</f>
      </c>
    </row>
    <row r="32">
      <c r="A32" s="31" t="s">
        <v>9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  <c r="BM32" s="59"/>
      <c r="BN32" s="59"/>
      <c r="BO32" s="59"/>
      <c r="BP32" s="59"/>
      <c r="BQ32" s="59"/>
      <c r="BR32" s="59"/>
      <c r="BS32" s="59"/>
      <c r="BT32" s="59"/>
      <c r="BU32" s="59"/>
      <c r="BV32" s="59"/>
      <c r="BW32" s="59"/>
      <c r="BX32" s="59"/>
      <c r="BY32" s="59"/>
      <c r="BZ32" s="59"/>
      <c r="CA32" s="59"/>
      <c r="CB32" s="59"/>
      <c r="CC32" s="59"/>
      <c r="CD32" s="59"/>
      <c r="CE32" s="59"/>
      <c r="CF32" s="59"/>
      <c r="CG32" s="59"/>
      <c r="CH32" s="59"/>
      <c r="CI32" s="59"/>
      <c r="CJ32" s="59"/>
      <c r="CK32" s="59"/>
      <c r="CL32" s="59"/>
      <c r="CM32" s="59"/>
      <c r="CN32" s="59"/>
      <c r="CO32" s="59"/>
      <c r="CP32" s="59"/>
      <c r="CQ32" s="59"/>
      <c r="CR32" s="59"/>
      <c r="CS32" s="59"/>
      <c r="CT32" s="69"/>
      <c r="CU32" s="69"/>
      <c r="CV32" s="69"/>
      <c r="CW32" s="69"/>
      <c r="CX32" s="69"/>
      <c r="CY32" s="69"/>
      <c r="CZ32" s="69"/>
      <c r="DA32" s="69"/>
      <c r="DB32" s="69"/>
      <c r="DC32" s="69"/>
      <c r="DD32" s="69"/>
      <c r="DE32" s="69"/>
      <c r="DF32" s="69"/>
      <c r="DG32" s="69"/>
      <c r="DH32" s="69"/>
      <c r="DI32" s="220" t="str">
        <f>SUM(DI33:DI35)</f>
      </c>
      <c r="DJ32" s="220" t="str">
        <f>SUM(DJ33:DJ35)</f>
      </c>
      <c r="DK32" s="220" t="str">
        <f>SUM(DK33:DK35)</f>
      </c>
      <c r="DL32" s="220" t="str">
        <f>SUM(DL33:DL35)</f>
      </c>
      <c r="DM32" s="220" t="str">
        <f>SUM(DM33:DM35)</f>
      </c>
      <c r="DN32" s="220" t="str">
        <f>SUM(DN33:DN35)</f>
      </c>
      <c r="DO32" s="220" t="str">
        <f>SUM(DO33:DO35)</f>
      </c>
      <c r="DP32" s="220" t="str">
        <f>SUM(DP33:DP35)</f>
      </c>
      <c r="DQ32" s="220" t="str">
        <f>SUM(DQ33:DQ35)</f>
      </c>
      <c r="DR32" s="220" t="str">
        <f>SUM(DR33:DR35)</f>
      </c>
      <c r="DS32" s="220" t="str">
        <f>SUM(DS33:DS35)</f>
      </c>
      <c r="DT32" s="220" t="str">
        <f>SUM(DT33:DT35)</f>
      </c>
      <c r="DU32" s="220" t="str">
        <f>SUM(DU33:DU35)</f>
      </c>
      <c r="DV32" s="220" t="str">
        <f>SUM(DV33:DV35)</f>
      </c>
      <c r="DW32" s="220" t="str">
        <f>SUM(DW33:DW35)</f>
      </c>
      <c r="DX32" s="220" t="str">
        <f>SUM(DX33:DX35)</f>
      </c>
      <c r="DY32" s="220" t="str">
        <f>SUM(DY33:DY35)</f>
      </c>
      <c r="DZ32" s="220" t="str">
        <f>SUM(DZ33:DZ35)</f>
      </c>
      <c r="EA32" s="220" t="str">
        <f>SUM(EA33:EA35)</f>
      </c>
      <c r="EB32" s="220" t="str">
        <f>SUM(EB33:EB35)</f>
      </c>
      <c r="EC32" s="220" t="str">
        <f>SUM(EC33:EC35)</f>
      </c>
      <c r="ED32" s="220" t="str">
        <f>SUM(ED33:ED35)</f>
      </c>
      <c r="EE32" s="220" t="str">
        <f>SUM(EE33:EE35)</f>
      </c>
      <c r="EF32" s="220" t="str">
        <f>SUM(EF33:EF35)</f>
      </c>
      <c r="EG32" s="220" t="str">
        <f>SUM(EG33:EG35)</f>
      </c>
      <c r="EH32" s="220" t="str">
        <f>SUM(EH33:EH35)</f>
      </c>
      <c r="EI32" s="220" t="str">
        <f>SUM(EI33:EI35)</f>
      </c>
      <c r="EJ32" s="220" t="str">
        <f>SUM(EJ33:EJ35)</f>
      </c>
      <c r="EK32" s="220" t="str">
        <f>SUM(EK33:EK35)</f>
      </c>
      <c r="EL32" s="220" t="str">
        <f>SUM(EL33:EL35)</f>
      </c>
      <c r="EM32" s="220" t="str">
        <f>SUM(EM33:EM35)</f>
      </c>
      <c r="EN32" s="220" t="str">
        <f>SUM(EN33:EN35)</f>
      </c>
      <c r="EO32" s="220" t="str">
        <f>SUM(EO33:EO35)</f>
      </c>
      <c r="EP32" s="220" t="str">
        <f>SUM(EP33:EP35)</f>
      </c>
      <c r="EQ32" s="221" t="str">
        <f>SUM(EQ33:EQ35)</f>
      </c>
      <c r="ER32" s="221" t="str">
        <f>SUM(ER33:ER35)</f>
      </c>
      <c r="ES32" s="221" t="str">
        <f>SUM(ES33:ES35)</f>
      </c>
    </row>
    <row r="33">
      <c r="A33" s="30" t="s">
        <v>5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59"/>
      <c r="AU33" s="59"/>
      <c r="AV33" s="59"/>
      <c r="AW33" s="59"/>
      <c r="AX33" s="59"/>
      <c r="AY33" s="59"/>
      <c r="AZ33" s="59"/>
      <c r="BA33" s="59"/>
      <c r="BB33" s="59"/>
      <c r="BC33" s="59"/>
      <c r="BD33" s="59"/>
      <c r="BE33" s="59"/>
      <c r="BF33" s="59"/>
      <c r="BG33" s="59"/>
      <c r="BH33" s="59"/>
      <c r="BI33" s="59"/>
      <c r="BJ33" s="59"/>
      <c r="BK33" s="59"/>
      <c r="BL33" s="59"/>
      <c r="BM33" s="59"/>
      <c r="BN33" s="59"/>
      <c r="BO33" s="59"/>
      <c r="BP33" s="59"/>
      <c r="BQ33" s="59"/>
      <c r="BR33" s="59"/>
      <c r="BS33" s="59"/>
      <c r="BT33" s="59"/>
      <c r="BU33" s="59"/>
      <c r="BV33" s="59"/>
      <c r="BW33" s="59"/>
      <c r="BX33" s="59"/>
      <c r="BY33" s="59"/>
      <c r="BZ33" s="59"/>
      <c r="CA33" s="59"/>
      <c r="CB33" s="59"/>
      <c r="CC33" s="59"/>
      <c r="CD33" s="59"/>
      <c r="CE33" s="59"/>
      <c r="CF33" s="59"/>
      <c r="CG33" s="59"/>
      <c r="CH33" s="59"/>
      <c r="CI33" s="59"/>
      <c r="CJ33" s="59"/>
      <c r="CK33" s="59"/>
      <c r="CL33" s="59"/>
      <c r="CM33" s="59"/>
      <c r="CN33" s="59"/>
      <c r="CO33" s="59"/>
      <c r="CP33" s="59"/>
      <c r="CQ33" s="59"/>
      <c r="CR33" s="59"/>
      <c r="CS33" s="59"/>
      <c r="CT33" s="69"/>
      <c r="CU33" s="69"/>
      <c r="CV33" s="69"/>
      <c r="CW33" s="69"/>
      <c r="CX33" s="69"/>
      <c r="CY33" s="69"/>
      <c r="CZ33" s="69"/>
      <c r="DA33" s="69"/>
      <c r="DB33" s="69"/>
      <c r="DC33" s="69"/>
      <c r="DD33" s="69"/>
      <c r="DE33" s="69"/>
      <c r="DF33" s="69"/>
      <c r="DG33" s="69"/>
      <c r="DH33" s="69"/>
      <c r="DI33" s="218" t="n">
        <v>0</v>
      </c>
      <c r="DJ33" s="218" t="n">
        <v>0</v>
      </c>
      <c r="DK33" s="218" t="n">
        <v>0</v>
      </c>
      <c r="DL33" s="218" t="n">
        <v>0</v>
      </c>
      <c r="DM33" s="218" t="n">
        <v>0</v>
      </c>
      <c r="DN33" s="218" t="n">
        <v>0</v>
      </c>
      <c r="DO33" s="218" t="n">
        <v>0</v>
      </c>
      <c r="DP33" s="218" t="n">
        <v>0</v>
      </c>
      <c r="DQ33" s="218" t="n">
        <v>0</v>
      </c>
      <c r="DR33" s="218" t="n">
        <v>0</v>
      </c>
      <c r="DS33" s="218" t="n">
        <v>0</v>
      </c>
      <c r="DT33" s="218" t="n">
        <v>0</v>
      </c>
      <c r="DU33" s="218" t="n">
        <v>0</v>
      </c>
      <c r="DV33" s="218" t="n">
        <v>0</v>
      </c>
      <c r="DW33" s="218" t="n">
        <v>0</v>
      </c>
      <c r="DX33" s="218" t="n">
        <v>0</v>
      </c>
      <c r="DY33" s="218" t="n">
        <v>0</v>
      </c>
      <c r="DZ33" s="218" t="n">
        <v>0</v>
      </c>
      <c r="EA33" s="218" t="n">
        <v>0</v>
      </c>
      <c r="EB33" s="218" t="n">
        <v>0</v>
      </c>
      <c r="EC33" s="218" t="n">
        <v>0</v>
      </c>
      <c r="ED33" s="218" t="n">
        <v>0</v>
      </c>
      <c r="EE33" s="218" t="n">
        <v>0</v>
      </c>
      <c r="EF33" s="218" t="n">
        <v>0</v>
      </c>
      <c r="EG33" s="218" t="n">
        <v>0</v>
      </c>
      <c r="EH33" s="218" t="n">
        <v>0</v>
      </c>
      <c r="EI33" s="218" t="n">
        <v>0</v>
      </c>
      <c r="EJ33" s="218" t="n">
        <v>0</v>
      </c>
      <c r="EK33" s="218" t="n">
        <v>0</v>
      </c>
      <c r="EL33" s="218" t="n">
        <v>0</v>
      </c>
      <c r="EM33" s="218" t="n">
        <v>0</v>
      </c>
      <c r="EN33" s="218" t="n">
        <v>0</v>
      </c>
      <c r="EO33" s="218" t="n">
        <v>0</v>
      </c>
      <c r="EP33" s="218" t="n">
        <v>0</v>
      </c>
      <c r="EQ33" s="219" t="n">
        <v>0</v>
      </c>
      <c r="ER33" s="219" t="n">
        <v>0</v>
      </c>
      <c r="ES33" s="219" t="n">
        <v>0</v>
      </c>
    </row>
    <row r="34">
      <c r="A34" s="30" t="s">
        <v>6</v>
      </c>
      <c r="B34" s="59"/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59"/>
      <c r="AU34" s="59"/>
      <c r="AV34" s="59"/>
      <c r="AW34" s="59"/>
      <c r="AX34" s="59"/>
      <c r="AY34" s="59"/>
      <c r="AZ34" s="59"/>
      <c r="BA34" s="59"/>
      <c r="BB34" s="59"/>
      <c r="BC34" s="59"/>
      <c r="BD34" s="59"/>
      <c r="BE34" s="59"/>
      <c r="BF34" s="59"/>
      <c r="BG34" s="59"/>
      <c r="BH34" s="59"/>
      <c r="BI34" s="59"/>
      <c r="BJ34" s="59"/>
      <c r="BK34" s="59"/>
      <c r="BL34" s="59"/>
      <c r="BM34" s="59"/>
      <c r="BN34" s="59"/>
      <c r="BO34" s="59"/>
      <c r="BP34" s="59"/>
      <c r="BQ34" s="59"/>
      <c r="BR34" s="59"/>
      <c r="BS34" s="59"/>
      <c r="BT34" s="59"/>
      <c r="BU34" s="59"/>
      <c r="BV34" s="59"/>
      <c r="BW34" s="59"/>
      <c r="BX34" s="59"/>
      <c r="BY34" s="59"/>
      <c r="BZ34" s="59"/>
      <c r="CA34" s="59"/>
      <c r="CB34" s="59"/>
      <c r="CC34" s="59"/>
      <c r="CD34" s="59"/>
      <c r="CE34" s="59"/>
      <c r="CF34" s="59"/>
      <c r="CG34" s="59"/>
      <c r="CH34" s="59"/>
      <c r="CI34" s="59"/>
      <c r="CJ34" s="59"/>
      <c r="CK34" s="59"/>
      <c r="CL34" s="59"/>
      <c r="CM34" s="59"/>
      <c r="CN34" s="59"/>
      <c r="CO34" s="59"/>
      <c r="CP34" s="59"/>
      <c r="CQ34" s="59"/>
      <c r="CR34" s="59"/>
      <c r="CS34" s="59"/>
      <c r="CT34" s="69"/>
      <c r="CU34" s="69"/>
      <c r="CV34" s="69"/>
      <c r="CW34" s="69"/>
      <c r="CX34" s="69"/>
      <c r="CY34" s="69"/>
      <c r="CZ34" s="69"/>
      <c r="DA34" s="69"/>
      <c r="DB34" s="69"/>
      <c r="DC34" s="69"/>
      <c r="DD34" s="69"/>
      <c r="DE34" s="69"/>
      <c r="DF34" s="69"/>
      <c r="DG34" s="69"/>
      <c r="DH34" s="69"/>
      <c r="DI34" s="218" t="n">
        <v>3.79253214638971</v>
      </c>
      <c r="DJ34" s="218" t="n">
        <v>5.20566945418577</v>
      </c>
      <c r="DK34" s="218" t="n">
        <v>2.42383778437191</v>
      </c>
      <c r="DL34" s="218" t="n">
        <v>9.6801321823577</v>
      </c>
      <c r="DM34" s="218" t="n">
        <v>4.72502472799209</v>
      </c>
      <c r="DN34" s="218" t="n">
        <v>4.12040284147109</v>
      </c>
      <c r="DO34" s="218" t="n">
        <v>6.04111466423024</v>
      </c>
      <c r="DP34" s="218" t="n">
        <v>6.61925536774783</v>
      </c>
      <c r="DQ34" s="218" t="n">
        <v>12.901072080292</v>
      </c>
      <c r="DR34" s="218" t="n">
        <v>8.25752737226277</v>
      </c>
      <c r="DS34" s="218" t="n">
        <v>12.01064865</v>
      </c>
      <c r="DT34" s="218" t="n">
        <v>9.6868035</v>
      </c>
      <c r="DU34" s="218" t="n">
        <v>14.83133795</v>
      </c>
      <c r="DV34" s="218" t="n">
        <v>14.86790002</v>
      </c>
      <c r="DW34" s="218" t="n">
        <v>32.52881928</v>
      </c>
      <c r="DX34" s="218" t="n">
        <v>42.5819072888292</v>
      </c>
      <c r="DY34" s="218" t="n">
        <v>53.9427442</v>
      </c>
      <c r="DZ34" s="218" t="n">
        <v>50.98582034253</v>
      </c>
      <c r="EA34" s="218" t="n">
        <v>26.0672709980282</v>
      </c>
      <c r="EB34" s="218" t="n">
        <v>43.0938233309216</v>
      </c>
      <c r="EC34" s="218" t="n">
        <v>27.6213165705278</v>
      </c>
      <c r="ED34" s="218" t="n">
        <v>13.8344956341288</v>
      </c>
      <c r="EE34" s="218" t="n">
        <v>16.5064428138615</v>
      </c>
      <c r="EF34" s="218" t="n">
        <v>29.3233866686254</v>
      </c>
      <c r="EG34" s="218" t="n">
        <v>17.564171295115</v>
      </c>
      <c r="EH34" s="218" t="n">
        <v>13.2174390791702</v>
      </c>
      <c r="EI34" s="218" t="n">
        <v>11.9945638130451</v>
      </c>
      <c r="EJ34" s="218" t="n">
        <v>4.844613025</v>
      </c>
      <c r="EK34" s="218" t="n">
        <v>5.68105875552565</v>
      </c>
      <c r="EL34" s="218" t="n">
        <v>10.2141885031074</v>
      </c>
      <c r="EM34" s="218" t="n">
        <v>16.0834265980056</v>
      </c>
      <c r="EN34" s="218" t="n">
        <v>17.1621891845355</v>
      </c>
      <c r="EO34" s="218" t="n">
        <v>25.2445617527259</v>
      </c>
      <c r="EP34" s="218" t="n">
        <v>7.7084036131411</v>
      </c>
      <c r="EQ34" s="219" t="n">
        <v>5.68378471401257</v>
      </c>
      <c r="ER34" s="219" t="n">
        <v>18.4243612195937</v>
      </c>
      <c r="ES34" s="219" t="n">
        <v>11.5037433841953</v>
      </c>
    </row>
    <row r="35">
      <c r="A35" s="30" t="s">
        <v>7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59"/>
      <c r="AU35" s="59"/>
      <c r="AV35" s="59"/>
      <c r="AW35" s="59"/>
      <c r="AX35" s="59"/>
      <c r="AY35" s="59"/>
      <c r="AZ35" s="59"/>
      <c r="BA35" s="59"/>
      <c r="BB35" s="59"/>
      <c r="BC35" s="59"/>
      <c r="BD35" s="59"/>
      <c r="BE35" s="59"/>
      <c r="BF35" s="59"/>
      <c r="BG35" s="59"/>
      <c r="BH35" s="59"/>
      <c r="BI35" s="59"/>
      <c r="BJ35" s="59"/>
      <c r="BK35" s="59"/>
      <c r="BL35" s="59"/>
      <c r="BM35" s="59"/>
      <c r="BN35" s="59"/>
      <c r="BO35" s="59"/>
      <c r="BP35" s="59"/>
      <c r="BQ35" s="59"/>
      <c r="BR35" s="59"/>
      <c r="BS35" s="59"/>
      <c r="BT35" s="59"/>
      <c r="BU35" s="59"/>
      <c r="BV35" s="59"/>
      <c r="BW35" s="59"/>
      <c r="BX35" s="59"/>
      <c r="BY35" s="59"/>
      <c r="BZ35" s="59"/>
      <c r="CA35" s="59"/>
      <c r="CB35" s="59"/>
      <c r="CC35" s="59"/>
      <c r="CD35" s="59"/>
      <c r="CE35" s="59"/>
      <c r="CF35" s="59"/>
      <c r="CG35" s="59"/>
      <c r="CH35" s="59"/>
      <c r="CI35" s="59"/>
      <c r="CJ35" s="59"/>
      <c r="CK35" s="59"/>
      <c r="CL35" s="59"/>
      <c r="CM35" s="59"/>
      <c r="CN35" s="59"/>
      <c r="CO35" s="59"/>
      <c r="CP35" s="59"/>
      <c r="CQ35" s="59"/>
      <c r="CR35" s="59"/>
      <c r="CS35" s="59"/>
      <c r="CT35" s="69"/>
      <c r="CU35" s="69"/>
      <c r="CV35" s="69"/>
      <c r="CW35" s="69"/>
      <c r="CX35" s="69"/>
      <c r="CY35" s="69"/>
      <c r="CZ35" s="69"/>
      <c r="DA35" s="69"/>
      <c r="DB35" s="69"/>
      <c r="DC35" s="69"/>
      <c r="DD35" s="69"/>
      <c r="DE35" s="69"/>
      <c r="DF35" s="69"/>
      <c r="DG35" s="69"/>
      <c r="DH35" s="69"/>
      <c r="DI35" s="218" t="n">
        <v>0</v>
      </c>
      <c r="DJ35" s="218" t="n">
        <v>0</v>
      </c>
      <c r="DK35" s="218" t="n">
        <v>0</v>
      </c>
      <c r="DL35" s="218" t="n">
        <v>0</v>
      </c>
      <c r="DM35" s="218" t="n">
        <v>0</v>
      </c>
      <c r="DN35" s="218" t="n">
        <v>0</v>
      </c>
      <c r="DO35" s="218" t="n">
        <v>0</v>
      </c>
      <c r="DP35" s="218" t="n">
        <v>0</v>
      </c>
      <c r="DQ35" s="218" t="n">
        <v>0</v>
      </c>
      <c r="DR35" s="218" t="n">
        <v>0</v>
      </c>
      <c r="DS35" s="218" t="n">
        <v>0</v>
      </c>
      <c r="DT35" s="218" t="n">
        <v>0</v>
      </c>
      <c r="DU35" s="218" t="n">
        <v>0</v>
      </c>
      <c r="DV35" s="218" t="n">
        <v>0</v>
      </c>
      <c r="DW35" s="218" t="n">
        <v>0</v>
      </c>
      <c r="DX35" s="218" t="n">
        <v>0</v>
      </c>
      <c r="DY35" s="218" t="n">
        <v>0</v>
      </c>
      <c r="DZ35" s="218" t="n">
        <v>0</v>
      </c>
      <c r="EA35" s="218" t="n">
        <v>0</v>
      </c>
      <c r="EB35" s="218" t="n">
        <v>0</v>
      </c>
      <c r="EC35" s="218" t="n">
        <v>0</v>
      </c>
      <c r="ED35" s="218" t="n">
        <v>0</v>
      </c>
      <c r="EE35" s="218" t="n">
        <v>0</v>
      </c>
      <c r="EF35" s="218" t="n">
        <v>0</v>
      </c>
      <c r="EG35" s="218" t="n">
        <v>0</v>
      </c>
      <c r="EH35" s="218" t="n">
        <v>0</v>
      </c>
      <c r="EI35" s="218" t="n">
        <v>0</v>
      </c>
      <c r="EJ35" s="218" t="n">
        <v>0</v>
      </c>
      <c r="EK35" s="218" t="n">
        <v>0</v>
      </c>
      <c r="EL35" s="218" t="n">
        <v>0</v>
      </c>
      <c r="EM35" s="218" t="n">
        <v>0</v>
      </c>
      <c r="EN35" s="218" t="n">
        <v>0</v>
      </c>
      <c r="EO35" s="218" t="n">
        <v>0</v>
      </c>
      <c r="EP35" s="218" t="n">
        <v>0</v>
      </c>
      <c r="EQ35" s="219" t="n">
        <v>0</v>
      </c>
      <c r="ER35" s="219" t="n">
        <v>0</v>
      </c>
      <c r="ES35" s="219" t="n">
        <v>0</v>
      </c>
    </row>
    <row r="36">
      <c r="A36" s="31" t="s">
        <v>10</v>
      </c>
      <c r="B36" s="59"/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59"/>
      <c r="Y36" s="59"/>
      <c r="Z36" s="59"/>
      <c r="AA36" s="59"/>
      <c r="AB36" s="59"/>
      <c r="AC36" s="59"/>
      <c r="AD36" s="59"/>
      <c r="AE36" s="59"/>
      <c r="AF36" s="59"/>
      <c r="AG36" s="59"/>
      <c r="AH36" s="59"/>
      <c r="AI36" s="59"/>
      <c r="AJ36" s="59"/>
      <c r="AK36" s="59"/>
      <c r="AL36" s="59"/>
      <c r="AM36" s="59"/>
      <c r="AN36" s="59"/>
      <c r="AO36" s="59"/>
      <c r="AP36" s="59"/>
      <c r="AQ36" s="59"/>
      <c r="AR36" s="59"/>
      <c r="AS36" s="59"/>
      <c r="AT36" s="59"/>
      <c r="AU36" s="59"/>
      <c r="AV36" s="59"/>
      <c r="AW36" s="59"/>
      <c r="AX36" s="59"/>
      <c r="AY36" s="59"/>
      <c r="AZ36" s="59"/>
      <c r="BA36" s="59"/>
      <c r="BB36" s="59"/>
      <c r="BC36" s="59"/>
      <c r="BD36" s="59"/>
      <c r="BE36" s="59"/>
      <c r="BF36" s="59"/>
      <c r="BG36" s="59"/>
      <c r="BH36" s="59"/>
      <c r="BI36" s="59"/>
      <c r="BJ36" s="59"/>
      <c r="BK36" s="59"/>
      <c r="BL36" s="59"/>
      <c r="BM36" s="59"/>
      <c r="BN36" s="59"/>
      <c r="BO36" s="59"/>
      <c r="BP36" s="59"/>
      <c r="BQ36" s="59"/>
      <c r="BR36" s="59"/>
      <c r="BS36" s="59"/>
      <c r="BT36" s="59"/>
      <c r="BU36" s="59"/>
      <c r="BV36" s="59"/>
      <c r="BW36" s="59"/>
      <c r="BX36" s="59"/>
      <c r="BY36" s="59"/>
      <c r="BZ36" s="59"/>
      <c r="CA36" s="59"/>
      <c r="CB36" s="59"/>
      <c r="CC36" s="59"/>
      <c r="CD36" s="59"/>
      <c r="CE36" s="59"/>
      <c r="CF36" s="59"/>
      <c r="CG36" s="59"/>
      <c r="CH36" s="59"/>
      <c r="CI36" s="59"/>
      <c r="CJ36" s="59"/>
      <c r="CK36" s="59"/>
      <c r="CL36" s="59"/>
      <c r="CM36" s="59"/>
      <c r="CN36" s="59"/>
      <c r="CO36" s="59"/>
      <c r="CP36" s="59"/>
      <c r="CQ36" s="59"/>
      <c r="CR36" s="59"/>
      <c r="CS36" s="59"/>
      <c r="CT36" s="69"/>
      <c r="CU36" s="69"/>
      <c r="CV36" s="69"/>
      <c r="CW36" s="69"/>
      <c r="CX36" s="69"/>
      <c r="CY36" s="69"/>
      <c r="CZ36" s="69"/>
      <c r="DA36" s="69"/>
      <c r="DB36" s="69"/>
      <c r="DC36" s="69"/>
      <c r="DD36" s="69"/>
      <c r="DE36" s="69"/>
      <c r="DF36" s="69"/>
      <c r="DG36" s="69"/>
      <c r="DH36" s="69"/>
      <c r="DI36" s="220" t="str">
        <f>SUM(DI37:DI39)</f>
      </c>
      <c r="DJ36" s="220" t="str">
        <f>SUM(DJ37:DJ39)</f>
      </c>
      <c r="DK36" s="220" t="str">
        <f>SUM(DK37:DK39)</f>
      </c>
      <c r="DL36" s="220" t="str">
        <f>SUM(DL37:DL39)</f>
      </c>
      <c r="DM36" s="220" t="str">
        <f>SUM(DM37:DM39)</f>
      </c>
      <c r="DN36" s="220" t="str">
        <f>SUM(DN37:DN39)</f>
      </c>
      <c r="DO36" s="220" t="str">
        <f>SUM(DO37:DO39)</f>
      </c>
      <c r="DP36" s="220" t="str">
        <f>SUM(DP37:DP39)</f>
      </c>
      <c r="DQ36" s="220" t="str">
        <f>SUM(DQ37:DQ39)</f>
      </c>
      <c r="DR36" s="220" t="str">
        <f>SUM(DR37:DR39)</f>
      </c>
      <c r="DS36" s="220" t="str">
        <f>SUM(DS37:DS39)</f>
      </c>
      <c r="DT36" s="220" t="str">
        <f>SUM(DT37:DT39)</f>
      </c>
      <c r="DU36" s="220" t="str">
        <f>SUM(DU37:DU39)</f>
      </c>
      <c r="DV36" s="220" t="str">
        <f>SUM(DV37:DV39)</f>
      </c>
      <c r="DW36" s="220" t="str">
        <f>SUM(DW37:DW39)</f>
      </c>
      <c r="DX36" s="220" t="str">
        <f>SUM(DX37:DX39)</f>
      </c>
      <c r="DY36" s="220" t="str">
        <f>SUM(DY37:DY39)</f>
      </c>
      <c r="DZ36" s="220" t="str">
        <f>SUM(DZ37:DZ39)</f>
      </c>
      <c r="EA36" s="220" t="str">
        <f>SUM(EA37:EA39)</f>
      </c>
      <c r="EB36" s="220" t="str">
        <f>SUM(EB37:EB39)</f>
      </c>
      <c r="EC36" s="220" t="str">
        <f>SUM(EC37:EC39)</f>
      </c>
      <c r="ED36" s="220" t="str">
        <f>SUM(ED37:ED39)</f>
      </c>
      <c r="EE36" s="220" t="str">
        <f>SUM(EE37:EE39)</f>
      </c>
      <c r="EF36" s="220" t="str">
        <f>SUM(EF37:EF39)</f>
      </c>
      <c r="EG36" s="220" t="str">
        <f>SUM(EG37:EG39)</f>
      </c>
      <c r="EH36" s="220" t="str">
        <f>SUM(EH37:EH39)</f>
      </c>
      <c r="EI36" s="220" t="str">
        <f>SUM(EI37:EI39)</f>
      </c>
      <c r="EJ36" s="220" t="str">
        <f>SUM(EJ37:EJ39)</f>
      </c>
      <c r="EK36" s="220" t="str">
        <f>SUM(EK37:EK39)</f>
      </c>
      <c r="EL36" s="220" t="str">
        <f>SUM(EL37:EL39)</f>
      </c>
      <c r="EM36" s="220" t="str">
        <f>SUM(EM37:EM39)</f>
      </c>
      <c r="EN36" s="220" t="str">
        <f>SUM(EN37:EN39)</f>
      </c>
      <c r="EO36" s="220" t="str">
        <f>SUM(EO37:EO39)</f>
      </c>
      <c r="EP36" s="220" t="str">
        <f>SUM(EP37:EP39)</f>
      </c>
      <c r="EQ36" s="221" t="str">
        <f>SUM(EQ37:EQ39)</f>
      </c>
      <c r="ER36" s="221" t="str">
        <f>SUM(ER37:ER39)</f>
      </c>
      <c r="ES36" s="221" t="str">
        <f>SUM(ES37:ES39)</f>
      </c>
    </row>
    <row r="37">
      <c r="A37" s="30" t="s">
        <v>5</v>
      </c>
      <c r="B37" s="59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  <c r="BM37" s="59"/>
      <c r="BN37" s="59"/>
      <c r="BO37" s="59"/>
      <c r="BP37" s="59"/>
      <c r="BQ37" s="59"/>
      <c r="BR37" s="59"/>
      <c r="BS37" s="59"/>
      <c r="BT37" s="59"/>
      <c r="BU37" s="59"/>
      <c r="BV37" s="59"/>
      <c r="BW37" s="59"/>
      <c r="BX37" s="59"/>
      <c r="BY37" s="59"/>
      <c r="BZ37" s="59"/>
      <c r="CA37" s="59"/>
      <c r="CB37" s="59"/>
      <c r="CC37" s="59"/>
      <c r="CD37" s="59"/>
      <c r="CE37" s="59"/>
      <c r="CF37" s="59"/>
      <c r="CG37" s="59"/>
      <c r="CH37" s="59"/>
      <c r="CI37" s="59"/>
      <c r="CJ37" s="59"/>
      <c r="CK37" s="59"/>
      <c r="CL37" s="59"/>
      <c r="CM37" s="59"/>
      <c r="CN37" s="59"/>
      <c r="CO37" s="59"/>
      <c r="CP37" s="59"/>
      <c r="CQ37" s="59"/>
      <c r="CR37" s="59"/>
      <c r="CS37" s="59"/>
      <c r="CT37" s="69"/>
      <c r="CU37" s="69"/>
      <c r="CV37" s="69"/>
      <c r="CW37" s="69"/>
      <c r="CX37" s="69"/>
      <c r="CY37" s="69"/>
      <c r="CZ37" s="69"/>
      <c r="DA37" s="69"/>
      <c r="DB37" s="69"/>
      <c r="DC37" s="69"/>
      <c r="DD37" s="69"/>
      <c r="DE37" s="69"/>
      <c r="DF37" s="69"/>
      <c r="DG37" s="69"/>
      <c r="DH37" s="69"/>
      <c r="DI37" s="218" t="n">
        <v>0</v>
      </c>
      <c r="DJ37" s="218" t="n">
        <v>0</v>
      </c>
      <c r="DK37" s="218" t="n">
        <v>0</v>
      </c>
      <c r="DL37" s="218" t="n">
        <v>0</v>
      </c>
      <c r="DM37" s="218" t="n">
        <v>0</v>
      </c>
      <c r="DN37" s="218" t="n">
        <v>0</v>
      </c>
      <c r="DO37" s="218" t="n">
        <v>0</v>
      </c>
      <c r="DP37" s="218" t="n">
        <v>0</v>
      </c>
      <c r="DQ37" s="218" t="n">
        <v>0</v>
      </c>
      <c r="DR37" s="218" t="n">
        <v>0</v>
      </c>
      <c r="DS37" s="218" t="n">
        <v>0</v>
      </c>
      <c r="DT37" s="218" t="n">
        <v>0</v>
      </c>
      <c r="DU37" s="218" t="n">
        <v>0</v>
      </c>
      <c r="DV37" s="218" t="n">
        <v>0</v>
      </c>
      <c r="DW37" s="218" t="n">
        <v>0</v>
      </c>
      <c r="DX37" s="218" t="n">
        <v>0</v>
      </c>
      <c r="DY37" s="218" t="n">
        <v>0</v>
      </c>
      <c r="DZ37" s="218" t="n">
        <v>0</v>
      </c>
      <c r="EA37" s="218" t="n">
        <v>0</v>
      </c>
      <c r="EB37" s="218" t="n">
        <v>0</v>
      </c>
      <c r="EC37" s="218" t="n">
        <v>0</v>
      </c>
      <c r="ED37" s="218" t="n">
        <v>0</v>
      </c>
      <c r="EE37" s="218" t="n">
        <v>0</v>
      </c>
      <c r="EF37" s="218" t="n">
        <v>0</v>
      </c>
      <c r="EG37" s="218" t="n">
        <v>0</v>
      </c>
      <c r="EH37" s="218" t="n">
        <v>0</v>
      </c>
      <c r="EI37" s="218" t="n">
        <v>0</v>
      </c>
      <c r="EJ37" s="218" t="n">
        <v>0</v>
      </c>
      <c r="EK37" s="218" t="n">
        <v>0</v>
      </c>
      <c r="EL37" s="218" t="n">
        <v>0</v>
      </c>
      <c r="EM37" s="218" t="n">
        <v>0</v>
      </c>
      <c r="EN37" s="218" t="n">
        <v>0</v>
      </c>
      <c r="EO37" s="218" t="n">
        <v>0</v>
      </c>
      <c r="EP37" s="218" t="n">
        <v>0</v>
      </c>
      <c r="EQ37" s="219" t="n">
        <v>0</v>
      </c>
      <c r="ER37" s="219" t="n">
        <v>0</v>
      </c>
      <c r="ES37" s="219" t="n">
        <v>0</v>
      </c>
    </row>
    <row r="38">
      <c r="A38" s="30" t="s">
        <v>6</v>
      </c>
      <c r="B38" s="59"/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9"/>
      <c r="AN38" s="59"/>
      <c r="AO38" s="59"/>
      <c r="AP38" s="59"/>
      <c r="AQ38" s="59"/>
      <c r="AR38" s="59"/>
      <c r="AS38" s="59"/>
      <c r="AT38" s="59"/>
      <c r="AU38" s="59"/>
      <c r="AV38" s="59"/>
      <c r="AW38" s="59"/>
      <c r="AX38" s="59"/>
      <c r="AY38" s="59"/>
      <c r="AZ38" s="59"/>
      <c r="BA38" s="59"/>
      <c r="BB38" s="59"/>
      <c r="BC38" s="59"/>
      <c r="BD38" s="59"/>
      <c r="BE38" s="59"/>
      <c r="BF38" s="59"/>
      <c r="BG38" s="59"/>
      <c r="BH38" s="59"/>
      <c r="BI38" s="59"/>
      <c r="BJ38" s="59"/>
      <c r="BK38" s="59"/>
      <c r="BL38" s="59"/>
      <c r="BM38" s="59"/>
      <c r="BN38" s="59"/>
      <c r="BO38" s="59"/>
      <c r="BP38" s="59"/>
      <c r="BQ38" s="59"/>
      <c r="BR38" s="59"/>
      <c r="BS38" s="59"/>
      <c r="BT38" s="59"/>
      <c r="BU38" s="59"/>
      <c r="BV38" s="59"/>
      <c r="BW38" s="59"/>
      <c r="BX38" s="59"/>
      <c r="BY38" s="59"/>
      <c r="BZ38" s="59"/>
      <c r="CA38" s="59"/>
      <c r="CB38" s="59"/>
      <c r="CC38" s="59"/>
      <c r="CD38" s="59"/>
      <c r="CE38" s="59"/>
      <c r="CF38" s="59"/>
      <c r="CG38" s="59"/>
      <c r="CH38" s="59"/>
      <c r="CI38" s="59"/>
      <c r="CJ38" s="59"/>
      <c r="CK38" s="59"/>
      <c r="CL38" s="59"/>
      <c r="CM38" s="59"/>
      <c r="CN38" s="59"/>
      <c r="CO38" s="59"/>
      <c r="CP38" s="59"/>
      <c r="CQ38" s="59"/>
      <c r="CR38" s="59"/>
      <c r="CS38" s="59"/>
      <c r="CT38" s="69"/>
      <c r="CU38" s="69"/>
      <c r="CV38" s="69"/>
      <c r="CW38" s="69"/>
      <c r="CX38" s="69"/>
      <c r="CY38" s="69"/>
      <c r="CZ38" s="69"/>
      <c r="DA38" s="69"/>
      <c r="DB38" s="69"/>
      <c r="DC38" s="69"/>
      <c r="DD38" s="69"/>
      <c r="DE38" s="69"/>
      <c r="DF38" s="69"/>
      <c r="DG38" s="69"/>
      <c r="DH38" s="69"/>
      <c r="DI38" s="218" t="n">
        <v>1.57819008</v>
      </c>
      <c r="DJ38" s="218" t="n">
        <v>2.16243552</v>
      </c>
      <c r="DK38" s="218" t="n">
        <v>2.66110128</v>
      </c>
      <c r="DL38" s="218" t="n">
        <v>2.66888364</v>
      </c>
      <c r="DM38" s="218" t="n">
        <v>2.89447236</v>
      </c>
      <c r="DN38" s="218" t="n">
        <v>3.00175464</v>
      </c>
      <c r="DO38" s="218" t="n">
        <v>2.99772288</v>
      </c>
      <c r="DP38" s="218" t="n">
        <v>2.94784572</v>
      </c>
      <c r="DQ38" s="218" t="n">
        <v>3.7527792</v>
      </c>
      <c r="DR38" s="218" t="n">
        <v>7.29266592</v>
      </c>
      <c r="DS38" s="218" t="n">
        <v>6.92884503719883</v>
      </c>
      <c r="DT38" s="218" t="n">
        <v>6.93440901963572</v>
      </c>
      <c r="DU38" s="218" t="n">
        <v>7.586311916</v>
      </c>
      <c r="DV38" s="218" t="n">
        <v>7.027785252</v>
      </c>
      <c r="DW38" s="218" t="n">
        <v>8.33372619922855</v>
      </c>
      <c r="DX38" s="218" t="n">
        <v>8.1039652724</v>
      </c>
      <c r="DY38" s="218" t="n">
        <v>7.54380915171811</v>
      </c>
      <c r="DZ38" s="218" t="n">
        <v>7.8873124</v>
      </c>
      <c r="EA38" s="218" t="n">
        <v>7.4344868164</v>
      </c>
      <c r="EB38" s="218" t="n">
        <v>7.0674287092</v>
      </c>
      <c r="EC38" s="218" t="n">
        <v>6.8188362833</v>
      </c>
      <c r="ED38" s="218" t="n">
        <v>7.82269848535901</v>
      </c>
      <c r="EE38" s="218" t="n">
        <v>6.83983267235196</v>
      </c>
      <c r="EF38" s="218" t="n">
        <v>7.46737470690719</v>
      </c>
      <c r="EG38" s="218" t="n">
        <v>7.73052623140444</v>
      </c>
      <c r="EH38" s="218" t="n">
        <v>7.50691605251972</v>
      </c>
      <c r="EI38" s="218" t="n">
        <v>7.74127848109946</v>
      </c>
      <c r="EJ38" s="218" t="n">
        <v>7.2330858738</v>
      </c>
      <c r="EK38" s="218" t="n">
        <v>7.656323525444</v>
      </c>
      <c r="EL38" s="218" t="n">
        <v>7.28114590497391</v>
      </c>
      <c r="EM38" s="218" t="n">
        <v>8.14722750496658</v>
      </c>
      <c r="EN38" s="218" t="n">
        <v>7.36395159114405</v>
      </c>
      <c r="EO38" s="218" t="n">
        <v>8.20978503147697</v>
      </c>
      <c r="EP38" s="218" t="n">
        <v>7.43106729657739</v>
      </c>
      <c r="EQ38" s="219" t="n">
        <v>6.76030571083793</v>
      </c>
      <c r="ER38" s="219" t="n">
        <v>7.27749347456161</v>
      </c>
      <c r="ES38" s="219" t="n">
        <v>6.68402651595271</v>
      </c>
    </row>
    <row r="39">
      <c r="A39" s="30" t="s">
        <v>7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59"/>
      <c r="AU39" s="59"/>
      <c r="AV39" s="59"/>
      <c r="AW39" s="59"/>
      <c r="AX39" s="59"/>
      <c r="AY39" s="59"/>
      <c r="AZ39" s="59"/>
      <c r="BA39" s="59"/>
      <c r="BB39" s="59"/>
      <c r="BC39" s="59"/>
      <c r="BD39" s="59"/>
      <c r="BE39" s="59"/>
      <c r="BF39" s="59"/>
      <c r="BG39" s="59"/>
      <c r="BH39" s="59"/>
      <c r="BI39" s="59"/>
      <c r="BJ39" s="59"/>
      <c r="BK39" s="59"/>
      <c r="BL39" s="59"/>
      <c r="BM39" s="59"/>
      <c r="BN39" s="59"/>
      <c r="BO39" s="59"/>
      <c r="BP39" s="59"/>
      <c r="BQ39" s="59"/>
      <c r="BR39" s="59"/>
      <c r="BS39" s="59"/>
      <c r="BT39" s="59"/>
      <c r="BU39" s="59"/>
      <c r="BV39" s="59"/>
      <c r="BW39" s="59"/>
      <c r="BX39" s="59"/>
      <c r="BY39" s="59"/>
      <c r="BZ39" s="59"/>
      <c r="CA39" s="59"/>
      <c r="CB39" s="59"/>
      <c r="CC39" s="59"/>
      <c r="CD39" s="59"/>
      <c r="CE39" s="59"/>
      <c r="CF39" s="59"/>
      <c r="CG39" s="59"/>
      <c r="CH39" s="59"/>
      <c r="CI39" s="59"/>
      <c r="CJ39" s="59"/>
      <c r="CK39" s="59"/>
      <c r="CL39" s="59"/>
      <c r="CM39" s="59"/>
      <c r="CN39" s="59"/>
      <c r="CO39" s="59"/>
      <c r="CP39" s="59"/>
      <c r="CQ39" s="59"/>
      <c r="CR39" s="59"/>
      <c r="CS39" s="59"/>
      <c r="CT39" s="69"/>
      <c r="CU39" s="69"/>
      <c r="CV39" s="69"/>
      <c r="CW39" s="69"/>
      <c r="CX39" s="69"/>
      <c r="CY39" s="69"/>
      <c r="CZ39" s="69"/>
      <c r="DA39" s="69"/>
      <c r="DB39" s="69"/>
      <c r="DC39" s="69"/>
      <c r="DD39" s="69"/>
      <c r="DE39" s="69"/>
      <c r="DF39" s="69"/>
      <c r="DG39" s="69"/>
      <c r="DH39" s="69"/>
      <c r="DI39" s="218" t="n">
        <v>0.20544</v>
      </c>
      <c r="DJ39" s="218" t="n">
        <v>0.20544</v>
      </c>
      <c r="DK39" s="218" t="n">
        <v>0.20544</v>
      </c>
      <c r="DL39" s="218" t="n">
        <v>0.20544</v>
      </c>
      <c r="DM39" s="218" t="n">
        <v>0.20544</v>
      </c>
      <c r="DN39" s="218" t="n">
        <v>0.20544</v>
      </c>
      <c r="DO39" s="218" t="n">
        <v>0.20544</v>
      </c>
      <c r="DP39" s="218" t="n">
        <v>0.20544</v>
      </c>
      <c r="DQ39" s="218" t="n">
        <v>0.20544</v>
      </c>
      <c r="DR39" s="218" t="n">
        <v>0.20544</v>
      </c>
      <c r="DS39" s="218" t="n">
        <v>0.20544</v>
      </c>
      <c r="DT39" s="218" t="n">
        <v>0.20544</v>
      </c>
      <c r="DU39" s="218" t="n">
        <v>0.20544</v>
      </c>
      <c r="DV39" s="218" t="n">
        <v>0.21933288</v>
      </c>
      <c r="DW39" s="218" t="n">
        <v>0.21933288</v>
      </c>
      <c r="DX39" s="218" t="n">
        <v>0.21933288</v>
      </c>
      <c r="DY39" s="218" t="n">
        <v>0.21278448</v>
      </c>
      <c r="DZ39" s="218" t="n">
        <v>0.21715008</v>
      </c>
      <c r="EA39" s="218" t="n">
        <v>0.26706879</v>
      </c>
      <c r="EB39" s="218" t="n">
        <v>0.28795947</v>
      </c>
      <c r="EC39" s="218" t="n">
        <v>0.28492923</v>
      </c>
      <c r="ED39" s="218" t="n">
        <v>0.25196168256</v>
      </c>
      <c r="EE39" s="218" t="n">
        <v>0.23454128862</v>
      </c>
      <c r="EF39" s="218" t="n">
        <v>0.1982880237</v>
      </c>
      <c r="EG39" s="218" t="n">
        <v>0.21057921</v>
      </c>
      <c r="EH39" s="218" t="n">
        <v>0.24205005</v>
      </c>
      <c r="EI39" s="218" t="n">
        <v>0.21021327</v>
      </c>
      <c r="EJ39" s="218" t="n">
        <v>0.15727395</v>
      </c>
      <c r="EK39" s="218" t="n">
        <v>0.256755608823364</v>
      </c>
      <c r="EL39" s="218" t="n">
        <v>0.279375042941121</v>
      </c>
      <c r="EM39" s="218" t="n">
        <v>0.26265183</v>
      </c>
      <c r="EN39" s="218" t="n">
        <v>0.126457894254758</v>
      </c>
      <c r="EO39" s="218" t="n">
        <v>0.052232996640272</v>
      </c>
      <c r="EP39" s="218" t="n">
        <v>0.0105725038206731</v>
      </c>
      <c r="EQ39" s="219" t="n">
        <v>0.00000839736</v>
      </c>
      <c r="ER39" s="219" t="n">
        <v>0</v>
      </c>
      <c r="ES39" s="219" t="n">
        <v>0</v>
      </c>
    </row>
    <row r="40">
      <c r="A40" s="31" t="s">
        <v>11</v>
      </c>
      <c r="B40" s="59"/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59"/>
      <c r="AI40" s="59"/>
      <c r="AJ40" s="59"/>
      <c r="AK40" s="59"/>
      <c r="AL40" s="59"/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59"/>
      <c r="BI40" s="59"/>
      <c r="BJ40" s="59"/>
      <c r="BK40" s="59"/>
      <c r="BL40" s="59"/>
      <c r="BM40" s="59"/>
      <c r="BN40" s="59"/>
      <c r="BO40" s="59"/>
      <c r="BP40" s="59"/>
      <c r="BQ40" s="59"/>
      <c r="BR40" s="59"/>
      <c r="BS40" s="59"/>
      <c r="BT40" s="59"/>
      <c r="BU40" s="59"/>
      <c r="BV40" s="59"/>
      <c r="BW40" s="59"/>
      <c r="BX40" s="59"/>
      <c r="BY40" s="59"/>
      <c r="BZ40" s="59"/>
      <c r="CA40" s="59"/>
      <c r="CB40" s="59"/>
      <c r="CC40" s="59"/>
      <c r="CD40" s="59"/>
      <c r="CE40" s="59"/>
      <c r="CF40" s="59"/>
      <c r="CG40" s="59"/>
      <c r="CH40" s="59"/>
      <c r="CI40" s="59"/>
      <c r="CJ40" s="59"/>
      <c r="CK40" s="59"/>
      <c r="CL40" s="59"/>
      <c r="CM40" s="59"/>
      <c r="CN40" s="59"/>
      <c r="CO40" s="59"/>
      <c r="CP40" s="59"/>
      <c r="CQ40" s="59"/>
      <c r="CR40" s="59"/>
      <c r="CS40" s="59"/>
      <c r="CT40" s="69"/>
      <c r="CU40" s="69"/>
      <c r="CV40" s="69"/>
      <c r="CW40" s="69"/>
      <c r="CX40" s="69"/>
      <c r="CY40" s="69"/>
      <c r="CZ40" s="69"/>
      <c r="DA40" s="69"/>
      <c r="DB40" s="69"/>
      <c r="DC40" s="69"/>
      <c r="DD40" s="69"/>
      <c r="DE40" s="69"/>
      <c r="DF40" s="69"/>
      <c r="DG40" s="69"/>
      <c r="DH40" s="69"/>
      <c r="DI40" s="218" t="n">
        <v>10.06550992</v>
      </c>
      <c r="DJ40" s="218" t="n">
        <v>12.89228448</v>
      </c>
      <c r="DK40" s="218" t="n">
        <v>13.21793872</v>
      </c>
      <c r="DL40" s="218" t="n">
        <v>14.17708736</v>
      </c>
      <c r="DM40" s="218" t="n">
        <v>14.09292964</v>
      </c>
      <c r="DN40" s="218" t="n">
        <v>12.82039536</v>
      </c>
      <c r="DO40" s="218" t="n">
        <v>13.59102712</v>
      </c>
      <c r="DP40" s="218" t="n">
        <v>13.29531228</v>
      </c>
      <c r="DQ40" s="218" t="n">
        <v>10.9680228</v>
      </c>
      <c r="DR40" s="218" t="n">
        <v>8.67075608</v>
      </c>
      <c r="DS40" s="218" t="n">
        <v>9.02070413379927</v>
      </c>
      <c r="DT40" s="218" t="n">
        <v>8.5389317</v>
      </c>
      <c r="DU40" s="218" t="n">
        <v>8.697500084</v>
      </c>
      <c r="DV40" s="218" t="n">
        <v>8.722738316</v>
      </c>
      <c r="DW40" s="218" t="n">
        <v>9.50646886877145</v>
      </c>
      <c r="DX40" s="218" t="n">
        <v>9.8161452956</v>
      </c>
      <c r="DY40" s="218" t="n">
        <v>9.84969541628189</v>
      </c>
      <c r="DZ40" s="218" t="n">
        <v>9.466979168</v>
      </c>
      <c r="EA40" s="218" t="n">
        <v>9.9243475756</v>
      </c>
      <c r="EB40" s="218" t="n">
        <v>9.1679457308</v>
      </c>
      <c r="EC40" s="218" t="n">
        <v>9.6943201867</v>
      </c>
      <c r="ED40" s="218" t="n">
        <v>10.5812235946425</v>
      </c>
      <c r="EE40" s="218" t="n">
        <v>11.4126453771925</v>
      </c>
      <c r="EF40" s="218" t="n">
        <v>11.0587040035047</v>
      </c>
      <c r="EG40" s="218" t="n">
        <v>11.5460411700226</v>
      </c>
      <c r="EH40" s="218" t="n">
        <v>11.8073397536339</v>
      </c>
      <c r="EI40" s="218" t="n">
        <v>11.8396907454045</v>
      </c>
      <c r="EJ40" s="218" t="n">
        <v>11.7029768312</v>
      </c>
      <c r="EK40" s="218" t="n">
        <v>11.7585135678983</v>
      </c>
      <c r="EL40" s="218" t="n">
        <v>11.4059388131905</v>
      </c>
      <c r="EM40" s="218" t="n">
        <v>10.264578238157</v>
      </c>
      <c r="EN40" s="218" t="n">
        <v>10.12910006126</v>
      </c>
      <c r="EO40" s="218" t="n">
        <v>10.8107295966658</v>
      </c>
      <c r="EP40" s="218" t="n">
        <v>9.51503018241192</v>
      </c>
      <c r="EQ40" s="219" t="n">
        <v>9.68006372934175</v>
      </c>
      <c r="ER40" s="219" t="n">
        <v>9.44791799383161</v>
      </c>
      <c r="ES40" s="219" t="n">
        <v>10.393220231364</v>
      </c>
    </row>
    <row r="41">
      <c r="A41" s="31" t="s">
        <v>13</v>
      </c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59"/>
      <c r="BI41" s="59"/>
      <c r="BJ41" s="59"/>
      <c r="BK41" s="59"/>
      <c r="BL41" s="59"/>
      <c r="BM41" s="59"/>
      <c r="BN41" s="59"/>
      <c r="BO41" s="59"/>
      <c r="BP41" s="59"/>
      <c r="BQ41" s="59"/>
      <c r="BR41" s="59"/>
      <c r="BS41" s="59"/>
      <c r="BT41" s="59"/>
      <c r="BU41" s="59"/>
      <c r="BV41" s="59"/>
      <c r="BW41" s="59"/>
      <c r="BX41" s="59"/>
      <c r="BY41" s="59"/>
      <c r="BZ41" s="59"/>
      <c r="CA41" s="59"/>
      <c r="CB41" s="59"/>
      <c r="CC41" s="59"/>
      <c r="CD41" s="59"/>
      <c r="CE41" s="59"/>
      <c r="CF41" s="59"/>
      <c r="CG41" s="59"/>
      <c r="CH41" s="59"/>
      <c r="CI41" s="59"/>
      <c r="CJ41" s="59"/>
      <c r="CK41" s="59"/>
      <c r="CL41" s="59"/>
      <c r="CM41" s="59"/>
      <c r="CN41" s="59"/>
      <c r="CO41" s="59"/>
      <c r="CP41" s="59"/>
      <c r="CQ41" s="59"/>
      <c r="CR41" s="59"/>
      <c r="CS41" s="59"/>
      <c r="CT41" s="69"/>
      <c r="CU41" s="69"/>
      <c r="CV41" s="69"/>
      <c r="CW41" s="69"/>
      <c r="CX41" s="69"/>
      <c r="CY41" s="69"/>
      <c r="CZ41" s="69"/>
      <c r="DA41" s="69"/>
      <c r="DB41" s="69"/>
      <c r="DC41" s="69"/>
      <c r="DD41" s="69"/>
      <c r="DE41" s="69"/>
      <c r="DF41" s="69"/>
      <c r="DG41" s="69"/>
      <c r="DH41" s="69"/>
      <c r="DI41" s="218" t="n">
        <v>0.410052</v>
      </c>
      <c r="DJ41" s="218" t="n">
        <v>0.410052</v>
      </c>
      <c r="DK41" s="218" t="n">
        <v>0.410052</v>
      </c>
      <c r="DL41" s="218" t="n">
        <v>0.410052</v>
      </c>
      <c r="DM41" s="218" t="n">
        <v>0.410052</v>
      </c>
      <c r="DN41" s="218" t="n">
        <v>0.410052</v>
      </c>
      <c r="DO41" s="218" t="n">
        <v>0.410052</v>
      </c>
      <c r="DP41" s="218" t="n">
        <v>0.410052</v>
      </c>
      <c r="DQ41" s="218" t="n">
        <v>0.410052</v>
      </c>
      <c r="DR41" s="218" t="n">
        <v>0.410052</v>
      </c>
      <c r="DS41" s="218" t="n">
        <v>0.410052</v>
      </c>
      <c r="DT41" s="218" t="n">
        <v>0.410052</v>
      </c>
      <c r="DU41" s="218" t="n">
        <v>0.410052</v>
      </c>
      <c r="DV41" s="218" t="n">
        <v>0.410052</v>
      </c>
      <c r="DW41" s="218" t="n">
        <v>0.410052</v>
      </c>
      <c r="DX41" s="218" t="n">
        <v>0.410052</v>
      </c>
      <c r="DY41" s="218" t="n">
        <v>0.410052</v>
      </c>
      <c r="DZ41" s="218" t="n">
        <v>0.410052</v>
      </c>
      <c r="EA41" s="218" t="n">
        <v>0.410052</v>
      </c>
      <c r="EB41" s="218" t="n">
        <v>0.410052</v>
      </c>
      <c r="EC41" s="218" t="n">
        <v>0.239309954859402</v>
      </c>
      <c r="ED41" s="218" t="n">
        <v>0.580790095608866</v>
      </c>
      <c r="EE41" s="218" t="n">
        <v>0.65037992207673</v>
      </c>
      <c r="EF41" s="218" t="n">
        <v>0.167222821590778</v>
      </c>
      <c r="EG41" s="218" t="n">
        <v>0.228239511514182</v>
      </c>
      <c r="EH41" s="218" t="n">
        <v>1.71514425389639</v>
      </c>
      <c r="EI41" s="218" t="n">
        <v>2.27576444907873</v>
      </c>
      <c r="EJ41" s="218" t="n">
        <v>2.55114105075423</v>
      </c>
      <c r="EK41" s="218" t="n">
        <v>3.07428830703838</v>
      </c>
      <c r="EL41" s="218" t="n">
        <v>0.838346406742756</v>
      </c>
      <c r="EM41" s="218" t="n">
        <v>0.619431926101118</v>
      </c>
      <c r="EN41" s="218" t="n">
        <v>0.407759108355164</v>
      </c>
      <c r="EO41" s="218" t="n">
        <v>0.321542296150734</v>
      </c>
      <c r="EP41" s="218" t="n">
        <v>0.405033208537903</v>
      </c>
      <c r="EQ41" s="219" t="n">
        <v>0.24100059407542</v>
      </c>
      <c r="ER41" s="219" t="n">
        <v>0.670829219594208</v>
      </c>
      <c r="ES41" s="219" t="n">
        <v>0.475893977612745</v>
      </c>
    </row>
    <row r="42">
      <c r="A42" s="6"/>
      <c r="B42" s="59"/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59"/>
      <c r="BI42" s="59"/>
      <c r="BJ42" s="59"/>
      <c r="BK42" s="59"/>
      <c r="BL42" s="59"/>
      <c r="BM42" s="59"/>
      <c r="BN42" s="59"/>
      <c r="BO42" s="59"/>
      <c r="BP42" s="59"/>
      <c r="BQ42" s="59"/>
      <c r="BR42" s="59"/>
      <c r="BS42" s="59"/>
      <c r="BT42" s="59"/>
      <c r="BU42" s="59"/>
      <c r="BV42" s="59"/>
      <c r="BW42" s="59"/>
      <c r="BX42" s="59"/>
      <c r="BY42" s="59"/>
      <c r="BZ42" s="59"/>
      <c r="CA42" s="59"/>
      <c r="CB42" s="59"/>
      <c r="CC42" s="59"/>
      <c r="CD42" s="59"/>
      <c r="CE42" s="59"/>
      <c r="CF42" s="59"/>
      <c r="CG42" s="59"/>
      <c r="CH42" s="59"/>
      <c r="CI42" s="59"/>
      <c r="CJ42" s="59"/>
      <c r="CK42" s="59"/>
      <c r="CL42" s="59"/>
      <c r="CM42" s="59"/>
      <c r="CN42" s="59"/>
      <c r="CO42" s="59"/>
      <c r="CP42" s="59"/>
      <c r="CQ42" s="59"/>
      <c r="CR42" s="59"/>
      <c r="CS42" s="59"/>
      <c r="CT42" s="69"/>
      <c r="CU42" s="69"/>
      <c r="CV42" s="69"/>
      <c r="CW42" s="69"/>
      <c r="CX42" s="69"/>
      <c r="CY42" s="69"/>
      <c r="CZ42" s="69"/>
      <c r="DA42" s="69"/>
      <c r="DB42" s="69"/>
      <c r="DC42" s="69"/>
      <c r="DD42" s="69"/>
      <c r="DE42" s="69"/>
      <c r="DF42" s="69"/>
      <c r="DG42" s="69"/>
      <c r="DH42" s="69"/>
      <c r="DI42" s="69"/>
      <c r="DJ42" s="69"/>
      <c r="DK42" s="69"/>
      <c r="DL42" s="69"/>
      <c r="DM42" s="69"/>
      <c r="DN42" s="69"/>
      <c r="DO42" s="69"/>
      <c r="DP42" s="69"/>
      <c r="DQ42" s="69"/>
      <c r="DR42" s="69"/>
      <c r="DS42" s="69"/>
      <c r="DT42" s="69"/>
      <c r="DU42" s="69"/>
      <c r="DV42" s="69"/>
      <c r="DW42" s="69"/>
      <c r="DX42" s="69"/>
      <c r="DY42" s="69"/>
      <c r="DZ42" s="69"/>
      <c r="EA42" s="69"/>
      <c r="EB42" s="69"/>
      <c r="EC42" s="69"/>
      <c r="ED42" s="69"/>
      <c r="EE42" s="69"/>
      <c r="EF42" s="69"/>
      <c r="EG42" s="69"/>
      <c r="EH42" s="69"/>
      <c r="EI42" s="69"/>
      <c r="EJ42" s="69"/>
      <c r="EK42" s="69"/>
      <c r="EL42" s="69"/>
      <c r="EM42" s="69"/>
      <c r="EN42" s="69"/>
      <c r="EO42" s="69"/>
      <c r="EP42" s="69"/>
    </row>
    <row r="43">
      <c r="A43" s="32" t="s">
        <v>84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  <c r="BQ43" s="60"/>
      <c r="BR43" s="60"/>
      <c r="BS43" s="60"/>
      <c r="BT43" s="60"/>
      <c r="BU43" s="60"/>
      <c r="BV43" s="60"/>
      <c r="BW43" s="60"/>
      <c r="BX43" s="60"/>
      <c r="BY43" s="60"/>
      <c r="BZ43" s="60"/>
      <c r="CA43" s="60"/>
      <c r="CB43" s="60"/>
      <c r="CC43" s="60"/>
      <c r="CD43" s="60"/>
      <c r="CE43" s="60"/>
      <c r="CF43" s="60"/>
      <c r="CG43" s="60"/>
      <c r="CH43" s="60"/>
      <c r="CI43" s="60"/>
      <c r="CJ43" s="60"/>
      <c r="CK43" s="60"/>
      <c r="CL43" s="60"/>
      <c r="CM43" s="60"/>
      <c r="CN43" s="60"/>
      <c r="CO43" s="60"/>
      <c r="CP43" s="60"/>
      <c r="CQ43" s="60"/>
      <c r="CR43" s="60"/>
      <c r="CS43" s="60"/>
      <c r="CT43" s="69"/>
      <c r="CU43" s="69"/>
      <c r="CV43" s="69"/>
      <c r="CW43" s="69"/>
      <c r="CX43" s="69"/>
      <c r="CY43" s="69"/>
      <c r="CZ43" s="69"/>
      <c r="DA43" s="69"/>
      <c r="DB43" s="69"/>
      <c r="DC43" s="69"/>
      <c r="DD43" s="69"/>
      <c r="DE43" s="69"/>
      <c r="DF43" s="69"/>
      <c r="DG43" s="69"/>
      <c r="DH43" s="69"/>
      <c r="DI43" s="220" t="str">
        <f>SUM(DI44:DI48)</f>
      </c>
      <c r="DJ43" s="220" t="str">
        <f>SUM(DJ44:DJ48)</f>
      </c>
      <c r="DK43" s="220" t="str">
        <f>SUM(DK44:DK48)</f>
      </c>
      <c r="DL43" s="220" t="str">
        <f>SUM(DL44:DL48)</f>
      </c>
      <c r="DM43" s="220" t="str">
        <f>SUM(DM44:DM48)</f>
      </c>
      <c r="DN43" s="220" t="str">
        <f>SUM(DN44:DN48)</f>
      </c>
      <c r="DO43" s="220" t="str">
        <f>SUM(DO44:DO48)</f>
      </c>
      <c r="DP43" s="220" t="str">
        <f>SUM(DP44:DP48)</f>
      </c>
      <c r="DQ43" s="220" t="str">
        <f>SUM(DQ44:DQ48)</f>
      </c>
      <c r="DR43" s="220" t="str">
        <f>SUM(DR44:DR48)</f>
      </c>
      <c r="DS43" s="220" t="str">
        <f>SUM(DS44:DS48)</f>
      </c>
      <c r="DT43" s="220" t="str">
        <f>SUM(DT44:DT48)</f>
      </c>
      <c r="DU43" s="220" t="str">
        <f>SUM(DU44:DU48)</f>
      </c>
      <c r="DV43" s="220" t="str">
        <f>SUM(DV44:DV48)</f>
      </c>
      <c r="DW43" s="220" t="str">
        <f>SUM(DW44:DW48)</f>
      </c>
      <c r="DX43" s="220" t="str">
        <f>SUM(DX44:DX48)</f>
      </c>
      <c r="DY43" s="220" t="str">
        <f>SUM(DY44:DY48)</f>
      </c>
      <c r="DZ43" s="220" t="str">
        <f>SUM(DZ44:DZ48)</f>
      </c>
      <c r="EA43" s="220" t="str">
        <f>SUM(EA44:EA48)</f>
      </c>
      <c r="EB43" s="220" t="str">
        <f>SUM(EB44:EB48)</f>
      </c>
      <c r="EC43" s="220" t="str">
        <f>SUM(EC44:EC48)</f>
      </c>
      <c r="ED43" s="220" t="str">
        <f>SUM(ED44:ED48)</f>
      </c>
      <c r="EE43" s="220" t="str">
        <f>SUM(EE44:EE48)</f>
      </c>
      <c r="EF43" s="220" t="str">
        <f>SUM(EF44:EF48)</f>
      </c>
      <c r="EG43" s="220" t="str">
        <f>SUM(EG44:EG48)</f>
      </c>
      <c r="EH43" s="220" t="str">
        <f>SUM(EH44:EH48)</f>
      </c>
      <c r="EI43" s="220" t="str">
        <f>SUM(EI44:EI48)</f>
      </c>
      <c r="EJ43" s="220" t="str">
        <f>SUM(EJ44:EJ48)</f>
      </c>
      <c r="EK43" s="220" t="str">
        <f>SUM(EK44:EK48)</f>
      </c>
      <c r="EL43" s="220" t="str">
        <f>SUM(EL44:EL48)</f>
      </c>
      <c r="EM43" s="220" t="str">
        <f>SUM(EM44:EM48)</f>
      </c>
      <c r="EN43" s="220" t="str">
        <f>SUM(EN44:EN48)</f>
      </c>
      <c r="EO43" s="220" t="str">
        <f>SUM(EO44:EO48)</f>
      </c>
      <c r="EP43" s="220" t="str">
        <f>SUM(EP44:EP48)</f>
      </c>
      <c r="EQ43" s="221" t="str">
        <f>SUM(EQ44:EQ48)</f>
      </c>
      <c r="ER43" s="221" t="str">
        <f>SUM(ER44:ER48)</f>
      </c>
      <c r="ES43" s="221" t="str">
        <f>SUM(ES44:ES48)</f>
      </c>
    </row>
    <row r="44">
      <c r="A44" s="31" t="s">
        <v>3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59"/>
      <c r="BB44" s="59"/>
      <c r="BC44" s="59"/>
      <c r="BD44" s="59"/>
      <c r="BE44" s="59"/>
      <c r="BF44" s="59"/>
      <c r="BG44" s="59"/>
      <c r="BH44" s="59"/>
      <c r="BI44" s="59"/>
      <c r="BJ44" s="59"/>
      <c r="BK44" s="59"/>
      <c r="BL44" s="59"/>
      <c r="BM44" s="59"/>
      <c r="BN44" s="59"/>
      <c r="BO44" s="59"/>
      <c r="BP44" s="59"/>
      <c r="BQ44" s="59"/>
      <c r="BR44" s="59"/>
      <c r="BS44" s="59"/>
      <c r="BT44" s="59"/>
      <c r="BU44" s="59"/>
      <c r="BV44" s="59"/>
      <c r="BW44" s="59"/>
      <c r="BX44" s="59"/>
      <c r="BY44" s="59"/>
      <c r="BZ44" s="59"/>
      <c r="CA44" s="59"/>
      <c r="CB44" s="59"/>
      <c r="CC44" s="59"/>
      <c r="CD44" s="59"/>
      <c r="CE44" s="59"/>
      <c r="CF44" s="59"/>
      <c r="CG44" s="59"/>
      <c r="CH44" s="59"/>
      <c r="CI44" s="59"/>
      <c r="CJ44" s="59"/>
      <c r="CK44" s="59"/>
      <c r="CL44" s="59"/>
      <c r="CM44" s="59"/>
      <c r="CN44" s="59"/>
      <c r="CO44" s="59"/>
      <c r="CP44" s="59"/>
      <c r="CQ44" s="59"/>
      <c r="CR44" s="59"/>
      <c r="CS44" s="59"/>
      <c r="CT44" s="69"/>
      <c r="CU44" s="69"/>
      <c r="CV44" s="69"/>
      <c r="CW44" s="69"/>
      <c r="CX44" s="69"/>
      <c r="CY44" s="69"/>
      <c r="CZ44" s="69"/>
      <c r="DA44" s="69"/>
      <c r="DB44" s="69"/>
      <c r="DC44" s="69"/>
      <c r="DD44" s="69"/>
      <c r="DE44" s="69"/>
      <c r="DF44" s="69"/>
      <c r="DG44" s="69"/>
      <c r="DH44" s="69"/>
      <c r="DI44" s="220" t="n">
        <v>0.335842901060292</v>
      </c>
      <c r="DJ44" s="220" t="n">
        <v>0.391448675895844</v>
      </c>
      <c r="DK44" s="220" t="n">
        <v>0.38053641811492</v>
      </c>
      <c r="DL44" s="220" t="n">
        <v>0.352017511867854</v>
      </c>
      <c r="DM44" s="220" t="n">
        <v>0.371315745560716</v>
      </c>
      <c r="DN44" s="220" t="n">
        <v>0.718075990008644</v>
      </c>
      <c r="DO44" s="220" t="n">
        <v>0.994684832478392</v>
      </c>
      <c r="DP44" s="220" t="n">
        <v>1.03104035054189</v>
      </c>
      <c r="DQ44" s="220" t="n">
        <v>0.912466814250755</v>
      </c>
      <c r="DR44" s="220" t="n">
        <v>0.757802705698686</v>
      </c>
      <c r="DS44" s="220" t="n">
        <v>0.4877564</v>
      </c>
      <c r="DT44" s="220" t="n">
        <v>0.5838103882</v>
      </c>
      <c r="DU44" s="220" t="n">
        <v>0.586755314</v>
      </c>
      <c r="DV44" s="220" t="n">
        <v>0.6264546957</v>
      </c>
      <c r="DW44" s="220" t="n">
        <v>0.5543586398</v>
      </c>
      <c r="DX44" s="220" t="n">
        <v>0.533256385150767</v>
      </c>
      <c r="DY44" s="220" t="n">
        <v>1.223178792</v>
      </c>
      <c r="DZ44" s="220" t="n">
        <v>1.98238268682438</v>
      </c>
      <c r="EA44" s="220" t="n">
        <v>1.46240973581674</v>
      </c>
      <c r="EB44" s="220" t="n">
        <v>1.73706537331045</v>
      </c>
      <c r="EC44" s="220" t="n">
        <v>0.841312040418132</v>
      </c>
      <c r="ED44" s="220" t="n">
        <v>1.94519492040423</v>
      </c>
      <c r="EE44" s="220" t="n">
        <v>2.11623628241318</v>
      </c>
      <c r="EF44" s="220" t="n">
        <v>3.59899441109562</v>
      </c>
      <c r="EG44" s="220" t="n">
        <v>3.22629426484454</v>
      </c>
      <c r="EH44" s="220" t="n">
        <v>1.58632628700349</v>
      </c>
      <c r="EI44" s="220" t="n">
        <v>2.08384646537157</v>
      </c>
      <c r="EJ44" s="220" t="n">
        <v>1.1654212562378</v>
      </c>
      <c r="EK44" s="220" t="n">
        <v>2.70667354202018</v>
      </c>
      <c r="EL44" s="220" t="n">
        <v>2.15622368015975</v>
      </c>
      <c r="EM44" s="220" t="n">
        <v>1.89452695723088</v>
      </c>
      <c r="EN44" s="220" t="n">
        <v>1.60749137565062</v>
      </c>
      <c r="EO44" s="220" t="n">
        <v>1.51588690372683</v>
      </c>
      <c r="EP44" s="220" t="n">
        <v>1.51449508630497</v>
      </c>
      <c r="EQ44" s="221" t="n">
        <v>1.61240912497535</v>
      </c>
      <c r="ER44" s="221" t="n">
        <v>1.39719000557719</v>
      </c>
      <c r="ES44" s="221" t="n">
        <v>1.30463759572572</v>
      </c>
    </row>
    <row r="45">
      <c r="A45" s="31" t="s">
        <v>8</v>
      </c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59"/>
      <c r="AL45" s="59"/>
      <c r="AM45" s="59"/>
      <c r="AN45" s="59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59"/>
      <c r="BB45" s="59"/>
      <c r="BC45" s="59"/>
      <c r="BD45" s="59"/>
      <c r="BE45" s="59"/>
      <c r="BF45" s="59"/>
      <c r="BG45" s="59"/>
      <c r="BH45" s="59"/>
      <c r="BI45" s="59"/>
      <c r="BJ45" s="59"/>
      <c r="BK45" s="59"/>
      <c r="BL45" s="59"/>
      <c r="BM45" s="59"/>
      <c r="BN45" s="59"/>
      <c r="BO45" s="59"/>
      <c r="BP45" s="59"/>
      <c r="BQ45" s="59"/>
      <c r="BR45" s="59"/>
      <c r="BS45" s="59"/>
      <c r="BT45" s="59"/>
      <c r="BU45" s="59"/>
      <c r="BV45" s="59"/>
      <c r="BW45" s="59"/>
      <c r="BX45" s="59"/>
      <c r="BY45" s="59"/>
      <c r="BZ45" s="59"/>
      <c r="CA45" s="59"/>
      <c r="CB45" s="59"/>
      <c r="CC45" s="59"/>
      <c r="CD45" s="59"/>
      <c r="CE45" s="59"/>
      <c r="CF45" s="59"/>
      <c r="CG45" s="59"/>
      <c r="CH45" s="59"/>
      <c r="CI45" s="59"/>
      <c r="CJ45" s="59"/>
      <c r="CK45" s="59"/>
      <c r="CL45" s="59"/>
      <c r="CM45" s="59"/>
      <c r="CN45" s="59"/>
      <c r="CO45" s="59"/>
      <c r="CP45" s="59"/>
      <c r="CQ45" s="59"/>
      <c r="CR45" s="59"/>
      <c r="CS45" s="59"/>
      <c r="CT45" s="69"/>
      <c r="CU45" s="69"/>
      <c r="CV45" s="69"/>
      <c r="CW45" s="69"/>
      <c r="CX45" s="69"/>
      <c r="CY45" s="69"/>
      <c r="CZ45" s="69"/>
      <c r="DA45" s="69"/>
      <c r="DB45" s="69"/>
      <c r="DC45" s="69"/>
      <c r="DD45" s="69"/>
      <c r="DE45" s="69"/>
      <c r="DF45" s="69"/>
      <c r="DG45" s="69"/>
      <c r="DH45" s="69"/>
      <c r="DI45" s="220" t="n">
        <v>19.3519882765448</v>
      </c>
      <c r="DJ45" s="220" t="n">
        <v>23.4023762962432</v>
      </c>
      <c r="DK45" s="220" t="n">
        <v>24.2028618903782</v>
      </c>
      <c r="DL45" s="220" t="n">
        <v>22.0950565246041</v>
      </c>
      <c r="DM45" s="220" t="n">
        <v>26.1440201958023</v>
      </c>
      <c r="DN45" s="220" t="n">
        <v>24.7386536782062</v>
      </c>
      <c r="DO45" s="220" t="n">
        <v>22.0580972485452</v>
      </c>
      <c r="DP45" s="220" t="n">
        <v>21.1734995513923</v>
      </c>
      <c r="DQ45" s="220" t="n">
        <v>20.3509833562069</v>
      </c>
      <c r="DR45" s="220" t="n">
        <v>19.2876200143434</v>
      </c>
      <c r="DS45" s="220" t="n">
        <v>17.2827297124812</v>
      </c>
      <c r="DT45" s="220" t="n">
        <v>17.5284234122595</v>
      </c>
      <c r="DU45" s="220" t="n">
        <v>22.657093091538</v>
      </c>
      <c r="DV45" s="220" t="n">
        <v>23.2415057824824</v>
      </c>
      <c r="DW45" s="220" t="n">
        <v>28.4330453756096</v>
      </c>
      <c r="DX45" s="220" t="n">
        <v>21.4253656935182</v>
      </c>
      <c r="DY45" s="220" t="n">
        <v>19.6710585979732</v>
      </c>
      <c r="DZ45" s="220" t="n">
        <v>20.5687290576494</v>
      </c>
      <c r="EA45" s="220" t="n">
        <v>23.3399118554623</v>
      </c>
      <c r="EB45" s="220" t="n">
        <v>24.3090416102726</v>
      </c>
      <c r="EC45" s="220" t="n">
        <v>20.0851355329565</v>
      </c>
      <c r="ED45" s="220" t="n">
        <v>20.8193021148163</v>
      </c>
      <c r="EE45" s="220" t="n">
        <v>18.7556938004137</v>
      </c>
      <c r="EF45" s="220" t="n">
        <v>19.2532084675928</v>
      </c>
      <c r="EG45" s="220" t="n">
        <v>22.0452287265867</v>
      </c>
      <c r="EH45" s="220" t="n">
        <v>21.9971886445774</v>
      </c>
      <c r="EI45" s="220" t="n">
        <v>22.4839743463372</v>
      </c>
      <c r="EJ45" s="220" t="n">
        <v>20.5838071788686</v>
      </c>
      <c r="EK45" s="220" t="n">
        <v>19.9060006120153</v>
      </c>
      <c r="EL45" s="220" t="n">
        <v>23.1598552628622</v>
      </c>
      <c r="EM45" s="220" t="n">
        <v>21.6293290441941</v>
      </c>
      <c r="EN45" s="220" t="n">
        <v>19.1015957651416</v>
      </c>
      <c r="EO45" s="220" t="n">
        <v>19.3186510600174</v>
      </c>
      <c r="EP45" s="220" t="n">
        <v>18.6198538352358</v>
      </c>
      <c r="EQ45" s="221" t="n">
        <v>16.406692648391</v>
      </c>
      <c r="ER45" s="221" t="n">
        <v>15.3216584504375</v>
      </c>
      <c r="ES45" s="221" t="n">
        <v>12.6250481957994</v>
      </c>
    </row>
    <row r="46">
      <c r="A46" s="31" t="s">
        <v>2</v>
      </c>
      <c r="B46" s="59"/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  <c r="Y46" s="59"/>
      <c r="Z46" s="59"/>
      <c r="AA46" s="59"/>
      <c r="AB46" s="59"/>
      <c r="AC46" s="59"/>
      <c r="AD46" s="59"/>
      <c r="AE46" s="59"/>
      <c r="AF46" s="59"/>
      <c r="AG46" s="59"/>
      <c r="AH46" s="59"/>
      <c r="AI46" s="59"/>
      <c r="AJ46" s="59"/>
      <c r="AK46" s="59"/>
      <c r="AL46" s="59"/>
      <c r="AM46" s="59"/>
      <c r="AN46" s="59"/>
      <c r="AO46" s="59"/>
      <c r="AP46" s="59"/>
      <c r="AQ46" s="59"/>
      <c r="AR46" s="59"/>
      <c r="AS46" s="59"/>
      <c r="AT46" s="59"/>
      <c r="AU46" s="59"/>
      <c r="AV46" s="59"/>
      <c r="AW46" s="59"/>
      <c r="AX46" s="59"/>
      <c r="AY46" s="59"/>
      <c r="AZ46" s="59"/>
      <c r="BA46" s="59"/>
      <c r="BB46" s="59"/>
      <c r="BC46" s="59"/>
      <c r="BD46" s="59"/>
      <c r="BE46" s="59"/>
      <c r="BF46" s="59"/>
      <c r="BG46" s="59"/>
      <c r="BH46" s="59"/>
      <c r="BI46" s="59"/>
      <c r="BJ46" s="59"/>
      <c r="BK46" s="59"/>
      <c r="BL46" s="59"/>
      <c r="BM46" s="59"/>
      <c r="BN46" s="59"/>
      <c r="BO46" s="59"/>
      <c r="BP46" s="59"/>
      <c r="BQ46" s="59"/>
      <c r="BR46" s="59"/>
      <c r="BS46" s="59"/>
      <c r="BT46" s="59"/>
      <c r="BU46" s="59"/>
      <c r="BV46" s="59"/>
      <c r="BW46" s="59"/>
      <c r="BX46" s="59"/>
      <c r="BY46" s="59"/>
      <c r="BZ46" s="59"/>
      <c r="CA46" s="59"/>
      <c r="CB46" s="59"/>
      <c r="CC46" s="59"/>
      <c r="CD46" s="59"/>
      <c r="CE46" s="59"/>
      <c r="CF46" s="59"/>
      <c r="CG46" s="59"/>
      <c r="CH46" s="59"/>
      <c r="CI46" s="59"/>
      <c r="CJ46" s="59"/>
      <c r="CK46" s="59"/>
      <c r="CL46" s="59"/>
      <c r="CM46" s="59"/>
      <c r="CN46" s="59"/>
      <c r="CO46" s="59"/>
      <c r="CP46" s="59"/>
      <c r="CQ46" s="59"/>
      <c r="CR46" s="59"/>
      <c r="CS46" s="59"/>
      <c r="CT46" s="69"/>
      <c r="CU46" s="69"/>
      <c r="CV46" s="69"/>
      <c r="CW46" s="69"/>
      <c r="CX46" s="69"/>
      <c r="CY46" s="69"/>
      <c r="CZ46" s="69"/>
      <c r="DA46" s="69"/>
      <c r="DB46" s="69"/>
      <c r="DC46" s="69"/>
      <c r="DD46" s="69"/>
      <c r="DE46" s="69"/>
      <c r="DF46" s="69"/>
      <c r="DG46" s="69"/>
      <c r="DH46" s="69"/>
      <c r="DI46" s="220" t="n">
        <v>1.30087626356765</v>
      </c>
      <c r="DJ46" s="220" t="n">
        <v>1.55466636499636</v>
      </c>
      <c r="DK46" s="220" t="n">
        <v>1.58212052807936</v>
      </c>
      <c r="DL46" s="220" t="n">
        <v>1.44512299477417</v>
      </c>
      <c r="DM46" s="220" t="n">
        <v>1.70038533055286</v>
      </c>
      <c r="DN46" s="220" t="n">
        <v>1.65286349006327</v>
      </c>
      <c r="DO46" s="220" t="n">
        <v>1.52265462976509</v>
      </c>
      <c r="DP46" s="220" t="n">
        <v>1.48304053655509</v>
      </c>
      <c r="DQ46" s="220" t="n">
        <v>1.46942380205187</v>
      </c>
      <c r="DR46" s="220" t="n">
        <v>1.41859305497965</v>
      </c>
      <c r="DS46" s="220" t="n">
        <v>1.26314853832</v>
      </c>
      <c r="DT46" s="220" t="n">
        <v>1.2472930017048</v>
      </c>
      <c r="DU46" s="220" t="n">
        <v>1.560318867392</v>
      </c>
      <c r="DV46" s="220" t="n">
        <v>1.5063804054176</v>
      </c>
      <c r="DW46" s="220" t="n">
        <v>1.8183284077904</v>
      </c>
      <c r="DX46" s="220" t="n">
        <v>1.42209266794781</v>
      </c>
      <c r="DY46" s="220" t="n">
        <v>1.3253300684268</v>
      </c>
      <c r="DZ46" s="220" t="n">
        <v>1.39316058877585</v>
      </c>
      <c r="EA46" s="220" t="n">
        <v>1.46019384805323</v>
      </c>
      <c r="EB46" s="220" t="n">
        <v>1.58408309429724</v>
      </c>
      <c r="EC46" s="220" t="n">
        <v>1.28871199446662</v>
      </c>
      <c r="ED46" s="220" t="n">
        <v>1.44536809065463</v>
      </c>
      <c r="EE46" s="220" t="n">
        <v>1.29123053694722</v>
      </c>
      <c r="EF46" s="220" t="n">
        <v>1.41661688498435</v>
      </c>
      <c r="EG46" s="220" t="n">
        <v>1.4640428145359</v>
      </c>
      <c r="EH46" s="220" t="n">
        <v>1.00231616141801</v>
      </c>
      <c r="EI46" s="220" t="n">
        <v>0.993315650443748</v>
      </c>
      <c r="EJ46" s="220" t="n">
        <v>1.08236303629242</v>
      </c>
      <c r="EK46" s="220" t="n">
        <v>0.995063974307443</v>
      </c>
      <c r="EL46" s="220" t="n">
        <v>0.773079367958421</v>
      </c>
      <c r="EM46" s="220" t="n">
        <v>0.79798771523915</v>
      </c>
      <c r="EN46" s="220" t="n">
        <v>0.565727826261025</v>
      </c>
      <c r="EO46" s="220" t="n">
        <v>0.488573940170191</v>
      </c>
      <c r="EP46" s="220" t="n">
        <v>0.532632776872598</v>
      </c>
      <c r="EQ46" s="221" t="n">
        <v>0.489735560454882</v>
      </c>
      <c r="ER46" s="221" t="n">
        <v>0.347313583781646</v>
      </c>
      <c r="ES46" s="221" t="n">
        <v>0.242329124634203</v>
      </c>
    </row>
    <row r="47">
      <c r="A47" s="31" t="s">
        <v>1</v>
      </c>
      <c r="B47" s="59"/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59"/>
      <c r="AU47" s="59"/>
      <c r="AV47" s="59"/>
      <c r="AW47" s="59"/>
      <c r="AX47" s="59"/>
      <c r="AY47" s="59"/>
      <c r="AZ47" s="59"/>
      <c r="BA47" s="59"/>
      <c r="BB47" s="59"/>
      <c r="BC47" s="59"/>
      <c r="BD47" s="59"/>
      <c r="BE47" s="59"/>
      <c r="BF47" s="59"/>
      <c r="BG47" s="59"/>
      <c r="BH47" s="59"/>
      <c r="BI47" s="59"/>
      <c r="BJ47" s="59"/>
      <c r="BK47" s="59"/>
      <c r="BL47" s="59"/>
      <c r="BM47" s="59"/>
      <c r="BN47" s="59"/>
      <c r="BO47" s="59"/>
      <c r="BP47" s="59"/>
      <c r="BQ47" s="59"/>
      <c r="BR47" s="59"/>
      <c r="BS47" s="59"/>
      <c r="BT47" s="59"/>
      <c r="BU47" s="59"/>
      <c r="BV47" s="59"/>
      <c r="BW47" s="59"/>
      <c r="BX47" s="59"/>
      <c r="BY47" s="59"/>
      <c r="BZ47" s="59"/>
      <c r="CA47" s="59"/>
      <c r="CB47" s="59"/>
      <c r="CC47" s="59"/>
      <c r="CD47" s="59"/>
      <c r="CE47" s="59"/>
      <c r="CF47" s="59"/>
      <c r="CG47" s="59"/>
      <c r="CH47" s="59"/>
      <c r="CI47" s="59"/>
      <c r="CJ47" s="59"/>
      <c r="CK47" s="59"/>
      <c r="CL47" s="59"/>
      <c r="CM47" s="59"/>
      <c r="CN47" s="59"/>
      <c r="CO47" s="59"/>
      <c r="CP47" s="59"/>
      <c r="CQ47" s="59"/>
      <c r="CR47" s="59"/>
      <c r="CS47" s="59"/>
      <c r="CT47" s="69"/>
      <c r="CU47" s="69"/>
      <c r="CV47" s="69"/>
      <c r="CW47" s="69"/>
      <c r="CX47" s="69"/>
      <c r="CY47" s="69"/>
      <c r="CZ47" s="69"/>
      <c r="DA47" s="69"/>
      <c r="DB47" s="69"/>
      <c r="DC47" s="69"/>
      <c r="DD47" s="69"/>
      <c r="DE47" s="69"/>
      <c r="DF47" s="69"/>
      <c r="DG47" s="69"/>
      <c r="DH47" s="69"/>
      <c r="DI47" s="220" t="n">
        <v>1.57995156888387</v>
      </c>
      <c r="DJ47" s="220" t="n">
        <v>3.83742915445812</v>
      </c>
      <c r="DK47" s="220" t="n">
        <v>2.64607250013346</v>
      </c>
      <c r="DL47" s="220" t="n">
        <v>1.53176825075123</v>
      </c>
      <c r="DM47" s="220" t="n">
        <v>1.23902232383659</v>
      </c>
      <c r="DN47" s="220" t="n">
        <v>1.27610024402353</v>
      </c>
      <c r="DO47" s="220" t="n">
        <v>1.25866061944871</v>
      </c>
      <c r="DP47" s="220" t="n">
        <v>1.20243729295521</v>
      </c>
      <c r="DQ47" s="220" t="n">
        <v>1.25182101497493</v>
      </c>
      <c r="DR47" s="220" t="n">
        <v>1.30919576097351</v>
      </c>
      <c r="DS47" s="220" t="n">
        <v>1.16747962</v>
      </c>
      <c r="DT47" s="220" t="n">
        <v>1.0805891781</v>
      </c>
      <c r="DU47" s="220" t="n">
        <v>0.7208693618</v>
      </c>
      <c r="DV47" s="220" t="n">
        <v>0.6048821824</v>
      </c>
      <c r="DW47" s="220" t="n">
        <v>0.8238203727</v>
      </c>
      <c r="DX47" s="220" t="n">
        <v>0.867056350224995</v>
      </c>
      <c r="DY47" s="220" t="n">
        <v>0.8802481421</v>
      </c>
      <c r="DZ47" s="220" t="n">
        <v>0.685761884617527</v>
      </c>
      <c r="EA47" s="220" t="n">
        <v>0.54987622901758</v>
      </c>
      <c r="EB47" s="220" t="n">
        <v>0.363268922300398</v>
      </c>
      <c r="EC47" s="220" t="n">
        <v>0.855437785388693</v>
      </c>
      <c r="ED47" s="220" t="n">
        <v>0.531352125615965</v>
      </c>
      <c r="EE47" s="220" t="n">
        <v>0.725086164436489</v>
      </c>
      <c r="EF47" s="220" t="n">
        <v>0.474340901556091</v>
      </c>
      <c r="EG47" s="220" t="n">
        <v>0.331984787719094</v>
      </c>
      <c r="EH47" s="220" t="n">
        <v>0.34618363845313</v>
      </c>
      <c r="EI47" s="220" t="n">
        <v>0.390452380318496</v>
      </c>
      <c r="EJ47" s="220" t="n">
        <v>0.343415676403122</v>
      </c>
      <c r="EK47" s="220" t="n">
        <v>0.296260157405841</v>
      </c>
      <c r="EL47" s="220" t="n">
        <v>0.314006803113823</v>
      </c>
      <c r="EM47" s="220" t="n">
        <v>0.23397772674399</v>
      </c>
      <c r="EN47" s="220" t="n">
        <v>0.271728257061973</v>
      </c>
      <c r="EO47" s="220" t="n">
        <v>0.236752088321877</v>
      </c>
      <c r="EP47" s="220" t="n">
        <v>0.149631752131712</v>
      </c>
      <c r="EQ47" s="221" t="n">
        <v>0.128647683441826</v>
      </c>
      <c r="ER47" s="221" t="n">
        <v>0.154294958514869</v>
      </c>
      <c r="ES47" s="221" t="n">
        <v>0.110197163520291</v>
      </c>
    </row>
    <row r="48">
      <c r="A48" s="31" t="s">
        <v>12</v>
      </c>
      <c r="B48" s="59"/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  <c r="BG48" s="59"/>
      <c r="BH48" s="59"/>
      <c r="BI48" s="59"/>
      <c r="BJ48" s="59"/>
      <c r="BK48" s="59"/>
      <c r="BL48" s="59"/>
      <c r="BM48" s="59"/>
      <c r="BN48" s="59"/>
      <c r="BO48" s="59"/>
      <c r="BP48" s="59"/>
      <c r="BQ48" s="59"/>
      <c r="BR48" s="59"/>
      <c r="BS48" s="59"/>
      <c r="BT48" s="59"/>
      <c r="BU48" s="59"/>
      <c r="BV48" s="59"/>
      <c r="BW48" s="59"/>
      <c r="BX48" s="59"/>
      <c r="BY48" s="59"/>
      <c r="BZ48" s="59"/>
      <c r="CA48" s="59"/>
      <c r="CB48" s="59"/>
      <c r="CC48" s="59"/>
      <c r="CD48" s="59"/>
      <c r="CE48" s="59"/>
      <c r="CF48" s="59"/>
      <c r="CG48" s="59"/>
      <c r="CH48" s="59"/>
      <c r="CI48" s="59"/>
      <c r="CJ48" s="59"/>
      <c r="CK48" s="59"/>
      <c r="CL48" s="59"/>
      <c r="CM48" s="59"/>
      <c r="CN48" s="59"/>
      <c r="CO48" s="59"/>
      <c r="CP48" s="59"/>
      <c r="CQ48" s="59"/>
      <c r="CR48" s="59"/>
      <c r="CS48" s="59"/>
      <c r="CT48" s="69"/>
      <c r="CU48" s="69"/>
      <c r="CV48" s="69"/>
      <c r="CW48" s="69"/>
      <c r="CX48" s="69"/>
      <c r="CY48" s="69"/>
      <c r="CZ48" s="69"/>
      <c r="DA48" s="69"/>
      <c r="DB48" s="69"/>
      <c r="DC48" s="69"/>
      <c r="DD48" s="69"/>
      <c r="DE48" s="69"/>
      <c r="DF48" s="69"/>
      <c r="DG48" s="69"/>
      <c r="DH48" s="69"/>
      <c r="DI48" s="220" t="n">
        <v>0.08</v>
      </c>
      <c r="DJ48" s="220" t="n">
        <v>0.08</v>
      </c>
      <c r="DK48" s="220" t="n">
        <v>0.08</v>
      </c>
      <c r="DL48" s="220" t="n">
        <v>0.08</v>
      </c>
      <c r="DM48" s="220" t="n">
        <v>0.08</v>
      </c>
      <c r="DN48" s="220" t="n">
        <v>0.08</v>
      </c>
      <c r="DO48" s="220" t="n">
        <v>0.08</v>
      </c>
      <c r="DP48" s="220" t="n">
        <v>0.08</v>
      </c>
      <c r="DQ48" s="220" t="n">
        <v>0.08</v>
      </c>
      <c r="DR48" s="220" t="n">
        <v>0.08</v>
      </c>
      <c r="DS48" s="220" t="n">
        <v>0.08</v>
      </c>
      <c r="DT48" s="220" t="n">
        <v>0.08</v>
      </c>
      <c r="DU48" s="220" t="n">
        <v>0.08</v>
      </c>
      <c r="DV48" s="220" t="n">
        <v>0.08</v>
      </c>
      <c r="DW48" s="220" t="n">
        <v>0.08</v>
      </c>
      <c r="DX48" s="220" t="n">
        <v>0.08</v>
      </c>
      <c r="DY48" s="220" t="n">
        <v>0.08</v>
      </c>
      <c r="DZ48" s="220" t="n">
        <v>0.08</v>
      </c>
      <c r="EA48" s="220" t="n">
        <v>0.08</v>
      </c>
      <c r="EB48" s="220" t="n">
        <v>0.08</v>
      </c>
      <c r="EC48" s="220" t="n">
        <v>0.0188705860426988</v>
      </c>
      <c r="ED48" s="220" t="n">
        <v>0.0467321204484449</v>
      </c>
      <c r="EE48" s="220" t="n">
        <v>0.0386829671742737</v>
      </c>
      <c r="EF48" s="220" t="n">
        <v>0.021159609918136</v>
      </c>
      <c r="EG48" s="220" t="n">
        <v>0.0119047482376889</v>
      </c>
      <c r="EH48" s="220" t="n">
        <v>0.0147016571175838</v>
      </c>
      <c r="EI48" s="220" t="n">
        <v>0.0114201157455557</v>
      </c>
      <c r="EJ48" s="220" t="n">
        <v>0.00197977540688131</v>
      </c>
      <c r="EK48" s="220" t="n">
        <v>0</v>
      </c>
      <c r="EL48" s="220" t="n">
        <v>0</v>
      </c>
      <c r="EM48" s="220" t="n">
        <v>0</v>
      </c>
      <c r="EN48" s="220" t="n">
        <v>0</v>
      </c>
      <c r="EO48" s="220" t="n">
        <v>0.000476197992241179</v>
      </c>
      <c r="EP48" s="220" t="n">
        <v>0</v>
      </c>
      <c r="EQ48" s="221" t="n">
        <v>0</v>
      </c>
      <c r="ER48" s="221" t="n">
        <v>0</v>
      </c>
      <c r="ES48" s="221" t="n">
        <v>0</v>
      </c>
    </row>
    <row r="49">
      <c r="A49" s="6"/>
      <c r="B49" s="59"/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9"/>
      <c r="AA49" s="59"/>
      <c r="AB49" s="59"/>
      <c r="AC49" s="59"/>
      <c r="AD49" s="59"/>
      <c r="AE49" s="59"/>
      <c r="AF49" s="59"/>
      <c r="AG49" s="59"/>
      <c r="AH49" s="59"/>
      <c r="AI49" s="59"/>
      <c r="AJ49" s="59"/>
      <c r="AK49" s="59"/>
      <c r="AL49" s="59"/>
      <c r="AM49" s="59"/>
      <c r="AN49" s="59"/>
      <c r="AO49" s="59"/>
      <c r="AP49" s="59"/>
      <c r="AQ49" s="59"/>
      <c r="AR49" s="59"/>
      <c r="AS49" s="59"/>
      <c r="AT49" s="59"/>
      <c r="AU49" s="59"/>
      <c r="AV49" s="59"/>
      <c r="AW49" s="59"/>
      <c r="AX49" s="59"/>
      <c r="AY49" s="59"/>
      <c r="AZ49" s="59"/>
      <c r="BA49" s="59"/>
      <c r="BB49" s="59"/>
      <c r="BC49" s="59"/>
      <c r="BD49" s="59"/>
      <c r="BE49" s="59"/>
      <c r="BF49" s="59"/>
      <c r="BG49" s="59"/>
      <c r="BH49" s="59"/>
      <c r="BI49" s="59"/>
      <c r="BJ49" s="59"/>
      <c r="BK49" s="59"/>
      <c r="BL49" s="59"/>
      <c r="BM49" s="59"/>
      <c r="BN49" s="59"/>
      <c r="BO49" s="59"/>
      <c r="BP49" s="59"/>
      <c r="BQ49" s="59"/>
      <c r="BR49" s="59"/>
      <c r="BS49" s="59"/>
      <c r="BT49" s="59"/>
      <c r="BU49" s="59"/>
      <c r="BV49" s="59"/>
      <c r="BW49" s="59"/>
      <c r="BX49" s="59"/>
      <c r="BY49" s="59"/>
      <c r="BZ49" s="59"/>
      <c r="CA49" s="59"/>
      <c r="CB49" s="59"/>
      <c r="CC49" s="59"/>
      <c r="CD49" s="59"/>
      <c r="CE49" s="59"/>
      <c r="CF49" s="59"/>
      <c r="CG49" s="59"/>
      <c r="CH49" s="59"/>
      <c r="CI49" s="59"/>
      <c r="CJ49" s="59"/>
      <c r="CK49" s="59"/>
      <c r="CL49" s="59"/>
      <c r="CM49" s="59"/>
      <c r="CN49" s="59"/>
      <c r="CO49" s="59"/>
      <c r="CP49" s="59"/>
      <c r="CQ49" s="59"/>
      <c r="CR49" s="59"/>
      <c r="CS49" s="59"/>
      <c r="CT49" s="69"/>
      <c r="CU49" s="69"/>
      <c r="CV49" s="69"/>
      <c r="CW49" s="69"/>
      <c r="CX49" s="69"/>
      <c r="CY49" s="69"/>
      <c r="CZ49" s="69"/>
      <c r="DA49" s="69"/>
      <c r="DB49" s="69"/>
      <c r="DC49" s="69"/>
      <c r="DD49" s="69"/>
      <c r="DE49" s="69"/>
      <c r="DF49" s="69"/>
      <c r="DG49" s="69"/>
      <c r="DH49" s="69"/>
      <c r="DI49" s="69"/>
      <c r="DJ49" s="69"/>
      <c r="DK49" s="69"/>
      <c r="DL49" s="69"/>
      <c r="DM49" s="69"/>
      <c r="DN49" s="69"/>
      <c r="DO49" s="69"/>
      <c r="DP49" s="69"/>
      <c r="DQ49" s="69"/>
      <c r="DR49" s="69"/>
      <c r="DS49" s="69"/>
      <c r="DT49" s="69"/>
      <c r="DU49" s="69"/>
      <c r="DV49" s="69"/>
      <c r="DW49" s="69"/>
      <c r="DX49" s="69"/>
      <c r="DY49" s="69"/>
      <c r="DZ49" s="69"/>
      <c r="EA49" s="69"/>
      <c r="EB49" s="69"/>
      <c r="EC49" s="69"/>
      <c r="ED49" s="69"/>
      <c r="EF49" s="69"/>
      <c r="EG49" s="69"/>
      <c r="EH49" s="69"/>
      <c r="EI49" s="69"/>
      <c r="EJ49" s="69"/>
      <c r="EK49" s="69"/>
      <c r="EL49" s="69"/>
      <c r="EM49" s="69"/>
      <c r="EN49" s="69"/>
      <c r="EO49" s="69"/>
      <c r="EP49" s="69"/>
    </row>
    <row r="50">
      <c r="A50" s="32" t="s">
        <v>85</v>
      </c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D50" s="60"/>
      <c r="AE50" s="60"/>
      <c r="AF50" s="60"/>
      <c r="AG50" s="60"/>
      <c r="AH50" s="60"/>
      <c r="AI50" s="60"/>
      <c r="AJ50" s="60"/>
      <c r="AK50" s="60"/>
      <c r="AL50" s="60"/>
      <c r="AM50" s="60"/>
      <c r="AN50" s="60"/>
      <c r="AO50" s="60"/>
      <c r="AP50" s="60"/>
      <c r="AQ50" s="60"/>
      <c r="AR50" s="60"/>
      <c r="AS50" s="60"/>
      <c r="AT50" s="60"/>
      <c r="AU50" s="60"/>
      <c r="AV50" s="60"/>
      <c r="AW50" s="60"/>
      <c r="AX50" s="60"/>
      <c r="AY50" s="60"/>
      <c r="AZ50" s="60"/>
      <c r="BA50" s="60"/>
      <c r="BB50" s="60"/>
      <c r="BC50" s="60"/>
      <c r="BD50" s="60"/>
      <c r="BE50" s="60"/>
      <c r="BF50" s="60"/>
      <c r="BG50" s="60"/>
      <c r="BH50" s="60"/>
      <c r="BI50" s="60"/>
      <c r="BJ50" s="60"/>
      <c r="BK50" s="60"/>
      <c r="BL50" s="60"/>
      <c r="BM50" s="60"/>
      <c r="BN50" s="60"/>
      <c r="BO50" s="60"/>
      <c r="BP50" s="60"/>
      <c r="BQ50" s="60"/>
      <c r="BR50" s="60"/>
      <c r="BS50" s="60"/>
      <c r="BT50" s="60"/>
      <c r="BU50" s="60"/>
      <c r="BV50" s="60"/>
      <c r="BW50" s="60"/>
      <c r="BX50" s="60"/>
      <c r="BY50" s="60"/>
      <c r="BZ50" s="60"/>
      <c r="CA50" s="60"/>
      <c r="CB50" s="60"/>
      <c r="CC50" s="60"/>
      <c r="CD50" s="60"/>
      <c r="CE50" s="60"/>
      <c r="CF50" s="60"/>
      <c r="CG50" s="60"/>
      <c r="CH50" s="60"/>
      <c r="CI50" s="60"/>
      <c r="CJ50" s="60"/>
      <c r="CK50" s="60"/>
      <c r="CL50" s="60"/>
      <c r="CM50" s="60"/>
      <c r="CN50" s="60"/>
      <c r="CO50" s="60"/>
      <c r="CP50" s="60"/>
      <c r="CQ50" s="60"/>
      <c r="CR50" s="60"/>
      <c r="CS50" s="60"/>
      <c r="CT50" s="59"/>
      <c r="CU50" s="59"/>
      <c r="CV50" s="59"/>
      <c r="CW50" s="59"/>
      <c r="CX50" s="59"/>
      <c r="CY50" s="59"/>
      <c r="CZ50" s="59"/>
      <c r="DA50" s="59"/>
      <c r="DB50" s="59"/>
      <c r="DC50" s="59"/>
      <c r="DD50" s="59"/>
      <c r="DE50" s="59"/>
      <c r="DF50" s="59"/>
      <c r="DG50" s="59"/>
      <c r="DH50" s="59"/>
      <c r="DI50" s="59"/>
      <c r="DJ50" s="59"/>
      <c r="DK50" s="59"/>
      <c r="DL50" s="59"/>
      <c r="DM50" s="59"/>
      <c r="DN50" s="59"/>
      <c r="DO50" s="59"/>
      <c r="DP50" s="59"/>
      <c r="DQ50" s="59"/>
      <c r="DR50" s="59"/>
      <c r="DS50" s="59"/>
      <c r="DT50" s="59"/>
      <c r="DU50" s="59"/>
      <c r="DV50" s="59"/>
      <c r="DW50" s="59"/>
      <c r="DX50" s="59"/>
      <c r="DY50" s="59"/>
      <c r="DZ50" s="59"/>
      <c r="EA50" s="59"/>
      <c r="EB50" s="59"/>
      <c r="EC50" s="59"/>
      <c r="ED50" s="59"/>
      <c r="EE50" s="59"/>
      <c r="EF50" s="59"/>
      <c r="EG50" s="59"/>
      <c r="EH50" s="59"/>
      <c r="EI50" s="59"/>
      <c r="EJ50" s="59"/>
      <c r="EK50" s="59"/>
      <c r="EL50" s="59"/>
      <c r="EM50" s="59"/>
      <c r="EN50" s="59"/>
      <c r="EO50" s="59"/>
      <c r="EP50" s="59"/>
    </row>
    <row r="51">
      <c r="A51" s="6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  <c r="BA51" s="59"/>
      <c r="BB51" s="59"/>
      <c r="BC51" s="59"/>
      <c r="BD51" s="59"/>
      <c r="BE51" s="59"/>
      <c r="BF51" s="59"/>
      <c r="BG51" s="59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59"/>
      <c r="BZ51" s="59"/>
      <c r="CA51" s="59"/>
      <c r="CB51" s="59"/>
      <c r="CC51" s="59"/>
      <c r="CD51" s="59"/>
      <c r="CE51" s="59"/>
      <c r="CF51" s="59"/>
      <c r="CG51" s="59"/>
      <c r="CH51" s="59"/>
      <c r="CI51" s="59"/>
      <c r="CJ51" s="59"/>
      <c r="CK51" s="59"/>
      <c r="CL51" s="59"/>
      <c r="CM51" s="59"/>
      <c r="CN51" s="59"/>
      <c r="CO51" s="59"/>
      <c r="CP51" s="59"/>
      <c r="CQ51" s="59"/>
      <c r="CR51" s="59"/>
      <c r="CS51" s="59"/>
      <c r="EG51" s="59"/>
      <c r="EI51" s="59"/>
      <c r="EK51" s="59"/>
      <c r="EL51" s="59"/>
      <c r="EM51" s="59"/>
      <c r="EN51" s="59"/>
      <c r="EO51" s="59"/>
      <c r="EP51" s="59"/>
    </row>
    <row r="52">
      <c r="A52" s="68" t="s">
        <v>35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  <c r="BM52" s="61"/>
      <c r="BN52" s="61"/>
      <c r="BO52" s="61"/>
      <c r="BP52" s="61"/>
      <c r="BQ52" s="61"/>
      <c r="BR52" s="61"/>
      <c r="BS52" s="61"/>
      <c r="BT52" s="61"/>
      <c r="BU52" s="61"/>
      <c r="BV52" s="61"/>
      <c r="BW52" s="61"/>
      <c r="BX52" s="61"/>
      <c r="BY52" s="61"/>
      <c r="BZ52" s="61"/>
      <c r="CA52" s="61"/>
      <c r="CB52" s="61"/>
      <c r="CC52" s="61"/>
      <c r="CD52" s="61"/>
      <c r="CE52" s="61"/>
      <c r="CF52" s="61"/>
      <c r="CG52" s="61"/>
      <c r="CH52" s="61"/>
      <c r="CI52" s="61"/>
      <c r="CJ52" s="61"/>
      <c r="CK52" s="61"/>
      <c r="CL52" s="61"/>
      <c r="CM52" s="61"/>
      <c r="CN52" s="61"/>
      <c r="CO52" s="61"/>
      <c r="CP52" s="61"/>
      <c r="CQ52" s="61"/>
      <c r="CR52" s="61"/>
      <c r="CS52" s="61"/>
      <c r="EE52" s="59"/>
      <c r="EG52" s="59"/>
      <c r="EI52" s="59"/>
      <c r="EK52" s="59"/>
      <c r="EL52" s="59"/>
      <c r="EM52" s="59"/>
      <c r="EN52" s="59"/>
      <c r="EO52" s="59"/>
      <c r="EP52" s="59"/>
    </row>
    <row r="53">
      <c r="A53" s="68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E53" s="61"/>
      <c r="BF53" s="61"/>
      <c r="BG53" s="61"/>
      <c r="BH53" s="61"/>
      <c r="BI53" s="61"/>
      <c r="BJ53" s="61"/>
      <c r="BK53" s="61"/>
      <c r="BL53" s="61"/>
      <c r="BM53" s="61"/>
      <c r="BN53" s="61"/>
      <c r="BO53" s="61"/>
      <c r="BP53" s="61"/>
      <c r="BQ53" s="61"/>
      <c r="BR53" s="61"/>
      <c r="BS53" s="61"/>
      <c r="BT53" s="61"/>
      <c r="BU53" s="61"/>
      <c r="BV53" s="61"/>
      <c r="BW53" s="61"/>
      <c r="BX53" s="61"/>
      <c r="BY53" s="61"/>
      <c r="BZ53" s="61"/>
      <c r="CA53" s="61"/>
      <c r="CB53" s="61"/>
      <c r="CC53" s="61"/>
      <c r="CD53" s="61"/>
      <c r="CE53" s="61"/>
      <c r="CF53" s="61"/>
      <c r="CG53" s="61"/>
      <c r="CH53" s="61"/>
      <c r="CI53" s="61"/>
      <c r="CJ53" s="61"/>
      <c r="CK53" s="61"/>
      <c r="CL53" s="61"/>
      <c r="CM53" s="61"/>
      <c r="CN53" s="61"/>
      <c r="CO53" s="61"/>
      <c r="CP53" s="61"/>
      <c r="CQ53" s="61"/>
      <c r="CR53" s="61"/>
      <c r="CS53" s="61"/>
      <c r="EE53" s="59"/>
      <c r="EG53" s="59"/>
      <c r="EI53" s="59"/>
      <c r="EM53" s="71"/>
    </row>
    <row r="54">
      <c r="A54" s="11"/>
      <c r="B54" s="61"/>
      <c r="C54" s="61"/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  <c r="AC54" s="61"/>
      <c r="AD54" s="61"/>
      <c r="AE54" s="61"/>
      <c r="AF54" s="61"/>
      <c r="AG54" s="61"/>
      <c r="AH54" s="61"/>
      <c r="AI54" s="61"/>
      <c r="AJ54" s="61"/>
      <c r="AK54" s="61"/>
      <c r="AL54" s="61"/>
      <c r="AM54" s="61"/>
      <c r="AN54" s="61"/>
      <c r="AO54" s="61"/>
      <c r="AP54" s="61"/>
      <c r="AQ54" s="61"/>
      <c r="AR54" s="61"/>
      <c r="AS54" s="61"/>
      <c r="AT54" s="61"/>
      <c r="AU54" s="61"/>
      <c r="AV54" s="61"/>
      <c r="AW54" s="61"/>
      <c r="AX54" s="61"/>
      <c r="AY54" s="61"/>
      <c r="AZ54" s="61"/>
      <c r="BA54" s="61"/>
      <c r="BB54" s="61"/>
      <c r="BC54" s="61"/>
      <c r="BD54" s="61"/>
      <c r="BE54" s="61"/>
      <c r="BF54" s="61"/>
      <c r="BG54" s="61"/>
      <c r="BH54" s="61"/>
      <c r="BI54" s="61"/>
      <c r="BJ54" s="61"/>
      <c r="BK54" s="61"/>
      <c r="BL54" s="61"/>
      <c r="BM54" s="61"/>
      <c r="BN54" s="61"/>
      <c r="BO54" s="61"/>
      <c r="BP54" s="61"/>
      <c r="BQ54" s="61"/>
      <c r="BR54" s="61"/>
      <c r="BS54" s="61"/>
      <c r="BT54" s="61"/>
      <c r="BU54" s="61"/>
      <c r="BV54" s="61"/>
      <c r="BW54" s="61"/>
      <c r="BX54" s="61"/>
      <c r="BY54" s="61"/>
      <c r="BZ54" s="61"/>
      <c r="CA54" s="61"/>
      <c r="CB54" s="61"/>
      <c r="CC54" s="61"/>
      <c r="CD54" s="61"/>
      <c r="CE54" s="61"/>
      <c r="CF54" s="61"/>
      <c r="CG54" s="61"/>
      <c r="CH54" s="61"/>
      <c r="CI54" s="61"/>
      <c r="CJ54" s="61"/>
      <c r="CK54" s="61"/>
      <c r="CL54" s="61"/>
      <c r="CM54" s="61"/>
      <c r="CN54" s="61"/>
      <c r="CO54" s="61"/>
      <c r="CP54" s="61"/>
      <c r="CQ54" s="61"/>
      <c r="CR54" s="61"/>
      <c r="CS54" s="61"/>
      <c r="EM54" s="71"/>
    </row>
    <row r="55">
      <c r="A55" s="32" t="s">
        <v>100</v>
      </c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  <c r="AZ55" s="59"/>
      <c r="BA55" s="59"/>
      <c r="BB55" s="59"/>
      <c r="BC55" s="59"/>
      <c r="BD55" s="59"/>
      <c r="BE55" s="59"/>
      <c r="BF55" s="59"/>
      <c r="BG55" s="59"/>
      <c r="BH55" s="59"/>
      <c r="BI55" s="59"/>
      <c r="BJ55" s="59"/>
      <c r="BK55" s="59"/>
      <c r="BL55" s="59"/>
      <c r="BM55" s="59"/>
      <c r="BN55" s="59"/>
      <c r="BO55" s="59"/>
      <c r="BP55" s="59"/>
      <c r="BQ55" s="59"/>
      <c r="BR55" s="59"/>
      <c r="BS55" s="59"/>
      <c r="BT55" s="59"/>
      <c r="BU55" s="59"/>
      <c r="BV55" s="59"/>
      <c r="BW55" s="59"/>
      <c r="BX55" s="59"/>
      <c r="BY55" s="59"/>
      <c r="BZ55" s="59"/>
      <c r="CA55" s="59"/>
      <c r="CB55" s="59"/>
      <c r="CC55" s="59"/>
      <c r="CD55" s="59"/>
      <c r="CE55" s="59"/>
      <c r="CF55" s="59"/>
      <c r="CG55" s="59"/>
      <c r="CH55" s="59"/>
      <c r="CI55" s="59"/>
      <c r="CJ55" s="59"/>
      <c r="CK55" s="59"/>
      <c r="CL55" s="59"/>
      <c r="CM55" s="59"/>
      <c r="CN55" s="59"/>
      <c r="CO55" s="59"/>
      <c r="CP55" s="59"/>
      <c r="CQ55" s="59"/>
      <c r="CR55" s="59"/>
      <c r="CS55" s="59"/>
    </row>
    <row r="56" ht="16.2" customHeight="1">
      <c r="A56" s="37" t="s">
        <v>105</v>
      </c>
      <c r="B56" s="59"/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  <c r="AZ56" s="59"/>
      <c r="BA56" s="59"/>
      <c r="BB56" s="59"/>
      <c r="BC56" s="59"/>
      <c r="BD56" s="59"/>
      <c r="BE56" s="59"/>
      <c r="BF56" s="59"/>
      <c r="BG56" s="59"/>
      <c r="BH56" s="59"/>
      <c r="BI56" s="59"/>
      <c r="BJ56" s="59"/>
      <c r="BK56" s="59"/>
      <c r="BL56" s="59"/>
      <c r="BM56" s="59"/>
      <c r="BN56" s="59"/>
      <c r="BO56" s="59"/>
      <c r="BP56" s="59"/>
      <c r="BQ56" s="59"/>
      <c r="BR56" s="59"/>
      <c r="BS56" s="59"/>
      <c r="BT56" s="59"/>
      <c r="BU56" s="59"/>
      <c r="BV56" s="59"/>
      <c r="BW56" s="59"/>
      <c r="BX56" s="59"/>
      <c r="BY56" s="59"/>
      <c r="BZ56" s="59"/>
      <c r="CA56" s="59"/>
      <c r="CB56" s="59"/>
      <c r="CC56" s="59"/>
      <c r="CD56" s="59"/>
      <c r="CE56" s="59"/>
      <c r="CF56" s="59"/>
      <c r="CG56" s="59"/>
      <c r="CH56" s="59"/>
      <c r="CI56" s="59"/>
      <c r="CJ56" s="59"/>
      <c r="CK56" s="59"/>
      <c r="CL56" s="59"/>
      <c r="CM56" s="59"/>
      <c r="CN56" s="59"/>
      <c r="CO56" s="59"/>
      <c r="CP56" s="59"/>
      <c r="CQ56" s="59"/>
      <c r="CR56" s="59"/>
      <c r="CS56" s="59"/>
    </row>
    <row r="57" ht="16.2" customHeight="1">
      <c r="A57" s="37" t="s">
        <v>108</v>
      </c>
      <c r="B57" s="59"/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  <c r="BC57" s="59"/>
      <c r="BD57" s="59"/>
      <c r="BE57" s="59"/>
      <c r="BF57" s="59"/>
      <c r="BG57" s="59"/>
      <c r="BH57" s="59"/>
      <c r="BI57" s="59"/>
      <c r="BJ57" s="59"/>
      <c r="BK57" s="59"/>
      <c r="BL57" s="59"/>
      <c r="BM57" s="59"/>
      <c r="BN57" s="59"/>
      <c r="BO57" s="59"/>
      <c r="BP57" s="59"/>
      <c r="BQ57" s="59"/>
      <c r="BR57" s="59"/>
      <c r="BS57" s="59"/>
      <c r="BT57" s="59"/>
      <c r="BU57" s="59"/>
      <c r="BV57" s="59"/>
      <c r="BW57" s="59"/>
      <c r="BX57" s="59"/>
      <c r="BY57" s="59"/>
      <c r="BZ57" s="59"/>
      <c r="CA57" s="59"/>
      <c r="CB57" s="59"/>
      <c r="CC57" s="59"/>
      <c r="CD57" s="59"/>
      <c r="CE57" s="59"/>
      <c r="CF57" s="59"/>
      <c r="CG57" s="59"/>
      <c r="CH57" s="59"/>
      <c r="CI57" s="59"/>
      <c r="CJ57" s="59"/>
      <c r="CK57" s="59"/>
      <c r="CL57" s="59"/>
      <c r="CM57" s="59"/>
      <c r="CN57" s="59"/>
      <c r="CO57" s="59"/>
      <c r="CP57" s="59"/>
      <c r="CQ57" s="59"/>
      <c r="CR57" s="59"/>
      <c r="CS57" s="59"/>
    </row>
    <row r="58" ht="16.2" customHeight="1">
      <c r="A58" s="37" t="s">
        <v>109</v>
      </c>
      <c r="B58" s="59"/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59"/>
      <c r="AU58" s="59"/>
      <c r="AV58" s="59"/>
      <c r="AW58" s="59"/>
      <c r="AX58" s="59"/>
      <c r="AY58" s="59"/>
      <c r="AZ58" s="59"/>
      <c r="BA58" s="59"/>
      <c r="BB58" s="59"/>
      <c r="BC58" s="59"/>
      <c r="BD58" s="59"/>
      <c r="BE58" s="59"/>
      <c r="BF58" s="59"/>
      <c r="BG58" s="59"/>
      <c r="BH58" s="59"/>
      <c r="BI58" s="59"/>
      <c r="BJ58" s="59"/>
      <c r="BK58" s="59"/>
      <c r="BL58" s="59"/>
      <c r="BM58" s="59"/>
      <c r="BN58" s="59"/>
      <c r="BO58" s="59"/>
      <c r="BP58" s="59"/>
      <c r="BQ58" s="59"/>
      <c r="BR58" s="59"/>
      <c r="BS58" s="59"/>
      <c r="BT58" s="59"/>
      <c r="BU58" s="59"/>
      <c r="BV58" s="59"/>
      <c r="BW58" s="59"/>
      <c r="BX58" s="59"/>
      <c r="BY58" s="59"/>
      <c r="BZ58" s="59"/>
      <c r="CA58" s="59"/>
      <c r="CB58" s="59"/>
      <c r="CC58" s="59"/>
      <c r="CD58" s="59"/>
      <c r="CE58" s="59"/>
      <c r="CF58" s="59"/>
      <c r="CG58" s="59"/>
      <c r="CH58" s="59"/>
      <c r="CI58" s="59"/>
      <c r="CJ58" s="59"/>
      <c r="CK58" s="59"/>
      <c r="CL58" s="59"/>
      <c r="CM58" s="59"/>
      <c r="CN58" s="59"/>
      <c r="CO58" s="59"/>
      <c r="CP58" s="59"/>
      <c r="CQ58" s="59"/>
      <c r="CR58" s="59"/>
      <c r="CS58" s="59"/>
    </row>
    <row r="59" ht="16.2" customHeight="1">
      <c r="A59" s="37" t="s">
        <v>110</v>
      </c>
      <c r="B59" s="59"/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59"/>
      <c r="AU59" s="59"/>
      <c r="AV59" s="59"/>
      <c r="AW59" s="59"/>
      <c r="AX59" s="59"/>
      <c r="AY59" s="59"/>
      <c r="AZ59" s="59"/>
      <c r="BA59" s="59"/>
      <c r="BB59" s="59"/>
      <c r="BC59" s="59"/>
      <c r="BD59" s="59"/>
      <c r="BE59" s="59"/>
      <c r="BF59" s="59"/>
      <c r="BG59" s="59"/>
      <c r="BH59" s="59"/>
      <c r="BI59" s="59"/>
      <c r="BJ59" s="59"/>
      <c r="BK59" s="59"/>
      <c r="BL59" s="59"/>
      <c r="BM59" s="59"/>
      <c r="BN59" s="59"/>
      <c r="BO59" s="59"/>
      <c r="BP59" s="59"/>
      <c r="BQ59" s="59"/>
      <c r="BR59" s="59"/>
      <c r="BS59" s="59"/>
      <c r="BT59" s="59"/>
      <c r="BU59" s="59"/>
      <c r="BV59" s="59"/>
      <c r="BW59" s="59"/>
      <c r="BX59" s="59"/>
      <c r="BY59" s="59"/>
      <c r="BZ59" s="59"/>
      <c r="CA59" s="59"/>
      <c r="CB59" s="59"/>
      <c r="CC59" s="59"/>
      <c r="CD59" s="59"/>
      <c r="CE59" s="59"/>
      <c r="CF59" s="59"/>
      <c r="CG59" s="59"/>
      <c r="CH59" s="59"/>
      <c r="CI59" s="59"/>
      <c r="CJ59" s="59"/>
      <c r="CK59" s="59"/>
      <c r="CL59" s="59"/>
      <c r="CM59" s="59"/>
      <c r="CN59" s="59"/>
      <c r="CO59" s="59"/>
      <c r="CP59" s="59"/>
      <c r="CQ59" s="59"/>
      <c r="CR59" s="59"/>
      <c r="CS59" s="59"/>
    </row>
    <row r="60">
      <c r="A60" s="6"/>
      <c r="B60" s="59"/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59"/>
      <c r="AB60" s="59"/>
      <c r="AC60" s="59"/>
      <c r="AD60" s="59"/>
      <c r="AE60" s="59"/>
      <c r="AF60" s="59"/>
      <c r="AG60" s="59"/>
      <c r="AH60" s="59"/>
      <c r="AI60" s="59"/>
      <c r="AJ60" s="59"/>
      <c r="AK60" s="59"/>
      <c r="AL60" s="59"/>
      <c r="AM60" s="59"/>
      <c r="AN60" s="59"/>
      <c r="AO60" s="59"/>
      <c r="AP60" s="59"/>
      <c r="AQ60" s="59"/>
      <c r="AR60" s="59"/>
      <c r="AS60" s="59"/>
      <c r="AT60" s="59"/>
      <c r="AU60" s="59"/>
      <c r="AV60" s="59"/>
      <c r="AW60" s="59"/>
      <c r="AX60" s="59"/>
      <c r="AY60" s="59"/>
      <c r="AZ60" s="59"/>
      <c r="BA60" s="59"/>
      <c r="BB60" s="59"/>
      <c r="BC60" s="59"/>
      <c r="BD60" s="59"/>
      <c r="BE60" s="59"/>
      <c r="BF60" s="59"/>
      <c r="BG60" s="59"/>
      <c r="BH60" s="59"/>
      <c r="BI60" s="59"/>
      <c r="BJ60" s="59"/>
      <c r="BK60" s="59"/>
      <c r="BL60" s="59"/>
      <c r="BM60" s="59"/>
      <c r="BN60" s="59"/>
      <c r="BO60" s="59"/>
      <c r="BP60" s="59"/>
      <c r="BQ60" s="59"/>
      <c r="BR60" s="59"/>
      <c r="BS60" s="59"/>
      <c r="BT60" s="59"/>
      <c r="BU60" s="59"/>
      <c r="BV60" s="59"/>
      <c r="BW60" s="59"/>
      <c r="BX60" s="59"/>
      <c r="BY60" s="59"/>
      <c r="BZ60" s="59"/>
      <c r="CA60" s="59"/>
      <c r="CB60" s="59"/>
      <c r="CC60" s="59"/>
      <c r="CD60" s="59"/>
      <c r="CE60" s="59"/>
      <c r="CF60" s="59"/>
      <c r="CG60" s="59"/>
      <c r="CH60" s="59"/>
      <c r="CI60" s="59"/>
      <c r="CJ60" s="59"/>
      <c r="CK60" s="59"/>
      <c r="CL60" s="59"/>
      <c r="CM60" s="59"/>
      <c r="CN60" s="59"/>
      <c r="CO60" s="59"/>
      <c r="CP60" s="59"/>
      <c r="CQ60" s="59"/>
      <c r="CR60" s="59"/>
      <c r="CS60" s="59"/>
    </row>
    <row r="61">
      <c r="A61" s="6"/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59"/>
      <c r="AU61" s="59"/>
      <c r="AV61" s="59"/>
      <c r="AW61" s="59"/>
      <c r="AX61" s="59"/>
      <c r="AY61" s="59"/>
      <c r="AZ61" s="59"/>
      <c r="BA61" s="59"/>
      <c r="BB61" s="59"/>
      <c r="BC61" s="59"/>
      <c r="BD61" s="59"/>
      <c r="BE61" s="59"/>
      <c r="BF61" s="59"/>
      <c r="BG61" s="59"/>
      <c r="BH61" s="59"/>
      <c r="BI61" s="59"/>
      <c r="BJ61" s="59"/>
      <c r="BK61" s="59"/>
      <c r="BL61" s="59"/>
      <c r="BM61" s="59"/>
      <c r="BN61" s="59"/>
      <c r="BO61" s="59"/>
      <c r="BP61" s="59"/>
      <c r="BQ61" s="59"/>
      <c r="BR61" s="59"/>
      <c r="BS61" s="59"/>
      <c r="BT61" s="59"/>
      <c r="BU61" s="59"/>
      <c r="BV61" s="59"/>
      <c r="BW61" s="59"/>
      <c r="BX61" s="59"/>
      <c r="BY61" s="59"/>
      <c r="BZ61" s="59"/>
      <c r="CA61" s="59"/>
      <c r="CB61" s="59"/>
      <c r="CC61" s="59"/>
      <c r="CD61" s="59"/>
      <c r="CE61" s="59"/>
      <c r="CF61" s="59"/>
      <c r="CG61" s="59"/>
      <c r="CH61" s="59"/>
      <c r="CI61" s="59"/>
      <c r="CJ61" s="59"/>
      <c r="CK61" s="59"/>
      <c r="CL61" s="59"/>
      <c r="CM61" s="59"/>
      <c r="CN61" s="59"/>
      <c r="CO61" s="59"/>
      <c r="CP61" s="59"/>
      <c r="CQ61" s="59"/>
      <c r="CR61" s="59"/>
      <c r="CS61" s="59"/>
    </row>
    <row r="62">
      <c r="A62" s="6"/>
      <c r="B62" s="59"/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  <c r="AE62" s="59"/>
      <c r="AF62" s="59"/>
      <c r="AG62" s="59"/>
      <c r="AH62" s="59"/>
      <c r="AI62" s="59"/>
      <c r="AJ62" s="59"/>
      <c r="AK62" s="59"/>
      <c r="AL62" s="59"/>
      <c r="AM62" s="59"/>
      <c r="AN62" s="59"/>
      <c r="AO62" s="59"/>
      <c r="AP62" s="59"/>
      <c r="AQ62" s="59"/>
      <c r="AR62" s="59"/>
      <c r="AS62" s="59"/>
      <c r="AT62" s="59"/>
      <c r="AU62" s="59"/>
      <c r="AV62" s="59"/>
      <c r="AW62" s="59"/>
      <c r="AX62" s="59"/>
      <c r="AY62" s="59"/>
      <c r="AZ62" s="59"/>
      <c r="BA62" s="59"/>
      <c r="BB62" s="59"/>
      <c r="BC62" s="59"/>
      <c r="BD62" s="59"/>
      <c r="BE62" s="59"/>
      <c r="BF62" s="59"/>
      <c r="BG62" s="59"/>
      <c r="BH62" s="59"/>
      <c r="BI62" s="59"/>
      <c r="BJ62" s="59"/>
      <c r="BK62" s="59"/>
      <c r="BL62" s="59"/>
      <c r="BM62" s="59"/>
      <c r="BN62" s="59"/>
      <c r="BO62" s="59"/>
      <c r="BP62" s="59"/>
      <c r="BQ62" s="59"/>
      <c r="BR62" s="59"/>
      <c r="BS62" s="59"/>
      <c r="BT62" s="59"/>
      <c r="BU62" s="59"/>
      <c r="BV62" s="59"/>
      <c r="BW62" s="59"/>
      <c r="BX62" s="59"/>
      <c r="BY62" s="59"/>
      <c r="BZ62" s="59"/>
      <c r="CA62" s="59"/>
      <c r="CB62" s="59"/>
      <c r="CC62" s="59"/>
      <c r="CD62" s="59"/>
      <c r="CE62" s="59"/>
      <c r="CF62" s="59"/>
      <c r="CG62" s="59"/>
      <c r="CH62" s="59"/>
      <c r="CI62" s="59"/>
      <c r="CJ62" s="59"/>
      <c r="CK62" s="59"/>
      <c r="CL62" s="59"/>
      <c r="CM62" s="59"/>
      <c r="CN62" s="59"/>
      <c r="CO62" s="59"/>
      <c r="CP62" s="59"/>
      <c r="CQ62" s="59"/>
      <c r="CR62" s="59"/>
      <c r="CS62" s="59"/>
    </row>
    <row r="63">
      <c r="A63" s="6"/>
      <c r="B63" s="59"/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59"/>
      <c r="AU63" s="59"/>
      <c r="AV63" s="59"/>
      <c r="AW63" s="59"/>
      <c r="AX63" s="59"/>
      <c r="AY63" s="59"/>
      <c r="AZ63" s="59"/>
      <c r="BA63" s="59"/>
      <c r="BB63" s="59"/>
      <c r="BC63" s="59"/>
      <c r="BD63" s="59"/>
      <c r="BE63" s="59"/>
      <c r="BF63" s="59"/>
      <c r="BG63" s="59"/>
      <c r="BH63" s="59"/>
      <c r="BI63" s="59"/>
      <c r="BJ63" s="59"/>
      <c r="BK63" s="59"/>
      <c r="BL63" s="59"/>
      <c r="BM63" s="59"/>
      <c r="BN63" s="59"/>
      <c r="BO63" s="59"/>
      <c r="BP63" s="59"/>
      <c r="BQ63" s="59"/>
      <c r="BR63" s="59"/>
      <c r="BS63" s="59"/>
      <c r="BT63" s="59"/>
      <c r="BU63" s="59"/>
      <c r="BV63" s="59"/>
      <c r="BW63" s="59"/>
      <c r="BX63" s="59"/>
      <c r="BY63" s="59"/>
      <c r="BZ63" s="59"/>
      <c r="CA63" s="59"/>
      <c r="CB63" s="59"/>
      <c r="CC63" s="59"/>
      <c r="CD63" s="59"/>
      <c r="CE63" s="59"/>
      <c r="CF63" s="59"/>
      <c r="CG63" s="59"/>
      <c r="CH63" s="59"/>
      <c r="CI63" s="59"/>
      <c r="CJ63" s="59"/>
      <c r="CK63" s="59"/>
      <c r="CL63" s="59"/>
      <c r="CM63" s="59"/>
      <c r="CN63" s="59"/>
      <c r="CO63" s="59"/>
      <c r="CP63" s="59"/>
      <c r="CQ63" s="59"/>
      <c r="CR63" s="59"/>
      <c r="CS63" s="59"/>
    </row>
    <row r="64">
      <c r="A64" s="34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6"/>
      <c r="AI64" s="66"/>
      <c r="AJ64" s="66"/>
      <c r="AK64" s="66"/>
      <c r="AL64" s="66"/>
      <c r="AM64" s="66"/>
      <c r="AN64" s="66"/>
      <c r="AO64" s="66"/>
      <c r="AP64" s="66"/>
      <c r="AQ64" s="66"/>
      <c r="AR64" s="66"/>
      <c r="AS64" s="66"/>
      <c r="AT64" s="66"/>
      <c r="AU64" s="66"/>
      <c r="AV64" s="66"/>
      <c r="AW64" s="66"/>
      <c r="AX64" s="66"/>
      <c r="AY64" s="66"/>
      <c r="AZ64" s="66"/>
      <c r="BA64" s="66"/>
      <c r="BB64" s="66"/>
      <c r="BC64" s="66"/>
      <c r="BD64" s="66"/>
      <c r="BE64" s="66"/>
      <c r="BF64" s="66"/>
      <c r="BG64" s="66"/>
      <c r="BH64" s="66"/>
      <c r="BI64" s="66"/>
      <c r="BJ64" s="66"/>
      <c r="BK64" s="66"/>
      <c r="BL64" s="66"/>
      <c r="BM64" s="66"/>
      <c r="BN64" s="66"/>
      <c r="BO64" s="66"/>
      <c r="BP64" s="66"/>
      <c r="BQ64" s="66"/>
      <c r="BR64" s="66"/>
      <c r="BS64" s="66"/>
      <c r="BT64" s="66"/>
      <c r="BU64" s="66"/>
      <c r="BV64" s="66"/>
      <c r="BW64" s="66"/>
      <c r="BX64" s="66"/>
      <c r="BY64" s="66"/>
      <c r="BZ64" s="66"/>
      <c r="CA64" s="66"/>
      <c r="CB64" s="66"/>
      <c r="CC64" s="66"/>
      <c r="CD64" s="66"/>
      <c r="CE64" s="66"/>
      <c r="CF64" s="66"/>
      <c r="CG64" s="66"/>
      <c r="CH64" s="66"/>
      <c r="CI64" s="66"/>
      <c r="CJ64" s="66"/>
      <c r="CK64" s="66"/>
      <c r="CL64" s="66"/>
      <c r="CM64" s="66"/>
      <c r="CN64" s="66"/>
      <c r="CO64" s="66"/>
      <c r="CP64" s="66"/>
      <c r="CQ64" s="66"/>
      <c r="CR64" s="66"/>
      <c r="CS64" s="66"/>
    </row>
    <row r="65">
      <c r="A65" s="34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  <c r="AP65" s="66"/>
      <c r="AQ65" s="66"/>
      <c r="AR65" s="66"/>
      <c r="AS65" s="66"/>
      <c r="AT65" s="66"/>
      <c r="AU65" s="66"/>
      <c r="AV65" s="66"/>
      <c r="AW65" s="66"/>
      <c r="AX65" s="66"/>
      <c r="AY65" s="66"/>
      <c r="AZ65" s="66"/>
      <c r="BA65" s="66"/>
      <c r="BB65" s="66"/>
      <c r="BC65" s="66"/>
      <c r="BD65" s="66"/>
      <c r="BE65" s="66"/>
      <c r="BF65" s="66"/>
      <c r="BG65" s="66"/>
      <c r="BH65" s="66"/>
      <c r="BI65" s="66"/>
      <c r="BJ65" s="66"/>
      <c r="BK65" s="66"/>
      <c r="BL65" s="66"/>
      <c r="BM65" s="66"/>
      <c r="BN65" s="66"/>
      <c r="BO65" s="66"/>
      <c r="BP65" s="66"/>
      <c r="BQ65" s="66"/>
      <c r="BR65" s="66"/>
      <c r="BS65" s="66"/>
      <c r="BT65" s="66"/>
      <c r="BU65" s="66"/>
      <c r="BV65" s="66"/>
      <c r="BW65" s="66"/>
      <c r="BX65" s="66"/>
      <c r="BY65" s="66"/>
      <c r="BZ65" s="66"/>
      <c r="CA65" s="66"/>
      <c r="CB65" s="66"/>
      <c r="CC65" s="66"/>
      <c r="CD65" s="66"/>
      <c r="CE65" s="66"/>
      <c r="CF65" s="66"/>
      <c r="CG65" s="66"/>
      <c r="CH65" s="66"/>
      <c r="CI65" s="66"/>
      <c r="CJ65" s="66"/>
      <c r="CK65" s="66"/>
      <c r="CL65" s="66"/>
      <c r="CM65" s="66"/>
      <c r="CN65" s="66"/>
      <c r="CO65" s="66"/>
      <c r="CP65" s="66"/>
      <c r="CQ65" s="66"/>
      <c r="CR65" s="66"/>
      <c r="CS65" s="66"/>
    </row>
    <row r="66">
      <c r="A66" s="34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  <c r="AE66" s="66"/>
      <c r="AF66" s="66"/>
      <c r="AG66" s="66"/>
      <c r="AH66" s="66"/>
      <c r="AI66" s="66"/>
      <c r="AJ66" s="66"/>
      <c r="AK66" s="66"/>
      <c r="AL66" s="66"/>
      <c r="AM66" s="66"/>
      <c r="AN66" s="66"/>
      <c r="AO66" s="66"/>
      <c r="AP66" s="66"/>
      <c r="AQ66" s="66"/>
      <c r="AR66" s="66"/>
      <c r="AS66" s="66"/>
      <c r="AT66" s="66"/>
      <c r="AU66" s="66"/>
      <c r="AV66" s="66"/>
      <c r="AW66" s="66"/>
      <c r="AX66" s="66"/>
      <c r="AY66" s="66"/>
      <c r="AZ66" s="66"/>
      <c r="BA66" s="66"/>
      <c r="BB66" s="66"/>
      <c r="BC66" s="66"/>
      <c r="BD66" s="66"/>
      <c r="BE66" s="66"/>
      <c r="BF66" s="66"/>
      <c r="BG66" s="66"/>
      <c r="BH66" s="66"/>
      <c r="BI66" s="66"/>
      <c r="BJ66" s="66"/>
      <c r="BK66" s="66"/>
      <c r="BL66" s="66"/>
      <c r="BM66" s="66"/>
      <c r="BN66" s="66"/>
      <c r="BO66" s="66"/>
      <c r="BP66" s="66"/>
      <c r="BQ66" s="66"/>
      <c r="BR66" s="66"/>
      <c r="BS66" s="66"/>
      <c r="BT66" s="66"/>
      <c r="BU66" s="66"/>
      <c r="BV66" s="66"/>
      <c r="BW66" s="66"/>
      <c r="BX66" s="66"/>
      <c r="BY66" s="66"/>
      <c r="BZ66" s="66"/>
      <c r="CA66" s="66"/>
      <c r="CB66" s="66"/>
      <c r="CC66" s="66"/>
      <c r="CD66" s="66"/>
      <c r="CE66" s="66"/>
      <c r="CF66" s="66"/>
      <c r="CG66" s="66"/>
      <c r="CH66" s="66"/>
      <c r="CI66" s="66"/>
      <c r="CJ66" s="66"/>
      <c r="CK66" s="66"/>
      <c r="CL66" s="66"/>
      <c r="CM66" s="66"/>
      <c r="CN66" s="66"/>
      <c r="CO66" s="66"/>
      <c r="CP66" s="66"/>
      <c r="CQ66" s="66"/>
      <c r="CR66" s="66"/>
      <c r="CS66" s="66"/>
    </row>
    <row r="67">
      <c r="A67" s="34"/>
      <c r="B67" s="66"/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  <c r="AA67" s="66"/>
      <c r="AB67" s="66"/>
      <c r="AC67" s="66"/>
      <c r="AD67" s="66"/>
      <c r="AE67" s="66"/>
      <c r="AF67" s="66"/>
      <c r="AG67" s="66"/>
      <c r="AH67" s="66"/>
      <c r="AI67" s="66"/>
      <c r="AJ67" s="66"/>
      <c r="AK67" s="66"/>
      <c r="AL67" s="66"/>
      <c r="AM67" s="66"/>
      <c r="AN67" s="66"/>
      <c r="AO67" s="66"/>
      <c r="AP67" s="66"/>
      <c r="AQ67" s="66"/>
      <c r="AR67" s="66"/>
      <c r="AS67" s="66"/>
      <c r="AT67" s="66"/>
      <c r="AU67" s="66"/>
      <c r="AV67" s="66"/>
      <c r="AW67" s="66"/>
      <c r="AX67" s="66"/>
      <c r="AY67" s="66"/>
      <c r="AZ67" s="66"/>
      <c r="BA67" s="66"/>
      <c r="BB67" s="66"/>
      <c r="BC67" s="66"/>
      <c r="BD67" s="66"/>
      <c r="BE67" s="66"/>
      <c r="BF67" s="66"/>
      <c r="BG67" s="66"/>
      <c r="BH67" s="66"/>
      <c r="BI67" s="66"/>
      <c r="BJ67" s="66"/>
      <c r="BK67" s="66"/>
      <c r="BL67" s="66"/>
      <c r="BM67" s="66"/>
      <c r="BN67" s="66"/>
      <c r="BO67" s="66"/>
      <c r="BP67" s="66"/>
      <c r="BQ67" s="66"/>
      <c r="BR67" s="66"/>
      <c r="BS67" s="66"/>
      <c r="BT67" s="66"/>
      <c r="BU67" s="66"/>
      <c r="BV67" s="66"/>
      <c r="BW67" s="66"/>
      <c r="BX67" s="66"/>
      <c r="BY67" s="66"/>
      <c r="BZ67" s="66"/>
      <c r="CA67" s="66"/>
      <c r="CB67" s="66"/>
      <c r="CC67" s="66"/>
      <c r="CD67" s="66"/>
      <c r="CE67" s="66"/>
      <c r="CF67" s="66"/>
      <c r="CG67" s="66"/>
      <c r="CH67" s="66"/>
      <c r="CI67" s="66"/>
      <c r="CJ67" s="66"/>
      <c r="CK67" s="66"/>
      <c r="CL67" s="66"/>
      <c r="CM67" s="66"/>
      <c r="CN67" s="66"/>
      <c r="CO67" s="66"/>
      <c r="CP67" s="66"/>
      <c r="CQ67" s="66"/>
      <c r="CR67" s="66"/>
      <c r="CS67" s="66"/>
    </row>
    <row r="68">
      <c r="A68" s="34"/>
      <c r="B68" s="66"/>
      <c r="C68" s="66"/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  <c r="AA68" s="66"/>
      <c r="AB68" s="66"/>
      <c r="AC68" s="66"/>
      <c r="AD68" s="66"/>
      <c r="AE68" s="66"/>
      <c r="AF68" s="66"/>
      <c r="AG68" s="66"/>
      <c r="AH68" s="66"/>
      <c r="AI68" s="66"/>
      <c r="AJ68" s="66"/>
      <c r="AK68" s="66"/>
      <c r="AL68" s="66"/>
      <c r="AM68" s="66"/>
      <c r="AN68" s="66"/>
      <c r="AO68" s="66"/>
      <c r="AP68" s="66"/>
      <c r="AQ68" s="66"/>
      <c r="AR68" s="66"/>
      <c r="AS68" s="66"/>
      <c r="AT68" s="66"/>
      <c r="AU68" s="66"/>
      <c r="AV68" s="66"/>
      <c r="AW68" s="66"/>
      <c r="AX68" s="66"/>
      <c r="AY68" s="66"/>
      <c r="AZ68" s="66"/>
      <c r="BA68" s="66"/>
      <c r="BB68" s="66"/>
      <c r="BC68" s="66"/>
      <c r="BD68" s="66"/>
      <c r="BE68" s="66"/>
      <c r="BF68" s="66"/>
      <c r="BG68" s="66"/>
      <c r="BH68" s="66"/>
      <c r="BI68" s="66"/>
      <c r="BJ68" s="66"/>
      <c r="BK68" s="66"/>
      <c r="BL68" s="66"/>
      <c r="BM68" s="66"/>
      <c r="BN68" s="66"/>
      <c r="BO68" s="66"/>
      <c r="BP68" s="66"/>
      <c r="BQ68" s="66"/>
      <c r="BR68" s="66"/>
      <c r="BS68" s="66"/>
      <c r="BT68" s="66"/>
      <c r="BU68" s="66"/>
      <c r="BV68" s="66"/>
      <c r="BW68" s="66"/>
      <c r="BX68" s="66"/>
      <c r="BY68" s="66"/>
      <c r="BZ68" s="66"/>
      <c r="CA68" s="66"/>
      <c r="CB68" s="66"/>
      <c r="CC68" s="66"/>
      <c r="CD68" s="66"/>
      <c r="CE68" s="66"/>
      <c r="CF68" s="66"/>
      <c r="CG68" s="66"/>
      <c r="CH68" s="66"/>
      <c r="CI68" s="66"/>
      <c r="CJ68" s="66"/>
      <c r="CK68" s="66"/>
      <c r="CL68" s="66"/>
      <c r="CM68" s="66"/>
      <c r="CN68" s="66"/>
      <c r="CO68" s="66"/>
      <c r="CP68" s="66"/>
      <c r="CQ68" s="66"/>
      <c r="CR68" s="66"/>
      <c r="CS68" s="66"/>
    </row>
    <row r="69">
      <c r="A69" s="34"/>
      <c r="B69" s="66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  <c r="AE69" s="66"/>
      <c r="AF69" s="66"/>
      <c r="AG69" s="66"/>
      <c r="AH69" s="66"/>
      <c r="AI69" s="66"/>
      <c r="AJ69" s="66"/>
      <c r="AK69" s="66"/>
      <c r="AL69" s="66"/>
      <c r="AM69" s="66"/>
      <c r="AN69" s="66"/>
      <c r="AO69" s="66"/>
      <c r="AP69" s="66"/>
      <c r="AQ69" s="66"/>
      <c r="AR69" s="66"/>
      <c r="AS69" s="66"/>
      <c r="AT69" s="66"/>
      <c r="AU69" s="66"/>
      <c r="AV69" s="66"/>
      <c r="AW69" s="66"/>
      <c r="AX69" s="66"/>
      <c r="AY69" s="66"/>
      <c r="AZ69" s="66"/>
      <c r="BA69" s="66"/>
      <c r="BB69" s="66"/>
      <c r="BC69" s="66"/>
      <c r="BD69" s="66"/>
      <c r="BE69" s="66"/>
      <c r="BF69" s="66"/>
      <c r="BG69" s="66"/>
      <c r="BH69" s="66"/>
      <c r="BI69" s="66"/>
      <c r="BJ69" s="66"/>
      <c r="BK69" s="66"/>
      <c r="BL69" s="66"/>
      <c r="BM69" s="66"/>
      <c r="BN69" s="66"/>
      <c r="BO69" s="66"/>
      <c r="BP69" s="66"/>
      <c r="BQ69" s="66"/>
      <c r="BR69" s="66"/>
      <c r="BS69" s="66"/>
      <c r="BT69" s="66"/>
      <c r="BU69" s="66"/>
      <c r="BV69" s="66"/>
      <c r="BW69" s="66"/>
      <c r="BX69" s="66"/>
      <c r="BY69" s="66"/>
      <c r="BZ69" s="66"/>
      <c r="CA69" s="66"/>
      <c r="CB69" s="66"/>
      <c r="CC69" s="66"/>
      <c r="CD69" s="66"/>
      <c r="CE69" s="66"/>
      <c r="CF69" s="66"/>
      <c r="CG69" s="66"/>
      <c r="CH69" s="66"/>
      <c r="CI69" s="66"/>
      <c r="CJ69" s="66"/>
      <c r="CK69" s="66"/>
      <c r="CL69" s="66"/>
      <c r="CM69" s="66"/>
      <c r="CN69" s="66"/>
      <c r="CO69" s="66"/>
      <c r="CP69" s="66"/>
      <c r="CQ69" s="66"/>
      <c r="CR69" s="66"/>
      <c r="CS69" s="66"/>
    </row>
    <row r="70">
      <c r="A70" s="34"/>
      <c r="B70" s="66"/>
      <c r="C70" s="66"/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  <c r="AA70" s="66"/>
      <c r="AB70" s="66"/>
      <c r="AC70" s="66"/>
      <c r="AD70" s="66"/>
      <c r="AE70" s="66"/>
      <c r="AF70" s="66"/>
      <c r="AG70" s="66"/>
      <c r="AH70" s="66"/>
      <c r="AI70" s="66"/>
      <c r="AJ70" s="66"/>
      <c r="AK70" s="66"/>
      <c r="AL70" s="66"/>
      <c r="AM70" s="66"/>
      <c r="AN70" s="66"/>
      <c r="AO70" s="66"/>
      <c r="AP70" s="66"/>
      <c r="AQ70" s="66"/>
      <c r="AR70" s="66"/>
      <c r="AS70" s="66"/>
      <c r="AT70" s="66"/>
      <c r="AU70" s="66"/>
      <c r="AV70" s="66"/>
      <c r="AW70" s="66"/>
      <c r="AX70" s="66"/>
      <c r="AY70" s="66"/>
      <c r="AZ70" s="66"/>
      <c r="BA70" s="66"/>
      <c r="BB70" s="66"/>
      <c r="BC70" s="66"/>
      <c r="BD70" s="66"/>
      <c r="BE70" s="66"/>
      <c r="BF70" s="66"/>
      <c r="BG70" s="66"/>
      <c r="BH70" s="66"/>
      <c r="BI70" s="66"/>
      <c r="BJ70" s="66"/>
      <c r="BK70" s="66"/>
      <c r="BL70" s="66"/>
      <c r="BM70" s="66"/>
      <c r="BN70" s="66"/>
      <c r="BO70" s="66"/>
      <c r="BP70" s="66"/>
      <c r="BQ70" s="66"/>
      <c r="BR70" s="66"/>
      <c r="BS70" s="66"/>
      <c r="BT70" s="66"/>
      <c r="BU70" s="66"/>
      <c r="BV70" s="66"/>
      <c r="BW70" s="66"/>
      <c r="BX70" s="66"/>
      <c r="BY70" s="66"/>
      <c r="BZ70" s="66"/>
      <c r="CA70" s="66"/>
      <c r="CB70" s="66"/>
      <c r="CC70" s="66"/>
      <c r="CD70" s="66"/>
      <c r="CE70" s="66"/>
      <c r="CF70" s="66"/>
      <c r="CG70" s="66"/>
      <c r="CH70" s="66"/>
      <c r="CI70" s="66"/>
      <c r="CJ70" s="66"/>
      <c r="CK70" s="66"/>
      <c r="CL70" s="66"/>
      <c r="CM70" s="66"/>
      <c r="CN70" s="66"/>
      <c r="CO70" s="66"/>
      <c r="CP70" s="66"/>
      <c r="CQ70" s="66"/>
      <c r="CR70" s="66"/>
      <c r="CS70" s="66"/>
    </row>
    <row r="71">
      <c r="A71" s="34"/>
      <c r="B71" s="66"/>
      <c r="C71" s="66"/>
      <c r="D71" s="66"/>
      <c r="E71" s="66"/>
      <c r="F71" s="66"/>
      <c r="G71" s="66"/>
      <c r="H71" s="66"/>
      <c r="I71" s="66"/>
      <c r="J71" s="66"/>
      <c r="K71" s="66"/>
      <c r="L71" s="66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66"/>
      <c r="AA71" s="66"/>
      <c r="AB71" s="66"/>
      <c r="AC71" s="66"/>
      <c r="AD71" s="66"/>
      <c r="AE71" s="66"/>
      <c r="AF71" s="66"/>
      <c r="AG71" s="66"/>
      <c r="AH71" s="66"/>
      <c r="AI71" s="66"/>
      <c r="AJ71" s="66"/>
      <c r="AK71" s="66"/>
      <c r="AL71" s="66"/>
      <c r="AM71" s="66"/>
      <c r="AN71" s="66"/>
      <c r="AO71" s="66"/>
      <c r="AP71" s="66"/>
      <c r="AQ71" s="66"/>
      <c r="AR71" s="66"/>
      <c r="AS71" s="66"/>
      <c r="AT71" s="66"/>
      <c r="AU71" s="66"/>
      <c r="AV71" s="66"/>
      <c r="AW71" s="66"/>
      <c r="AX71" s="66"/>
      <c r="AY71" s="66"/>
      <c r="AZ71" s="66"/>
      <c r="BA71" s="66"/>
      <c r="BB71" s="66"/>
      <c r="BC71" s="66"/>
      <c r="BD71" s="66"/>
      <c r="BE71" s="66"/>
      <c r="BF71" s="66"/>
      <c r="BG71" s="66"/>
      <c r="BH71" s="66"/>
      <c r="BI71" s="66"/>
      <c r="BJ71" s="66"/>
      <c r="BK71" s="66"/>
      <c r="BL71" s="66"/>
      <c r="BM71" s="66"/>
      <c r="BN71" s="66"/>
      <c r="BO71" s="66"/>
      <c r="BP71" s="66"/>
      <c r="BQ71" s="66"/>
      <c r="BR71" s="66"/>
      <c r="BS71" s="66"/>
      <c r="BT71" s="66"/>
      <c r="BU71" s="66"/>
      <c r="BV71" s="66"/>
      <c r="BW71" s="66"/>
      <c r="BX71" s="66"/>
      <c r="BY71" s="66"/>
      <c r="BZ71" s="66"/>
      <c r="CA71" s="66"/>
      <c r="CB71" s="66"/>
      <c r="CC71" s="66"/>
      <c r="CD71" s="66"/>
      <c r="CE71" s="66"/>
      <c r="CF71" s="66"/>
      <c r="CG71" s="66"/>
      <c r="CH71" s="66"/>
      <c r="CI71" s="66"/>
      <c r="CJ71" s="66"/>
      <c r="CK71" s="66"/>
      <c r="CL71" s="66"/>
      <c r="CM71" s="66"/>
      <c r="CN71" s="66"/>
      <c r="CO71" s="66"/>
      <c r="CP71" s="66"/>
      <c r="CQ71" s="66"/>
      <c r="CR71" s="66"/>
      <c r="CS71" s="66"/>
    </row>
    <row r="72">
      <c r="A72" s="34"/>
      <c r="B72" s="66"/>
      <c r="C72" s="66"/>
      <c r="D72" s="66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  <c r="AA72" s="66"/>
      <c r="AB72" s="66"/>
      <c r="AC72" s="66"/>
      <c r="AD72" s="66"/>
      <c r="AE72" s="66"/>
      <c r="AF72" s="66"/>
      <c r="AG72" s="66"/>
      <c r="AH72" s="66"/>
      <c r="AI72" s="66"/>
      <c r="AJ72" s="66"/>
      <c r="AK72" s="66"/>
      <c r="AL72" s="66"/>
      <c r="AM72" s="66"/>
      <c r="AN72" s="66"/>
      <c r="AO72" s="66"/>
      <c r="AP72" s="66"/>
      <c r="AQ72" s="66"/>
      <c r="AR72" s="66"/>
      <c r="AS72" s="66"/>
      <c r="AT72" s="66"/>
      <c r="AU72" s="66"/>
      <c r="AV72" s="66"/>
      <c r="AW72" s="66"/>
      <c r="AX72" s="66"/>
      <c r="AY72" s="66"/>
      <c r="AZ72" s="66"/>
      <c r="BA72" s="66"/>
      <c r="BB72" s="66"/>
      <c r="BC72" s="66"/>
      <c r="BD72" s="66"/>
      <c r="BE72" s="66"/>
      <c r="BF72" s="66"/>
      <c r="BG72" s="66"/>
      <c r="BH72" s="66"/>
      <c r="BI72" s="66"/>
      <c r="BJ72" s="66"/>
      <c r="BK72" s="66"/>
      <c r="BL72" s="66"/>
      <c r="BM72" s="66"/>
      <c r="BN72" s="66"/>
      <c r="BO72" s="66"/>
      <c r="BP72" s="66"/>
      <c r="BQ72" s="66"/>
      <c r="BR72" s="66"/>
      <c r="BS72" s="66"/>
      <c r="BT72" s="66"/>
      <c r="BU72" s="66"/>
      <c r="BV72" s="66"/>
      <c r="BW72" s="66"/>
      <c r="BX72" s="66"/>
      <c r="BY72" s="66"/>
      <c r="BZ72" s="66"/>
      <c r="CA72" s="66"/>
      <c r="CB72" s="66"/>
      <c r="CC72" s="66"/>
      <c r="CD72" s="66"/>
      <c r="CE72" s="66"/>
      <c r="CF72" s="66"/>
      <c r="CG72" s="66"/>
      <c r="CH72" s="66"/>
      <c r="CI72" s="66"/>
      <c r="CJ72" s="66"/>
      <c r="CK72" s="66"/>
      <c r="CL72" s="66"/>
      <c r="CM72" s="66"/>
      <c r="CN72" s="66"/>
      <c r="CO72" s="66"/>
      <c r="CP72" s="66"/>
      <c r="CQ72" s="66"/>
      <c r="CR72" s="66"/>
      <c r="CS72" s="66"/>
    </row>
    <row r="73">
      <c r="A73" s="34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66"/>
      <c r="AG73" s="66"/>
      <c r="AH73" s="66"/>
      <c r="AI73" s="66"/>
      <c r="AJ73" s="66"/>
      <c r="AK73" s="66"/>
      <c r="AL73" s="66"/>
      <c r="AM73" s="66"/>
      <c r="AN73" s="66"/>
      <c r="AO73" s="66"/>
      <c r="AP73" s="66"/>
      <c r="AQ73" s="66"/>
      <c r="AR73" s="66"/>
      <c r="AS73" s="66"/>
      <c r="AT73" s="66"/>
      <c r="AU73" s="66"/>
      <c r="AV73" s="66"/>
      <c r="AW73" s="66"/>
      <c r="AX73" s="66"/>
      <c r="AY73" s="66"/>
      <c r="AZ73" s="66"/>
      <c r="BA73" s="66"/>
      <c r="BB73" s="66"/>
      <c r="BC73" s="66"/>
      <c r="BD73" s="66"/>
      <c r="BE73" s="66"/>
      <c r="BF73" s="66"/>
      <c r="BG73" s="66"/>
      <c r="BH73" s="66"/>
      <c r="BI73" s="66"/>
      <c r="BJ73" s="66"/>
      <c r="BK73" s="66"/>
      <c r="BL73" s="66"/>
      <c r="BM73" s="66"/>
      <c r="BN73" s="66"/>
      <c r="BO73" s="66"/>
      <c r="BP73" s="66"/>
      <c r="BQ73" s="66"/>
      <c r="BR73" s="66"/>
      <c r="BS73" s="66"/>
      <c r="BT73" s="66"/>
      <c r="BU73" s="66"/>
      <c r="BV73" s="66"/>
      <c r="BW73" s="66"/>
      <c r="BX73" s="66"/>
      <c r="BY73" s="66"/>
      <c r="BZ73" s="66"/>
      <c r="CA73" s="66"/>
      <c r="CB73" s="66"/>
      <c r="CC73" s="66"/>
      <c r="CD73" s="66"/>
      <c r="CE73" s="66"/>
      <c r="CF73" s="66"/>
      <c r="CG73" s="66"/>
      <c r="CH73" s="66"/>
      <c r="CI73" s="66"/>
      <c r="CJ73" s="66"/>
      <c r="CK73" s="66"/>
      <c r="CL73" s="66"/>
      <c r="CM73" s="66"/>
      <c r="CN73" s="66"/>
      <c r="CO73" s="66"/>
      <c r="CP73" s="66"/>
      <c r="CQ73" s="66"/>
      <c r="CR73" s="66"/>
      <c r="CS73" s="66"/>
    </row>
    <row r="74">
      <c r="A74" s="34"/>
      <c r="B74" s="66"/>
      <c r="C74" s="66"/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  <c r="AE74" s="66"/>
      <c r="AF74" s="66"/>
      <c r="AG74" s="66"/>
      <c r="AH74" s="66"/>
      <c r="AI74" s="66"/>
      <c r="AJ74" s="66"/>
      <c r="AK74" s="66"/>
      <c r="AL74" s="66"/>
      <c r="AM74" s="66"/>
      <c r="AN74" s="66"/>
      <c r="AO74" s="66"/>
      <c r="AP74" s="66"/>
      <c r="AQ74" s="66"/>
      <c r="AR74" s="66"/>
      <c r="AS74" s="66"/>
      <c r="AT74" s="66"/>
      <c r="AU74" s="66"/>
      <c r="AV74" s="66"/>
      <c r="AW74" s="66"/>
      <c r="AX74" s="66"/>
      <c r="AY74" s="66"/>
      <c r="AZ74" s="66"/>
      <c r="BA74" s="66"/>
      <c r="BB74" s="66"/>
      <c r="BC74" s="66"/>
      <c r="BD74" s="66"/>
      <c r="BE74" s="66"/>
      <c r="BF74" s="66"/>
      <c r="BG74" s="66"/>
      <c r="BH74" s="66"/>
      <c r="BI74" s="66"/>
      <c r="BJ74" s="66"/>
      <c r="BK74" s="66"/>
      <c r="BL74" s="66"/>
      <c r="BM74" s="66"/>
      <c r="BN74" s="66"/>
      <c r="BO74" s="66"/>
      <c r="BP74" s="66"/>
      <c r="BQ74" s="66"/>
      <c r="BR74" s="66"/>
      <c r="BS74" s="66"/>
      <c r="BT74" s="66"/>
      <c r="BU74" s="66"/>
      <c r="BV74" s="66"/>
      <c r="BW74" s="66"/>
      <c r="BX74" s="66"/>
      <c r="BY74" s="66"/>
      <c r="BZ74" s="66"/>
      <c r="CA74" s="66"/>
      <c r="CB74" s="66"/>
      <c r="CC74" s="66"/>
      <c r="CD74" s="66"/>
      <c r="CE74" s="66"/>
      <c r="CF74" s="66"/>
      <c r="CG74" s="66"/>
      <c r="CH74" s="66"/>
      <c r="CI74" s="66"/>
      <c r="CJ74" s="66"/>
      <c r="CK74" s="66"/>
      <c r="CL74" s="66"/>
      <c r="CM74" s="66"/>
      <c r="CN74" s="66"/>
      <c r="CO74" s="66"/>
      <c r="CP74" s="66"/>
      <c r="CQ74" s="66"/>
      <c r="CR74" s="66"/>
      <c r="CS74" s="66"/>
    </row>
    <row r="75">
      <c r="A75" s="34"/>
      <c r="B75" s="66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  <c r="AA75" s="66"/>
      <c r="AB75" s="66"/>
      <c r="AC75" s="66"/>
      <c r="AD75" s="66"/>
      <c r="AE75" s="66"/>
      <c r="AF75" s="66"/>
      <c r="AG75" s="66"/>
      <c r="AH75" s="66"/>
      <c r="AI75" s="66"/>
      <c r="AJ75" s="66"/>
      <c r="AK75" s="66"/>
      <c r="AL75" s="66"/>
      <c r="AM75" s="66"/>
      <c r="AN75" s="66"/>
      <c r="AO75" s="66"/>
      <c r="AP75" s="66"/>
      <c r="AQ75" s="66"/>
      <c r="AR75" s="66"/>
      <c r="AS75" s="66"/>
      <c r="AT75" s="66"/>
      <c r="AU75" s="66"/>
      <c r="AV75" s="66"/>
      <c r="AW75" s="66"/>
      <c r="AX75" s="66"/>
      <c r="AY75" s="66"/>
      <c r="AZ75" s="66"/>
      <c r="BA75" s="66"/>
      <c r="BB75" s="66"/>
      <c r="BC75" s="66"/>
      <c r="BD75" s="66"/>
      <c r="BE75" s="66"/>
      <c r="BF75" s="66"/>
      <c r="BG75" s="66"/>
      <c r="BH75" s="66"/>
      <c r="BI75" s="66"/>
      <c r="BJ75" s="66"/>
      <c r="BK75" s="66"/>
      <c r="BL75" s="66"/>
      <c r="BM75" s="66"/>
      <c r="BN75" s="66"/>
      <c r="BO75" s="66"/>
      <c r="BP75" s="66"/>
      <c r="BQ75" s="66"/>
      <c r="BR75" s="66"/>
      <c r="BS75" s="66"/>
      <c r="BT75" s="66"/>
      <c r="BU75" s="66"/>
      <c r="BV75" s="66"/>
      <c r="BW75" s="66"/>
      <c r="BX75" s="66"/>
      <c r="BY75" s="66"/>
      <c r="BZ75" s="66"/>
      <c r="CA75" s="66"/>
      <c r="CB75" s="66"/>
      <c r="CC75" s="66"/>
      <c r="CD75" s="66"/>
      <c r="CE75" s="66"/>
      <c r="CF75" s="66"/>
      <c r="CG75" s="66"/>
      <c r="CH75" s="66"/>
      <c r="CI75" s="66"/>
      <c r="CJ75" s="66"/>
      <c r="CK75" s="66"/>
      <c r="CL75" s="66"/>
      <c r="CM75" s="66"/>
      <c r="CN75" s="66"/>
      <c r="CO75" s="66"/>
      <c r="CP75" s="66"/>
      <c r="CQ75" s="66"/>
      <c r="CR75" s="66"/>
      <c r="CS75" s="66"/>
    </row>
    <row r="76">
      <c r="A76" s="34"/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66"/>
      <c r="Y76" s="66"/>
      <c r="Z76" s="66"/>
      <c r="AA76" s="66"/>
      <c r="AB76" s="66"/>
      <c r="AC76" s="66"/>
      <c r="AD76" s="66"/>
      <c r="AE76" s="66"/>
      <c r="AF76" s="66"/>
      <c r="AG76" s="66"/>
      <c r="AH76" s="66"/>
      <c r="AI76" s="66"/>
      <c r="AJ76" s="66"/>
      <c r="AK76" s="66"/>
      <c r="AL76" s="66"/>
      <c r="AM76" s="66"/>
      <c r="AN76" s="66"/>
      <c r="AO76" s="66"/>
      <c r="AP76" s="66"/>
      <c r="AQ76" s="66"/>
      <c r="AR76" s="66"/>
      <c r="AS76" s="66"/>
      <c r="AT76" s="66"/>
      <c r="AU76" s="66"/>
      <c r="AV76" s="66"/>
      <c r="AW76" s="66"/>
      <c r="AX76" s="66"/>
      <c r="AY76" s="66"/>
      <c r="AZ76" s="66"/>
      <c r="BA76" s="66"/>
      <c r="BB76" s="66"/>
      <c r="BC76" s="66"/>
      <c r="BD76" s="66"/>
      <c r="BE76" s="66"/>
      <c r="BF76" s="66"/>
      <c r="BG76" s="66"/>
      <c r="BH76" s="66"/>
      <c r="BI76" s="66"/>
      <c r="BJ76" s="66"/>
      <c r="BK76" s="66"/>
      <c r="BL76" s="66"/>
      <c r="BM76" s="66"/>
      <c r="BN76" s="66"/>
      <c r="BO76" s="66"/>
      <c r="BP76" s="66"/>
      <c r="BQ76" s="66"/>
      <c r="BR76" s="66"/>
      <c r="BS76" s="66"/>
      <c r="BT76" s="66"/>
      <c r="BU76" s="66"/>
      <c r="BV76" s="66"/>
      <c r="BW76" s="66"/>
      <c r="BX76" s="66"/>
      <c r="BY76" s="66"/>
      <c r="BZ76" s="66"/>
      <c r="CA76" s="66"/>
      <c r="CB76" s="66"/>
      <c r="CC76" s="66"/>
      <c r="CD76" s="66"/>
      <c r="CE76" s="66"/>
      <c r="CF76" s="66"/>
      <c r="CG76" s="66"/>
      <c r="CH76" s="66"/>
      <c r="CI76" s="66"/>
      <c r="CJ76" s="66"/>
      <c r="CK76" s="66"/>
      <c r="CL76" s="66"/>
      <c r="CM76" s="66"/>
      <c r="CN76" s="66"/>
      <c r="CO76" s="66"/>
      <c r="CP76" s="66"/>
      <c r="CQ76" s="66"/>
      <c r="CR76" s="66"/>
      <c r="CS76" s="66"/>
    </row>
    <row r="77">
      <c r="A77" s="34"/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66"/>
      <c r="AC77" s="66"/>
      <c r="AD77" s="66"/>
      <c r="AE77" s="66"/>
      <c r="AF77" s="66"/>
      <c r="AG77" s="66"/>
      <c r="AH77" s="66"/>
      <c r="AI77" s="66"/>
      <c r="AJ77" s="66"/>
      <c r="AK77" s="66"/>
      <c r="AL77" s="66"/>
      <c r="AM77" s="66"/>
      <c r="AN77" s="66"/>
      <c r="AO77" s="66"/>
      <c r="AP77" s="66"/>
      <c r="AQ77" s="66"/>
      <c r="AR77" s="66"/>
      <c r="AS77" s="66"/>
      <c r="AT77" s="66"/>
      <c r="AU77" s="66"/>
      <c r="AV77" s="66"/>
      <c r="AW77" s="66"/>
      <c r="AX77" s="66"/>
      <c r="AY77" s="66"/>
      <c r="AZ77" s="66"/>
      <c r="BA77" s="66"/>
      <c r="BB77" s="66"/>
      <c r="BC77" s="66"/>
      <c r="BD77" s="66"/>
      <c r="BE77" s="66"/>
      <c r="BF77" s="66"/>
      <c r="BG77" s="66"/>
      <c r="BH77" s="66"/>
      <c r="BI77" s="66"/>
      <c r="BJ77" s="66"/>
      <c r="BK77" s="66"/>
      <c r="BL77" s="66"/>
      <c r="BM77" s="66"/>
      <c r="BN77" s="66"/>
      <c r="BO77" s="66"/>
      <c r="BP77" s="66"/>
      <c r="BQ77" s="66"/>
      <c r="BR77" s="66"/>
      <c r="BS77" s="66"/>
      <c r="BT77" s="66"/>
      <c r="BU77" s="66"/>
      <c r="BV77" s="66"/>
      <c r="BW77" s="66"/>
      <c r="BX77" s="66"/>
      <c r="BY77" s="66"/>
      <c r="BZ77" s="66"/>
      <c r="CA77" s="66"/>
      <c r="CB77" s="66"/>
      <c r="CC77" s="66"/>
      <c r="CD77" s="66"/>
      <c r="CE77" s="66"/>
      <c r="CF77" s="66"/>
      <c r="CG77" s="66"/>
      <c r="CH77" s="66"/>
      <c r="CI77" s="66"/>
      <c r="CJ77" s="66"/>
      <c r="CK77" s="66"/>
      <c r="CL77" s="66"/>
      <c r="CM77" s="66"/>
      <c r="CN77" s="66"/>
      <c r="CO77" s="66"/>
      <c r="CP77" s="66"/>
      <c r="CQ77" s="66"/>
      <c r="CR77" s="66"/>
      <c r="CS77" s="66"/>
    </row>
    <row r="78">
      <c r="A78" s="34"/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6"/>
      <c r="X78" s="66"/>
      <c r="Y78" s="66"/>
      <c r="Z78" s="66"/>
      <c r="AA78" s="66"/>
      <c r="AB78" s="66"/>
      <c r="AC78" s="66"/>
      <c r="AD78" s="66"/>
      <c r="AE78" s="66"/>
      <c r="AF78" s="66"/>
      <c r="AG78" s="66"/>
      <c r="AH78" s="66"/>
      <c r="AI78" s="66"/>
      <c r="AJ78" s="66"/>
      <c r="AK78" s="66"/>
      <c r="AL78" s="66"/>
      <c r="AM78" s="66"/>
      <c r="AN78" s="66"/>
      <c r="AO78" s="66"/>
      <c r="AP78" s="66"/>
      <c r="AQ78" s="66"/>
      <c r="AR78" s="66"/>
      <c r="AS78" s="66"/>
      <c r="AT78" s="66"/>
      <c r="AU78" s="66"/>
      <c r="AV78" s="66"/>
      <c r="AW78" s="66"/>
      <c r="AX78" s="66"/>
      <c r="AY78" s="66"/>
      <c r="AZ78" s="66"/>
      <c r="BA78" s="66"/>
      <c r="BB78" s="66"/>
      <c r="BC78" s="66"/>
      <c r="BD78" s="66"/>
      <c r="BE78" s="66"/>
      <c r="BF78" s="66"/>
      <c r="BG78" s="66"/>
      <c r="BH78" s="66"/>
      <c r="BI78" s="66"/>
      <c r="BJ78" s="66"/>
      <c r="BK78" s="66"/>
      <c r="BL78" s="66"/>
      <c r="BM78" s="66"/>
      <c r="BN78" s="66"/>
      <c r="BO78" s="66"/>
      <c r="BP78" s="66"/>
      <c r="BQ78" s="66"/>
      <c r="BR78" s="66"/>
      <c r="BS78" s="66"/>
      <c r="BT78" s="66"/>
      <c r="BU78" s="66"/>
      <c r="BV78" s="66"/>
      <c r="BW78" s="66"/>
      <c r="BX78" s="66"/>
      <c r="BY78" s="66"/>
      <c r="BZ78" s="66"/>
      <c r="CA78" s="66"/>
      <c r="CB78" s="66"/>
      <c r="CC78" s="66"/>
      <c r="CD78" s="66"/>
      <c r="CE78" s="66"/>
      <c r="CF78" s="66"/>
      <c r="CG78" s="66"/>
      <c r="CH78" s="66"/>
      <c r="CI78" s="66"/>
      <c r="CJ78" s="66"/>
      <c r="CK78" s="66"/>
      <c r="CL78" s="66"/>
      <c r="CM78" s="66"/>
      <c r="CN78" s="66"/>
      <c r="CO78" s="66"/>
      <c r="CP78" s="66"/>
      <c r="CQ78" s="66"/>
      <c r="CR78" s="66"/>
      <c r="CS78" s="66"/>
    </row>
    <row r="79">
      <c r="A79" s="34"/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  <c r="AB79" s="66"/>
      <c r="AC79" s="66"/>
      <c r="AD79" s="66"/>
      <c r="AE79" s="66"/>
      <c r="AF79" s="66"/>
      <c r="AG79" s="66"/>
      <c r="AH79" s="66"/>
      <c r="AI79" s="66"/>
      <c r="AJ79" s="66"/>
      <c r="AK79" s="66"/>
      <c r="AL79" s="66"/>
      <c r="AM79" s="66"/>
      <c r="AN79" s="66"/>
      <c r="AO79" s="66"/>
      <c r="AP79" s="66"/>
      <c r="AQ79" s="66"/>
      <c r="AR79" s="66"/>
      <c r="AS79" s="66"/>
      <c r="AT79" s="66"/>
      <c r="AU79" s="66"/>
      <c r="AV79" s="66"/>
      <c r="AW79" s="66"/>
      <c r="AX79" s="66"/>
      <c r="AY79" s="66"/>
      <c r="AZ79" s="66"/>
      <c r="BA79" s="66"/>
      <c r="BB79" s="66"/>
      <c r="BC79" s="66"/>
      <c r="BD79" s="66"/>
      <c r="BE79" s="66"/>
      <c r="BF79" s="66"/>
      <c r="BG79" s="66"/>
      <c r="BH79" s="66"/>
      <c r="BI79" s="66"/>
      <c r="BJ79" s="66"/>
      <c r="BK79" s="66"/>
      <c r="BL79" s="66"/>
      <c r="BM79" s="66"/>
      <c r="BN79" s="66"/>
      <c r="BO79" s="66"/>
      <c r="BP79" s="66"/>
      <c r="BQ79" s="66"/>
      <c r="BR79" s="66"/>
      <c r="BS79" s="66"/>
      <c r="BT79" s="66"/>
      <c r="BU79" s="66"/>
      <c r="BV79" s="66"/>
      <c r="BW79" s="66"/>
      <c r="BX79" s="66"/>
      <c r="BY79" s="66"/>
      <c r="BZ79" s="66"/>
      <c r="CA79" s="66"/>
      <c r="CB79" s="66"/>
      <c r="CC79" s="66"/>
      <c r="CD79" s="66"/>
      <c r="CE79" s="66"/>
      <c r="CF79" s="66"/>
      <c r="CG79" s="66"/>
      <c r="CH79" s="66"/>
      <c r="CI79" s="66"/>
      <c r="CJ79" s="66"/>
      <c r="CK79" s="66"/>
      <c r="CL79" s="66"/>
      <c r="CM79" s="66"/>
      <c r="CN79" s="66"/>
      <c r="CO79" s="66"/>
      <c r="CP79" s="66"/>
      <c r="CQ79" s="66"/>
      <c r="CR79" s="66"/>
      <c r="CS79" s="66"/>
    </row>
    <row r="80">
      <c r="A80" s="34"/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  <c r="AA80" s="66"/>
      <c r="AB80" s="66"/>
      <c r="AC80" s="66"/>
      <c r="AD80" s="66"/>
      <c r="AE80" s="66"/>
      <c r="AF80" s="66"/>
      <c r="AG80" s="66"/>
      <c r="AH80" s="66"/>
      <c r="AI80" s="66"/>
      <c r="AJ80" s="66"/>
      <c r="AK80" s="66"/>
      <c r="AL80" s="66"/>
      <c r="AM80" s="66"/>
      <c r="AN80" s="66"/>
      <c r="AO80" s="66"/>
      <c r="AP80" s="66"/>
      <c r="AQ80" s="66"/>
      <c r="AR80" s="66"/>
      <c r="AS80" s="66"/>
      <c r="AT80" s="66"/>
      <c r="AU80" s="66"/>
      <c r="AV80" s="66"/>
      <c r="AW80" s="66"/>
      <c r="AX80" s="66"/>
      <c r="AY80" s="66"/>
      <c r="AZ80" s="66"/>
      <c r="BA80" s="66"/>
      <c r="BB80" s="66"/>
      <c r="BC80" s="66"/>
      <c r="BD80" s="66"/>
      <c r="BE80" s="66"/>
      <c r="BF80" s="66"/>
      <c r="BG80" s="66"/>
      <c r="BH80" s="66"/>
      <c r="BI80" s="66"/>
      <c r="BJ80" s="66"/>
      <c r="BK80" s="66"/>
      <c r="BL80" s="66"/>
      <c r="BM80" s="66"/>
      <c r="BN80" s="66"/>
      <c r="BO80" s="66"/>
      <c r="BP80" s="66"/>
      <c r="BQ80" s="66"/>
      <c r="BR80" s="66"/>
      <c r="BS80" s="66"/>
      <c r="BT80" s="66"/>
      <c r="BU80" s="66"/>
      <c r="BV80" s="66"/>
      <c r="BW80" s="66"/>
      <c r="BX80" s="66"/>
      <c r="BY80" s="66"/>
      <c r="BZ80" s="66"/>
      <c r="CA80" s="66"/>
      <c r="CB80" s="66"/>
      <c r="CC80" s="66"/>
      <c r="CD80" s="66"/>
      <c r="CE80" s="66"/>
      <c r="CF80" s="66"/>
      <c r="CG80" s="66"/>
      <c r="CH80" s="66"/>
      <c r="CI80" s="66"/>
      <c r="CJ80" s="66"/>
      <c r="CK80" s="66"/>
      <c r="CL80" s="66"/>
      <c r="CM80" s="66"/>
      <c r="CN80" s="66"/>
      <c r="CO80" s="66"/>
      <c r="CP80" s="66"/>
      <c r="CQ80" s="66"/>
      <c r="CR80" s="66"/>
      <c r="CS80" s="66"/>
    </row>
    <row r="81">
      <c r="A81" s="34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66"/>
      <c r="AG81" s="66"/>
      <c r="AH81" s="66"/>
      <c r="AI81" s="66"/>
      <c r="AJ81" s="66"/>
      <c r="AK81" s="66"/>
      <c r="AL81" s="66"/>
      <c r="AM81" s="66"/>
      <c r="AN81" s="66"/>
      <c r="AO81" s="66"/>
      <c r="AP81" s="66"/>
      <c r="AQ81" s="66"/>
      <c r="AR81" s="66"/>
      <c r="AS81" s="66"/>
      <c r="AT81" s="66"/>
      <c r="AU81" s="66"/>
      <c r="AV81" s="66"/>
      <c r="AW81" s="66"/>
      <c r="AX81" s="66"/>
      <c r="AY81" s="66"/>
      <c r="AZ81" s="66"/>
      <c r="BA81" s="66"/>
      <c r="BB81" s="66"/>
      <c r="BC81" s="66"/>
      <c r="BD81" s="66"/>
      <c r="BE81" s="66"/>
      <c r="BF81" s="66"/>
      <c r="BG81" s="66"/>
      <c r="BH81" s="66"/>
      <c r="BI81" s="66"/>
      <c r="BJ81" s="66"/>
      <c r="BK81" s="66"/>
      <c r="BL81" s="66"/>
      <c r="BM81" s="66"/>
      <c r="BN81" s="66"/>
      <c r="BO81" s="66"/>
      <c r="BP81" s="66"/>
      <c r="BQ81" s="66"/>
      <c r="BR81" s="66"/>
      <c r="BS81" s="66"/>
      <c r="BT81" s="66"/>
      <c r="BU81" s="66"/>
      <c r="BV81" s="66"/>
      <c r="BW81" s="66"/>
      <c r="BX81" s="66"/>
      <c r="BY81" s="66"/>
      <c r="BZ81" s="66"/>
      <c r="CA81" s="66"/>
      <c r="CB81" s="66"/>
      <c r="CC81" s="66"/>
      <c r="CD81" s="66"/>
      <c r="CE81" s="66"/>
      <c r="CF81" s="66"/>
      <c r="CG81" s="66"/>
      <c r="CH81" s="66"/>
      <c r="CI81" s="66"/>
      <c r="CJ81" s="66"/>
      <c r="CK81" s="66"/>
      <c r="CL81" s="66"/>
      <c r="CM81" s="66"/>
      <c r="CN81" s="66"/>
      <c r="CO81" s="66"/>
      <c r="CP81" s="66"/>
      <c r="CQ81" s="66"/>
      <c r="CR81" s="66"/>
      <c r="CS81" s="66"/>
    </row>
    <row r="82">
      <c r="A82" s="34"/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6"/>
      <c r="X82" s="66"/>
      <c r="Y82" s="66"/>
      <c r="Z82" s="66"/>
      <c r="AA82" s="66"/>
      <c r="AB82" s="66"/>
      <c r="AC82" s="66"/>
      <c r="AD82" s="66"/>
      <c r="AE82" s="66"/>
      <c r="AF82" s="66"/>
      <c r="AG82" s="66"/>
      <c r="AH82" s="66"/>
      <c r="AI82" s="66"/>
      <c r="AJ82" s="66"/>
      <c r="AK82" s="66"/>
      <c r="AL82" s="66"/>
      <c r="AM82" s="66"/>
      <c r="AN82" s="66"/>
      <c r="AO82" s="66"/>
      <c r="AP82" s="66"/>
      <c r="AQ82" s="66"/>
      <c r="AR82" s="66"/>
      <c r="AS82" s="66"/>
      <c r="AT82" s="66"/>
      <c r="AU82" s="66"/>
      <c r="AV82" s="66"/>
      <c r="AW82" s="66"/>
      <c r="AX82" s="66"/>
      <c r="AY82" s="66"/>
      <c r="AZ82" s="66"/>
      <c r="BA82" s="66"/>
      <c r="BB82" s="66"/>
      <c r="BC82" s="66"/>
      <c r="BD82" s="66"/>
      <c r="BE82" s="66"/>
      <c r="BF82" s="66"/>
      <c r="BG82" s="66"/>
      <c r="BH82" s="66"/>
      <c r="BI82" s="66"/>
      <c r="BJ82" s="66"/>
      <c r="BK82" s="66"/>
      <c r="BL82" s="66"/>
      <c r="BM82" s="66"/>
      <c r="BN82" s="66"/>
      <c r="BO82" s="66"/>
      <c r="BP82" s="66"/>
      <c r="BQ82" s="66"/>
      <c r="BR82" s="66"/>
      <c r="BS82" s="66"/>
      <c r="BT82" s="66"/>
      <c r="BU82" s="66"/>
      <c r="BV82" s="66"/>
      <c r="BW82" s="66"/>
      <c r="BX82" s="66"/>
      <c r="BY82" s="66"/>
      <c r="BZ82" s="66"/>
      <c r="CA82" s="66"/>
      <c r="CB82" s="66"/>
      <c r="CC82" s="66"/>
      <c r="CD82" s="66"/>
      <c r="CE82" s="66"/>
      <c r="CF82" s="66"/>
      <c r="CG82" s="66"/>
      <c r="CH82" s="66"/>
      <c r="CI82" s="66"/>
      <c r="CJ82" s="66"/>
      <c r="CK82" s="66"/>
      <c r="CL82" s="66"/>
      <c r="CM82" s="66"/>
      <c r="CN82" s="66"/>
      <c r="CO82" s="66"/>
      <c r="CP82" s="66"/>
      <c r="CQ82" s="66"/>
      <c r="CR82" s="66"/>
      <c r="CS82" s="66"/>
    </row>
    <row r="83">
      <c r="A83" s="34"/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6"/>
      <c r="X83" s="66"/>
      <c r="Y83" s="66"/>
      <c r="Z83" s="66"/>
      <c r="AA83" s="66"/>
      <c r="AB83" s="66"/>
      <c r="AC83" s="66"/>
      <c r="AD83" s="66"/>
      <c r="AE83" s="66"/>
      <c r="AF83" s="66"/>
      <c r="AG83" s="66"/>
      <c r="AH83" s="66"/>
      <c r="AI83" s="66"/>
      <c r="AJ83" s="66"/>
      <c r="AK83" s="66"/>
      <c r="AL83" s="66"/>
      <c r="AM83" s="66"/>
      <c r="AN83" s="66"/>
      <c r="AO83" s="66"/>
      <c r="AP83" s="66"/>
      <c r="AQ83" s="66"/>
      <c r="AR83" s="66"/>
      <c r="AS83" s="66"/>
      <c r="AT83" s="66"/>
      <c r="AU83" s="66"/>
      <c r="AV83" s="66"/>
      <c r="AW83" s="66"/>
      <c r="AX83" s="66"/>
      <c r="AY83" s="66"/>
      <c r="AZ83" s="66"/>
      <c r="BA83" s="66"/>
      <c r="BB83" s="66"/>
      <c r="BC83" s="66"/>
      <c r="BD83" s="66"/>
      <c r="BE83" s="66"/>
      <c r="BF83" s="66"/>
      <c r="BG83" s="66"/>
      <c r="BH83" s="66"/>
      <c r="BI83" s="66"/>
      <c r="BJ83" s="66"/>
      <c r="BK83" s="66"/>
      <c r="BL83" s="66"/>
      <c r="BM83" s="66"/>
      <c r="BN83" s="66"/>
      <c r="BO83" s="66"/>
      <c r="BP83" s="66"/>
      <c r="BQ83" s="66"/>
      <c r="BR83" s="66"/>
      <c r="BS83" s="66"/>
      <c r="BT83" s="66"/>
      <c r="BU83" s="66"/>
      <c r="BV83" s="66"/>
      <c r="BW83" s="66"/>
      <c r="BX83" s="66"/>
      <c r="BY83" s="66"/>
      <c r="BZ83" s="66"/>
      <c r="CA83" s="66"/>
      <c r="CB83" s="66"/>
      <c r="CC83" s="66"/>
      <c r="CD83" s="66"/>
      <c r="CE83" s="66"/>
      <c r="CF83" s="66"/>
      <c r="CG83" s="66"/>
      <c r="CH83" s="66"/>
      <c r="CI83" s="66"/>
      <c r="CJ83" s="66"/>
      <c r="CK83" s="66"/>
      <c r="CL83" s="66"/>
      <c r="CM83" s="66"/>
      <c r="CN83" s="66"/>
      <c r="CO83" s="66"/>
      <c r="CP83" s="66"/>
      <c r="CQ83" s="66"/>
      <c r="CR83" s="66"/>
      <c r="CS83" s="66"/>
    </row>
    <row r="84">
      <c r="A84" s="34"/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  <c r="AA84" s="66"/>
      <c r="AB84" s="66"/>
      <c r="AC84" s="66"/>
      <c r="AD84" s="66"/>
      <c r="AE84" s="66"/>
      <c r="AF84" s="66"/>
      <c r="AG84" s="66"/>
      <c r="AH84" s="66"/>
      <c r="AI84" s="66"/>
      <c r="AJ84" s="66"/>
      <c r="AK84" s="66"/>
      <c r="AL84" s="66"/>
      <c r="AM84" s="66"/>
      <c r="AN84" s="66"/>
      <c r="AO84" s="66"/>
      <c r="AP84" s="66"/>
      <c r="AQ84" s="66"/>
      <c r="AR84" s="66"/>
      <c r="AS84" s="66"/>
      <c r="AT84" s="66"/>
      <c r="AU84" s="66"/>
      <c r="AV84" s="66"/>
      <c r="AW84" s="66"/>
      <c r="AX84" s="66"/>
      <c r="AY84" s="66"/>
      <c r="AZ84" s="66"/>
      <c r="BA84" s="66"/>
      <c r="BB84" s="66"/>
      <c r="BC84" s="66"/>
      <c r="BD84" s="66"/>
      <c r="BE84" s="66"/>
      <c r="BF84" s="66"/>
      <c r="BG84" s="66"/>
      <c r="BH84" s="66"/>
      <c r="BI84" s="66"/>
      <c r="BJ84" s="66"/>
      <c r="BK84" s="66"/>
      <c r="BL84" s="66"/>
      <c r="BM84" s="66"/>
      <c r="BN84" s="66"/>
      <c r="BO84" s="66"/>
      <c r="BP84" s="66"/>
      <c r="BQ84" s="66"/>
      <c r="BR84" s="66"/>
      <c r="BS84" s="66"/>
      <c r="BT84" s="66"/>
      <c r="BU84" s="66"/>
      <c r="BV84" s="66"/>
      <c r="BW84" s="66"/>
      <c r="BX84" s="66"/>
      <c r="BY84" s="66"/>
      <c r="BZ84" s="66"/>
      <c r="CA84" s="66"/>
      <c r="CB84" s="66"/>
      <c r="CC84" s="66"/>
      <c r="CD84" s="66"/>
      <c r="CE84" s="66"/>
      <c r="CF84" s="66"/>
      <c r="CG84" s="66"/>
      <c r="CH84" s="66"/>
      <c r="CI84" s="66"/>
      <c r="CJ84" s="66"/>
      <c r="CK84" s="66"/>
      <c r="CL84" s="66"/>
      <c r="CM84" s="66"/>
      <c r="CN84" s="66"/>
      <c r="CO84" s="66"/>
      <c r="CP84" s="66"/>
      <c r="CQ84" s="66"/>
      <c r="CR84" s="66"/>
      <c r="CS84" s="66"/>
    </row>
  </sheetData>
  <hyperlinks>
    <hyperlink ref="A1" display="Return to contents" location="Contents!A1"/>
  </hyperlinks>
  <pageMargins left="0.7" right="0.7" top="0.75" bottom="0.75" header="0.3" footer="0.3"/>
  <pageSetup paperSize="9" orientation="portrait" r:id="rId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6"/>
  </sheetPr>
  <dimension ref="A1"/>
  <sheetViews>
    <sheetView showGridLines="0" zoomScale="85" zoomScaleNormal="85" zoomScaleSheetLayoutView="100" workbookViewId="0"/>
  </sheetViews>
  <sheetFormatPr defaultRowHeight="15.0" baseColWidth="10"/>
  <cols>
    <col min="1" max="1" width="15.59765625" hidden="0" customWidth="1"/>
    <col min="2" max="2" width="10.5" hidden="0" customWidth="1"/>
    <col min="3" max="3" width="10.19921875" hidden="0" customWidth="1"/>
    <col min="4" max="4" width="10.5" hidden="0" customWidth="1"/>
    <col min="5" max="5" width="10.8984375" hidden="0" customWidth="1"/>
    <col min="6" max="6" width="10.5" hidden="0" customWidth="1"/>
    <col min="7" max="7" width="13.19921875" hidden="0" customWidth="1"/>
    <col min="8" max="8" width="10.5" hidden="0" customWidth="1"/>
    <col min="9" max="9" width="10.3984375" hidden="0" customWidth="1"/>
    <col min="10" max="10" width="10.5" hidden="0" customWidth="1"/>
    <col min="11" max="11" width="11.09765625" hidden="0" customWidth="1"/>
    <col min="12" max="12" width="10.5" hidden="0" customWidth="1"/>
    <col min="13" max="13" width="10.59765625" hidden="0" customWidth="1"/>
    <col min="14" max="14" width="9.5" hidden="0" customWidth="1"/>
  </cols>
  <sheetData>
    <row r="1">
      <c r="A1" s="97" t="s">
        <v>86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19"/>
    </row>
    <row r="2">
      <c r="A2" s="97"/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19"/>
    </row>
    <row r="3">
      <c r="A3" s="97"/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19"/>
    </row>
    <row r="4">
      <c r="A4" s="97"/>
      <c r="B4" s="129"/>
      <c r="C4" s="129"/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19"/>
    </row>
    <row r="5">
      <c r="A5" s="97"/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19"/>
    </row>
    <row r="6">
      <c r="A6" s="97"/>
      <c r="B6" s="129"/>
      <c r="C6" s="129"/>
      <c r="D6" s="129"/>
      <c r="E6" s="129"/>
      <c r="F6" s="129"/>
      <c r="G6" s="129"/>
      <c r="H6" s="129"/>
      <c r="I6" s="129"/>
      <c r="J6" s="129"/>
      <c r="K6" s="129"/>
      <c r="L6" s="129"/>
      <c r="M6" s="129"/>
      <c r="N6" s="119"/>
    </row>
    <row r="7">
      <c r="A7" s="117"/>
      <c r="B7" s="129"/>
      <c r="C7" s="129"/>
      <c r="D7" s="129"/>
      <c r="E7" s="129"/>
      <c r="F7" s="129"/>
      <c r="G7" s="129"/>
      <c r="H7" s="129"/>
      <c r="I7" s="129"/>
      <c r="J7" s="129"/>
      <c r="K7" s="129"/>
      <c r="L7" s="129"/>
      <c r="M7" s="129"/>
      <c r="N7" s="119"/>
    </row>
    <row r="8" ht="21" customHeight="1">
      <c r="A8" s="79" t="s">
        <v>135</v>
      </c>
      <c r="B8" s="118"/>
      <c r="C8" s="118"/>
      <c r="D8" s="118"/>
      <c r="E8" s="118"/>
      <c r="F8" s="118"/>
      <c r="G8" s="118"/>
      <c r="H8" s="118"/>
      <c r="I8" s="118"/>
      <c r="J8" s="118"/>
      <c r="K8" s="118"/>
      <c r="L8" s="118"/>
      <c r="M8" s="118"/>
      <c r="N8" s="119"/>
    </row>
    <row r="9">
      <c r="N9" s="119"/>
    </row>
    <row r="10" ht="15" customHeight="1">
      <c r="A10" s="120"/>
      <c r="N10" s="119"/>
    </row>
    <row r="11">
      <c r="A11" s="98"/>
      <c r="B11" s="100" t="n">
        <v>2025</v>
      </c>
      <c r="C11" s="101"/>
      <c r="D11" s="101"/>
      <c r="E11" s="101"/>
      <c r="F11" s="101"/>
      <c r="G11" s="101"/>
      <c r="H11" s="101"/>
      <c r="I11" s="101"/>
      <c r="J11" s="101"/>
      <c r="K11" s="101"/>
      <c r="L11" s="101"/>
      <c r="M11" s="102"/>
      <c r="N11" s="120"/>
    </row>
    <row r="12">
      <c r="A12" s="98"/>
      <c r="B12" s="103" t="s">
        <v>17</v>
      </c>
      <c r="C12" s="104"/>
      <c r="D12" s="104"/>
      <c r="E12" s="104"/>
      <c r="F12" s="104"/>
      <c r="G12" s="105"/>
      <c r="H12" s="106" t="s">
        <v>18</v>
      </c>
      <c r="I12" s="104"/>
      <c r="J12" s="104"/>
      <c r="K12" s="105"/>
      <c r="L12" s="107" t="s">
        <v>19</v>
      </c>
      <c r="M12" s="108"/>
      <c r="N12" s="120"/>
    </row>
    <row r="13">
      <c r="A13" s="98"/>
      <c r="B13" s="111" t="s">
        <v>5</v>
      </c>
      <c r="C13" s="112"/>
      <c r="D13" s="113" t="s">
        <v>20</v>
      </c>
      <c r="E13" s="112"/>
      <c r="F13" s="113" t="s">
        <v>7</v>
      </c>
      <c r="G13" s="112"/>
      <c r="H13" s="113" t="s">
        <v>21</v>
      </c>
      <c r="I13" s="112"/>
      <c r="J13" s="113" t="s">
        <v>22</v>
      </c>
      <c r="K13" s="112"/>
      <c r="L13" s="109"/>
      <c r="M13" s="110"/>
      <c r="N13" s="121"/>
    </row>
    <row r="14" ht="28.8" customHeight="1">
      <c r="A14" s="99"/>
      <c r="B14" s="80" t="s">
        <v>17</v>
      </c>
      <c r="C14" s="81" t="s">
        <v>136</v>
      </c>
      <c r="D14" s="82" t="s">
        <v>17</v>
      </c>
      <c r="E14" s="81" t="s">
        <v>136</v>
      </c>
      <c r="F14" s="82" t="s">
        <v>17</v>
      </c>
      <c r="G14" s="81" t="s">
        <v>136</v>
      </c>
      <c r="H14" s="82" t="s">
        <v>17</v>
      </c>
      <c r="I14" s="81" t="s">
        <v>136</v>
      </c>
      <c r="J14" s="82" t="s">
        <v>17</v>
      </c>
      <c r="K14" s="81" t="s">
        <v>136</v>
      </c>
      <c r="L14" s="82"/>
      <c r="M14" s="83" t="s">
        <v>136</v>
      </c>
      <c r="N14" s="121"/>
    </row>
    <row r="15">
      <c r="A15" s="84" t="s">
        <v>23</v>
      </c>
      <c r="B15" s="85" t="n">
        <v>0</v>
      </c>
      <c r="C15" s="122" t="n">
        <v>0</v>
      </c>
      <c r="D15" s="86" t="n">
        <v>600578</v>
      </c>
      <c r="E15" s="122" t="n">
        <v>-0.00167374546801291</v>
      </c>
      <c r="F15" s="86" t="n">
        <v>0</v>
      </c>
      <c r="G15" s="122" t="n">
        <v>0</v>
      </c>
      <c r="H15" s="86" t="n">
        <v>600578</v>
      </c>
      <c r="I15" s="123" t="n">
        <v>-0.00167374546801291</v>
      </c>
      <c r="J15" s="86" t="n">
        <v>0</v>
      </c>
      <c r="K15" s="123" t="n">
        <v>0</v>
      </c>
      <c r="L15" s="87" t="n">
        <v>600578</v>
      </c>
      <c r="M15" s="72" t="n">
        <v>-0.00167374546801291</v>
      </c>
      <c r="N15" s="125"/>
    </row>
    <row r="16" ht="15" customHeight="1">
      <c r="A16" s="88" t="s">
        <v>24</v>
      </c>
      <c r="B16" s="89" t="n">
        <v>0</v>
      </c>
      <c r="C16" s="74" t="n">
        <v>0</v>
      </c>
      <c r="D16" s="90" t="n">
        <v>600578</v>
      </c>
      <c r="E16" s="74" t="n">
        <v>-0.00167374546801291</v>
      </c>
      <c r="F16" s="90" t="n">
        <v>0</v>
      </c>
      <c r="G16" s="74" t="n">
        <v>0</v>
      </c>
      <c r="H16" s="90" t="n">
        <v>600578</v>
      </c>
      <c r="I16" s="74" t="n">
        <v>-0.00167374546801291</v>
      </c>
      <c r="J16" s="90" t="n">
        <v>0</v>
      </c>
      <c r="K16" s="74" t="n">
        <v>0</v>
      </c>
      <c r="L16" s="90" t="n">
        <v>600578</v>
      </c>
      <c r="M16" s="77" t="n">
        <v>-0.00167374546801291</v>
      </c>
      <c r="N16" s="125"/>
    </row>
    <row r="17">
      <c r="A17" s="91" t="s">
        <v>25</v>
      </c>
      <c r="B17" s="92" t="n">
        <v>1350730.01</v>
      </c>
      <c r="C17" s="128" t="n">
        <v>0.116629431356675</v>
      </c>
      <c r="D17" s="93" t="n">
        <v>206550.64</v>
      </c>
      <c r="E17" s="128" t="n">
        <v>-0.0256545241567113</v>
      </c>
      <c r="F17" s="93" t="n">
        <v>0</v>
      </c>
      <c r="G17" s="128" t="n">
        <v>0</v>
      </c>
      <c r="H17" s="93" t="n">
        <v>1557280.65</v>
      </c>
      <c r="I17" s="128" t="n">
        <v>0.0954126085028006</v>
      </c>
      <c r="J17" s="93" t="n">
        <v>0</v>
      </c>
      <c r="K17" s="128" t="n">
        <v>0</v>
      </c>
      <c r="L17" s="93" t="n">
        <v>1557280.65</v>
      </c>
      <c r="M17" s="73" t="n">
        <v>0.0954126085028006</v>
      </c>
      <c r="N17" s="125"/>
    </row>
    <row r="18">
      <c r="A18" s="91" t="s">
        <v>26</v>
      </c>
      <c r="B18" s="92" t="n">
        <v>0</v>
      </c>
      <c r="C18" s="128" t="n">
        <v>0</v>
      </c>
      <c r="D18" s="93" t="n">
        <v>0</v>
      </c>
      <c r="E18" s="128" t="n">
        <v>0</v>
      </c>
      <c r="F18" s="93" t="n">
        <v>0</v>
      </c>
      <c r="G18" s="128" t="n">
        <v>0</v>
      </c>
      <c r="H18" s="93" t="n">
        <v>0</v>
      </c>
      <c r="I18" s="128" t="n">
        <v>0</v>
      </c>
      <c r="J18" s="93" t="n">
        <v>0</v>
      </c>
      <c r="K18" s="128" t="n">
        <v>0</v>
      </c>
      <c r="L18" s="93" t="n">
        <v>0</v>
      </c>
      <c r="M18" s="73" t="n">
        <v>0</v>
      </c>
      <c r="N18" s="125"/>
    </row>
    <row r="19">
      <c r="A19" s="91" t="s">
        <v>27</v>
      </c>
      <c r="B19" s="92" t="n">
        <v>0</v>
      </c>
      <c r="C19" s="128" t="n">
        <v>0</v>
      </c>
      <c r="D19" s="93" t="n">
        <v>22535</v>
      </c>
      <c r="E19" s="128" t="n">
        <v>-0.016024801327395</v>
      </c>
      <c r="F19" s="93" t="n">
        <v>0</v>
      </c>
      <c r="G19" s="128" t="n">
        <v>0</v>
      </c>
      <c r="H19" s="93" t="n">
        <v>22535</v>
      </c>
      <c r="I19" s="128" t="n">
        <v>-0.016024801327395</v>
      </c>
      <c r="J19" s="93" t="n">
        <v>0</v>
      </c>
      <c r="K19" s="128" t="n">
        <v>0</v>
      </c>
      <c r="L19" s="93" t="n">
        <v>22535</v>
      </c>
      <c r="M19" s="73" t="n">
        <v>-0.016024801327395</v>
      </c>
      <c r="N19" s="125"/>
    </row>
    <row r="20">
      <c r="A20" s="91" t="s">
        <v>28</v>
      </c>
      <c r="B20" s="92" t="n">
        <v>0</v>
      </c>
      <c r="C20" s="128" t="n">
        <v>0</v>
      </c>
      <c r="D20" s="87" t="n">
        <v>156788</v>
      </c>
      <c r="E20" s="124" t="n">
        <v>-0.298249069034661</v>
      </c>
      <c r="F20" s="87" t="n">
        <v>238536.6</v>
      </c>
      <c r="G20" s="124" t="n">
        <v>-0.00558595684263252</v>
      </c>
      <c r="H20" s="93" t="n">
        <v>395324.6</v>
      </c>
      <c r="I20" s="124" t="n">
        <v>-0.146721046342834</v>
      </c>
      <c r="J20" s="87" t="n">
        <v>0</v>
      </c>
      <c r="K20" s="124" t="n">
        <v>0</v>
      </c>
      <c r="L20" s="87" t="n">
        <v>395324.6</v>
      </c>
      <c r="M20" s="72" t="n">
        <v>-0.146721046342834</v>
      </c>
      <c r="N20" s="125"/>
    </row>
    <row r="21" ht="15" customHeight="1">
      <c r="A21" s="88" t="s">
        <v>29</v>
      </c>
      <c r="B21" s="89" t="n">
        <v>1350730.01</v>
      </c>
      <c r="C21" s="74" t="n">
        <v>0.116629431356675</v>
      </c>
      <c r="D21" s="90" t="n">
        <v>385873.64</v>
      </c>
      <c r="E21" s="74" t="n">
        <v>-0.158060419215495</v>
      </c>
      <c r="F21" s="90" t="n">
        <v>238536.6</v>
      </c>
      <c r="G21" s="74" t="n">
        <v>-0.00558595684263252</v>
      </c>
      <c r="H21" s="90" t="n">
        <v>1975140.25</v>
      </c>
      <c r="I21" s="74" t="n">
        <v>0.0352751049018258</v>
      </c>
      <c r="J21" s="90" t="n">
        <v>0</v>
      </c>
      <c r="K21" s="74" t="n">
        <v>0</v>
      </c>
      <c r="L21" s="90" t="n">
        <v>1975140.25</v>
      </c>
      <c r="M21" s="77" t="n">
        <v>0.0352751049018258</v>
      </c>
      <c r="N21" s="125"/>
    </row>
    <row r="22" ht="15" customHeight="1">
      <c r="A22" s="94" t="s">
        <v>30</v>
      </c>
      <c r="B22" s="95" t="n">
        <v>1350730.01</v>
      </c>
      <c r="C22" s="78" t="n">
        <v>0.116629431356675</v>
      </c>
      <c r="D22" s="96" t="n">
        <v>986451.64</v>
      </c>
      <c r="E22" s="75" t="n">
        <v>-0.0692974607170967</v>
      </c>
      <c r="F22" s="96" t="n">
        <v>238536.6</v>
      </c>
      <c r="G22" s="78" t="n">
        <v>-0.00558595684263252</v>
      </c>
      <c r="H22" s="96" t="n">
        <v>2575718.25</v>
      </c>
      <c r="I22" s="78" t="n">
        <v>0.026417353489774</v>
      </c>
      <c r="J22" s="96" t="n">
        <v>0</v>
      </c>
      <c r="K22" s="78" t="n">
        <v>0</v>
      </c>
      <c r="L22" s="96" t="n">
        <v>2575718.25</v>
      </c>
      <c r="M22" s="76" t="n">
        <v>0.026417353489774</v>
      </c>
      <c r="N22" s="125"/>
    </row>
    <row r="23">
      <c r="A23" s="120"/>
      <c r="B23" s="119"/>
      <c r="C23" s="119"/>
      <c r="D23" s="119"/>
      <c r="E23" s="119"/>
      <c r="F23" s="119"/>
      <c r="G23" s="119"/>
      <c r="H23" s="119"/>
      <c r="I23" s="119"/>
      <c r="J23" s="119"/>
      <c r="K23" s="119"/>
      <c r="L23" s="119"/>
      <c r="M23" s="119"/>
      <c r="N23" s="125"/>
    </row>
    <row r="24">
      <c r="A24" s="120"/>
      <c r="B24" s="129"/>
      <c r="C24" s="129"/>
      <c r="D24" s="129"/>
      <c r="E24" s="129"/>
      <c r="F24" s="129"/>
      <c r="G24" s="129"/>
      <c r="H24" s="129"/>
      <c r="I24" s="129"/>
      <c r="J24" s="129"/>
      <c r="K24" s="129"/>
      <c r="L24" s="129"/>
      <c r="M24" s="129"/>
      <c r="N24" s="119"/>
    </row>
    <row r="25">
      <c r="A25" s="120"/>
      <c r="B25" s="129"/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19"/>
    </row>
    <row r="26">
      <c r="A26" s="119"/>
      <c r="B26" s="129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19"/>
    </row>
    <row r="27">
      <c r="A27" s="120"/>
      <c r="B27" s="129"/>
      <c r="C27" s="129"/>
      <c r="D27" s="129"/>
      <c r="E27" s="129"/>
      <c r="F27" s="129"/>
      <c r="G27" s="129"/>
      <c r="H27" s="129"/>
      <c r="I27" s="129"/>
      <c r="J27" s="129"/>
      <c r="K27" s="129"/>
      <c r="L27" s="129"/>
      <c r="M27" s="129"/>
      <c r="N27" s="119"/>
    </row>
    <row r="28">
      <c r="A28" s="120"/>
      <c r="B28" s="129"/>
      <c r="C28" s="129"/>
      <c r="D28" s="129"/>
      <c r="E28" s="129"/>
      <c r="F28" s="129"/>
      <c r="G28" s="129"/>
      <c r="H28" s="129"/>
      <c r="I28" s="129"/>
      <c r="J28" s="129"/>
      <c r="K28" s="129"/>
      <c r="L28" s="129"/>
      <c r="M28" s="129"/>
      <c r="N28" s="119"/>
    </row>
    <row r="29">
      <c r="A29" s="120"/>
      <c r="B29" s="129"/>
      <c r="C29" s="129"/>
      <c r="D29" s="129"/>
      <c r="E29" s="129"/>
      <c r="F29" s="129"/>
      <c r="G29" s="129"/>
      <c r="H29" s="129"/>
      <c r="I29" s="129"/>
      <c r="J29" s="129"/>
      <c r="K29" s="129"/>
      <c r="L29" s="129"/>
      <c r="M29" s="129"/>
      <c r="N29" s="119"/>
    </row>
    <row r="30">
      <c r="A30" s="119"/>
      <c r="B30" s="129"/>
      <c r="C30" s="129"/>
      <c r="D30" s="129"/>
      <c r="E30" s="129"/>
      <c r="F30" s="129"/>
      <c r="G30" s="129"/>
      <c r="H30" s="129"/>
      <c r="I30" s="129"/>
      <c r="J30" s="129"/>
      <c r="K30" s="129"/>
      <c r="L30" s="129"/>
      <c r="M30" s="129"/>
      <c r="N30" s="119"/>
    </row>
    <row r="31">
      <c r="A31" s="120"/>
      <c r="B31" s="114"/>
      <c r="C31" s="114"/>
      <c r="D31" s="115"/>
      <c r="E31" s="115"/>
      <c r="F31" s="115"/>
      <c r="G31" s="115"/>
      <c r="H31" s="115"/>
      <c r="I31" s="115"/>
      <c r="J31" s="115"/>
      <c r="K31" s="115"/>
      <c r="L31" s="115"/>
      <c r="M31" s="115"/>
      <c r="N31" s="119"/>
    </row>
    <row r="32">
      <c r="A32" s="120"/>
      <c r="B32" s="114"/>
      <c r="C32" s="114"/>
      <c r="D32" s="114"/>
      <c r="E32" s="114"/>
      <c r="F32" s="114"/>
      <c r="G32" s="114"/>
      <c r="H32" s="114"/>
      <c r="I32" s="114"/>
      <c r="J32" s="114"/>
      <c r="K32" s="114"/>
      <c r="L32" s="116"/>
      <c r="M32" s="116"/>
      <c r="N32" s="119"/>
    </row>
    <row r="33">
      <c r="A33" s="121"/>
      <c r="B33" s="130"/>
      <c r="C33" s="130"/>
      <c r="D33" s="130"/>
      <c r="E33" s="130"/>
      <c r="F33" s="130"/>
      <c r="G33" s="130"/>
      <c r="H33" s="130"/>
      <c r="I33" s="130"/>
      <c r="J33" s="130"/>
      <c r="K33" s="130"/>
      <c r="L33" s="116"/>
      <c r="M33" s="116"/>
      <c r="N33" s="119"/>
    </row>
    <row r="34">
      <c r="A34" s="119"/>
      <c r="B34" s="131"/>
      <c r="C34" s="131"/>
      <c r="D34" s="131"/>
      <c r="E34" s="131"/>
      <c r="F34" s="131"/>
      <c r="G34" s="131"/>
      <c r="H34" s="131"/>
      <c r="I34" s="131"/>
      <c r="J34" s="131"/>
      <c r="K34" s="131"/>
      <c r="L34" s="131"/>
      <c r="M34" s="131"/>
      <c r="N34" s="119"/>
    </row>
    <row r="35">
      <c r="A35" s="120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19"/>
    </row>
    <row r="36">
      <c r="A36" s="119"/>
      <c r="B36" s="131"/>
      <c r="C36" s="131"/>
      <c r="D36" s="131"/>
      <c r="E36" s="131"/>
      <c r="F36" s="131"/>
      <c r="G36" s="131"/>
      <c r="H36" s="131"/>
      <c r="I36" s="131"/>
      <c r="J36" s="131"/>
      <c r="K36" s="131"/>
      <c r="L36" s="131"/>
      <c r="M36" s="131"/>
      <c r="N36" s="119"/>
    </row>
    <row r="37">
      <c r="A37" s="119"/>
      <c r="B37" s="131"/>
      <c r="C37" s="131"/>
      <c r="D37" s="131"/>
      <c r="E37" s="131"/>
      <c r="F37" s="131"/>
      <c r="G37" s="131"/>
      <c r="H37" s="131"/>
      <c r="I37" s="131"/>
      <c r="J37" s="131"/>
      <c r="K37" s="131"/>
      <c r="L37" s="131"/>
      <c r="M37" s="131"/>
      <c r="N37" s="119"/>
    </row>
    <row r="38">
      <c r="A38" s="119"/>
      <c r="B38" s="131"/>
      <c r="C38" s="131"/>
      <c r="D38" s="131"/>
      <c r="E38" s="131"/>
      <c r="F38" s="131"/>
      <c r="G38" s="131"/>
      <c r="H38" s="131"/>
      <c r="I38" s="131"/>
      <c r="J38" s="131"/>
      <c r="K38" s="131"/>
      <c r="L38" s="131"/>
      <c r="M38" s="131"/>
      <c r="N38" s="119"/>
    </row>
    <row r="39">
      <c r="A39" s="119"/>
      <c r="B39" s="131"/>
      <c r="C39" s="131"/>
      <c r="D39" s="131"/>
      <c r="E39" s="131"/>
      <c r="F39" s="131"/>
      <c r="G39" s="131"/>
      <c r="H39" s="131"/>
      <c r="I39" s="131"/>
      <c r="J39" s="131"/>
      <c r="K39" s="131"/>
      <c r="L39" s="131"/>
      <c r="M39" s="131"/>
      <c r="N39" s="119"/>
    </row>
    <row r="40">
      <c r="A40" s="120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19"/>
    </row>
    <row r="41">
      <c r="A41" s="119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19"/>
    </row>
    <row r="42">
      <c r="A42" s="120"/>
      <c r="B42" s="119"/>
      <c r="C42" s="119"/>
      <c r="D42" s="119"/>
      <c r="E42" s="119"/>
      <c r="F42" s="119"/>
      <c r="G42" s="119"/>
      <c r="H42" s="119"/>
      <c r="I42" s="119"/>
      <c r="J42" s="119"/>
      <c r="K42" s="119"/>
      <c r="L42" s="119"/>
      <c r="M42" s="119"/>
      <c r="N42" s="119"/>
    </row>
    <row r="43">
      <c r="A43" s="120"/>
      <c r="B43" s="119"/>
      <c r="C43" s="119"/>
      <c r="D43" s="119"/>
      <c r="E43" s="119"/>
      <c r="F43" s="119"/>
      <c r="G43" s="119"/>
      <c r="H43" s="119"/>
      <c r="I43" s="119"/>
      <c r="J43" s="119"/>
      <c r="K43" s="119"/>
      <c r="L43" s="119"/>
      <c r="M43" s="119"/>
      <c r="N43" s="119"/>
    </row>
    <row r="44">
      <c r="A44" s="120"/>
      <c r="B44" s="119"/>
      <c r="C44" s="119"/>
      <c r="D44" s="119"/>
      <c r="E44" s="119"/>
      <c r="F44" s="119"/>
      <c r="G44" s="119"/>
      <c r="H44" s="119"/>
      <c r="I44" s="119"/>
      <c r="J44" s="119"/>
      <c r="K44" s="119"/>
      <c r="L44" s="119"/>
      <c r="M44" s="119"/>
      <c r="N44" s="119"/>
    </row>
    <row r="45">
      <c r="A45" s="120"/>
      <c r="B45" s="114"/>
      <c r="C45" s="114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33"/>
    </row>
    <row r="46">
      <c r="B46" s="114"/>
      <c r="C46" s="114"/>
      <c r="D46" s="114"/>
      <c r="E46" s="114"/>
      <c r="F46" s="114"/>
      <c r="G46" s="114"/>
      <c r="H46" s="114"/>
      <c r="I46" s="114"/>
      <c r="J46" s="114"/>
      <c r="K46" s="114"/>
      <c r="L46" s="116"/>
      <c r="M46" s="116"/>
      <c r="N46" s="134"/>
    </row>
    <row r="47">
      <c r="A47" s="121"/>
      <c r="B47" s="130"/>
      <c r="C47" s="130"/>
      <c r="D47" s="130"/>
      <c r="E47" s="130"/>
      <c r="F47" s="130"/>
      <c r="G47" s="130"/>
      <c r="H47" s="130"/>
      <c r="I47" s="130"/>
      <c r="J47" s="130"/>
      <c r="K47" s="130"/>
      <c r="L47" s="116"/>
      <c r="M47" s="116"/>
      <c r="N47" s="134"/>
    </row>
    <row r="48">
      <c r="A48" s="119"/>
      <c r="B48" s="126"/>
      <c r="C48" s="126"/>
      <c r="D48" s="126"/>
      <c r="E48" s="126"/>
      <c r="F48" s="126"/>
      <c r="G48" s="126"/>
      <c r="H48" s="126"/>
      <c r="I48" s="126"/>
      <c r="J48" s="126"/>
      <c r="K48" s="126"/>
      <c r="L48" s="126"/>
      <c r="M48" s="126"/>
      <c r="N48" s="134"/>
    </row>
    <row r="49">
      <c r="A49" s="120"/>
      <c r="B49" s="127"/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27"/>
      <c r="N49" s="119"/>
    </row>
    <row r="50">
      <c r="A50" s="119"/>
      <c r="B50" s="126"/>
      <c r="C50" s="126"/>
      <c r="D50" s="126"/>
      <c r="E50" s="126"/>
      <c r="F50" s="126"/>
      <c r="G50" s="126"/>
      <c r="H50" s="126"/>
      <c r="I50" s="126"/>
      <c r="J50" s="126"/>
      <c r="K50" s="126"/>
      <c r="L50" s="126"/>
      <c r="M50" s="126"/>
      <c r="N50" s="119"/>
    </row>
    <row r="51">
      <c r="A51" s="119"/>
      <c r="B51" s="126"/>
      <c r="C51" s="126"/>
      <c r="D51" s="126"/>
      <c r="E51" s="126"/>
      <c r="F51" s="126"/>
      <c r="G51" s="126"/>
      <c r="H51" s="126"/>
      <c r="I51" s="126"/>
      <c r="J51" s="126"/>
      <c r="K51" s="126"/>
      <c r="L51" s="126"/>
      <c r="M51" s="126"/>
      <c r="N51" s="119"/>
    </row>
    <row r="52">
      <c r="A52" s="119"/>
      <c r="B52" s="126"/>
      <c r="C52" s="126"/>
      <c r="D52" s="126"/>
      <c r="E52" s="126"/>
      <c r="F52" s="126"/>
      <c r="G52" s="126"/>
      <c r="H52" s="126"/>
      <c r="I52" s="126"/>
      <c r="J52" s="126"/>
      <c r="K52" s="126"/>
      <c r="L52" s="126"/>
      <c r="M52" s="126"/>
      <c r="N52" s="119"/>
    </row>
    <row r="53">
      <c r="A53" s="119"/>
      <c r="B53" s="126"/>
      <c r="C53" s="126"/>
      <c r="D53" s="126"/>
      <c r="E53" s="126"/>
      <c r="F53" s="126"/>
      <c r="G53" s="126"/>
      <c r="H53" s="126"/>
      <c r="I53" s="126"/>
      <c r="J53" s="126"/>
      <c r="K53" s="126"/>
      <c r="L53" s="126"/>
      <c r="M53" s="126"/>
      <c r="N53" s="119"/>
    </row>
    <row r="54">
      <c r="A54" s="120"/>
      <c r="B54" s="127"/>
      <c r="C54" s="127"/>
      <c r="D54" s="127"/>
      <c r="E54" s="127"/>
      <c r="F54" s="127"/>
      <c r="G54" s="127"/>
      <c r="H54" s="127"/>
      <c r="I54" s="127"/>
      <c r="J54" s="127"/>
      <c r="K54" s="127"/>
      <c r="L54" s="127"/>
      <c r="M54" s="127"/>
      <c r="N54" s="119"/>
    </row>
    <row r="55">
      <c r="A55" s="120"/>
      <c r="B55" s="127"/>
      <c r="C55" s="127"/>
      <c r="D55" s="127"/>
      <c r="E55" s="127"/>
      <c r="F55" s="127"/>
      <c r="G55" s="127"/>
      <c r="H55" s="127"/>
      <c r="I55" s="127"/>
      <c r="J55" s="127"/>
      <c r="K55" s="127"/>
      <c r="L55" s="127"/>
      <c r="M55" s="127"/>
      <c r="N55" s="119"/>
    </row>
    <row r="56">
      <c r="A56" s="120"/>
      <c r="B56" s="119"/>
      <c r="C56" s="119"/>
      <c r="D56" s="119"/>
      <c r="E56" s="119"/>
      <c r="F56" s="119"/>
      <c r="G56" s="119"/>
      <c r="H56" s="119"/>
      <c r="I56" s="119"/>
      <c r="J56" s="119"/>
      <c r="K56" s="119"/>
      <c r="L56" s="119"/>
      <c r="M56" s="119"/>
      <c r="N56" s="119"/>
    </row>
    <row r="57">
      <c r="A57" s="120"/>
      <c r="B57" s="119"/>
      <c r="C57" s="119"/>
      <c r="D57" s="119"/>
      <c r="E57" s="119"/>
      <c r="F57" s="119"/>
      <c r="G57" s="119"/>
      <c r="H57" s="119"/>
      <c r="I57" s="119"/>
      <c r="J57" s="119"/>
      <c r="K57" s="119"/>
      <c r="L57" s="119"/>
      <c r="M57" s="119"/>
      <c r="N57" s="119"/>
    </row>
    <row r="58">
      <c r="A58" s="120"/>
      <c r="B58" s="119"/>
      <c r="C58" s="119"/>
      <c r="D58" s="119"/>
      <c r="E58" s="119"/>
      <c r="F58" s="119"/>
      <c r="G58" s="119"/>
      <c r="H58" s="119"/>
      <c r="I58" s="119"/>
      <c r="J58" s="119"/>
      <c r="K58" s="119"/>
      <c r="L58" s="119"/>
      <c r="M58" s="119"/>
      <c r="N58" s="119"/>
    </row>
    <row r="59">
      <c r="A59" s="120"/>
      <c r="B59" s="119"/>
      <c r="C59" s="119"/>
      <c r="D59" s="119"/>
      <c r="E59" s="119"/>
      <c r="F59" s="119"/>
      <c r="G59" s="119"/>
      <c r="H59" s="119"/>
      <c r="I59" s="119"/>
      <c r="J59" s="119"/>
      <c r="K59" s="119"/>
      <c r="L59" s="119"/>
      <c r="M59" s="119"/>
      <c r="N59" s="119"/>
    </row>
    <row r="60">
      <c r="A60" s="120"/>
      <c r="B60" s="119"/>
      <c r="C60" s="119"/>
      <c r="D60" s="119"/>
      <c r="E60" s="119"/>
      <c r="F60" s="119"/>
      <c r="G60" s="119"/>
      <c r="H60" s="119"/>
      <c r="I60" s="119"/>
      <c r="J60" s="119"/>
      <c r="K60" s="119"/>
      <c r="L60" s="119"/>
      <c r="M60" s="119"/>
      <c r="N60" s="119"/>
    </row>
    <row r="61">
      <c r="A61" s="120"/>
      <c r="B61" s="119"/>
      <c r="C61" s="119"/>
      <c r="D61" s="119"/>
      <c r="E61" s="119"/>
      <c r="F61" s="119"/>
      <c r="G61" s="119"/>
      <c r="H61" s="119"/>
      <c r="I61" s="119"/>
      <c r="J61" s="119"/>
      <c r="K61" s="119"/>
      <c r="L61" s="119"/>
      <c r="M61" s="119"/>
      <c r="N61" s="119"/>
    </row>
  </sheetData>
  <mergeCells count="18">
    <mergeCell ref="B45:L45"/>
    <mergeCell ref="B46:F46"/>
    <mergeCell ref="H46:J46"/>
    <mergeCell ref="L46:L47"/>
    <mergeCell ref="B31:L31"/>
    <mergeCell ref="B32:F32"/>
    <mergeCell ref="H32:J32"/>
    <mergeCell ref="L32:L33"/>
    <mergeCell ref="A11:A14"/>
    <mergeCell ref="B11:M11"/>
    <mergeCell ref="B12:G12"/>
    <mergeCell ref="H12:K12"/>
    <mergeCell ref="L12:M13"/>
    <mergeCell ref="B13:C13"/>
    <mergeCell ref="D13:E13"/>
    <mergeCell ref="F13:G13"/>
    <mergeCell ref="H13:I13"/>
    <mergeCell ref="J13:K13"/>
  </mergeCells>
  <conditionalFormatting sqref="C15:C22 G15:G22 I15:I22 K15:K22 M15:M22 E15:E22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hyperlinks>
    <hyperlink ref="A1" display="Return to contents" location="Contents!A1"/>
  </hyperlinks>
  <pageMargins left="0.75" right="0.75" top="1" bottom="1" header="0.5" footer="0.5"/>
  <pageSetup paperSize="9" scale="80" orientation="landscape" r:id="rId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6"/>
    <pageSetUpPr fitToPage="1"/>
  </sheetPr>
  <dimension ref="A1"/>
  <sheetViews>
    <sheetView showGridLines="0" zoomScale="85" zoomScaleNormal="85" zoomScaleSheetLayoutView="85" workbookViewId="0"/>
  </sheetViews>
  <sheetFormatPr defaultRowHeight="15.0" baseColWidth="10"/>
  <cols>
    <col min="1" max="1" width="50.59765625" hidden="0" customWidth="1"/>
    <col min="2" max="2" width="4.5" hidden="0" customWidth="1"/>
    <col min="3" max="3" width="18.69921875" hidden="0" customWidth="1"/>
    <col min="4" max="4" width="15.19921875" hidden="0" customWidth="1"/>
    <col min="5" max="5" width="15.19921875" hidden="0" customWidth="1"/>
    <col min="6" max="6" width="15.19921875" hidden="0" customWidth="1"/>
    <col min="7" max="7" width="12.8984375" hidden="0" customWidth="1"/>
    <col min="8" max="8" width="10.19921875" hidden="0" customWidth="1"/>
  </cols>
  <sheetData>
    <row r="1" ht="14.4" customHeight="1">
      <c r="A1" s="97" t="s">
        <v>86</v>
      </c>
      <c r="B1" s="135"/>
      <c r="C1" s="188"/>
      <c r="D1" s="188"/>
      <c r="E1" s="188"/>
      <c r="F1" s="135"/>
      <c r="G1" s="135"/>
      <c r="H1" s="135"/>
    </row>
    <row r="2" ht="14.4" customHeight="1">
      <c r="A2" s="97"/>
      <c r="B2" s="135"/>
      <c r="C2" s="188"/>
      <c r="D2" s="188"/>
      <c r="E2" s="188"/>
      <c r="F2" s="135"/>
      <c r="G2" s="135"/>
      <c r="H2" s="135"/>
    </row>
    <row r="3" ht="14.4" customHeight="1">
      <c r="A3" s="97"/>
      <c r="B3" s="135"/>
      <c r="C3" s="188"/>
      <c r="D3" s="188"/>
      <c r="E3" s="188"/>
      <c r="F3" s="135"/>
      <c r="G3" s="135"/>
      <c r="H3" s="135"/>
    </row>
    <row r="4" ht="14.4" customHeight="1">
      <c r="A4" s="97"/>
      <c r="B4" s="135"/>
      <c r="C4" s="188"/>
      <c r="D4" s="188"/>
      <c r="E4" s="188"/>
      <c r="F4" s="135"/>
      <c r="G4" s="135"/>
      <c r="H4" s="135"/>
    </row>
    <row r="5" ht="14.4" customHeight="1">
      <c r="A5" s="97"/>
      <c r="B5" s="135"/>
      <c r="C5" s="188"/>
      <c r="D5" s="188"/>
      <c r="E5" s="188"/>
      <c r="F5" s="135"/>
      <c r="G5" s="135"/>
      <c r="H5" s="135"/>
    </row>
    <row r="6" ht="14.4" customHeight="1">
      <c r="A6" s="97"/>
      <c r="B6" s="135"/>
      <c r="C6" s="188"/>
      <c r="D6" s="188"/>
      <c r="E6" s="188"/>
      <c r="F6" s="135"/>
      <c r="G6" s="135"/>
      <c r="H6" s="135"/>
    </row>
    <row r="7" ht="14.4" customHeight="1">
      <c r="A7" s="97"/>
      <c r="B7" s="135"/>
      <c r="C7" s="188"/>
      <c r="D7" s="188"/>
      <c r="E7" s="188"/>
      <c r="F7" s="135"/>
      <c r="G7" s="135"/>
      <c r="H7" s="135"/>
    </row>
    <row r="8" ht="23.4" customHeight="1">
      <c r="A8" s="136" t="s">
        <v>137</v>
      </c>
      <c r="B8" s="187"/>
      <c r="C8" s="188"/>
      <c r="D8" s="188"/>
      <c r="E8" s="188"/>
      <c r="F8" s="135"/>
      <c r="G8" s="135"/>
      <c r="H8" s="135"/>
    </row>
    <row r="9" ht="15" customHeight="1">
      <c r="A9" s="135"/>
      <c r="B9" s="135"/>
      <c r="C9" s="188"/>
      <c r="D9" s="188"/>
      <c r="E9" s="188"/>
      <c r="F9" s="135"/>
      <c r="G9" s="135"/>
      <c r="H9" s="135"/>
    </row>
    <row r="10" ht="16.2" customHeight="1">
      <c r="A10" s="135"/>
      <c r="B10" s="189"/>
      <c r="C10" s="137" t="s">
        <v>102</v>
      </c>
      <c r="D10" s="138" t="s">
        <v>5</v>
      </c>
      <c r="E10" s="139" t="s">
        <v>37</v>
      </c>
      <c r="F10" s="140" t="s">
        <v>7</v>
      </c>
      <c r="G10" s="141" t="s">
        <v>36</v>
      </c>
      <c r="H10" s="135"/>
    </row>
    <row r="11" ht="14.4" customHeight="1">
      <c r="A11" s="142" t="s">
        <v>38</v>
      </c>
      <c r="B11" s="183"/>
      <c r="C11" s="143"/>
      <c r="D11" s="144" t="n">
        <f>SUM(D12:D15)</f>
        <v>0</v>
      </c>
      <c r="E11" s="145" t="n">
        <f>SUM(E12:E15)</f>
        <v>0</v>
      </c>
      <c r="F11" s="146" t="n">
        <f>SUM(F12:F15)</f>
        <v>0</v>
      </c>
      <c r="G11" s="147" t="n">
        <f t="shared" ref="G11:G18" si="0">SUM(D11:F11)</f>
        <v>0</v>
      </c>
      <c r="H11" s="148"/>
    </row>
    <row r="12" ht="14.4" customHeight="1">
      <c r="A12" s="149" t="s">
        <v>9</v>
      </c>
      <c r="B12" s="160"/>
      <c r="C12" s="150" t="s">
        <v>39</v>
      </c>
      <c r="D12" s="151" t="n">
        <v>0</v>
      </c>
      <c r="E12" s="152" t="n">
        <v>540812.908189354</v>
      </c>
      <c r="F12" s="153" t="n">
        <v>0</v>
      </c>
      <c r="G12" s="154" t="n">
        <f t="shared" si="0"/>
        <v>0</v>
      </c>
      <c r="H12" s="148"/>
    </row>
    <row r="13" ht="14.4" customHeight="1">
      <c r="A13" s="149" t="s">
        <v>10</v>
      </c>
      <c r="B13" s="160"/>
      <c r="C13" s="155" t="s">
        <v>31</v>
      </c>
      <c r="D13" s="156" t="n">
        <v>0</v>
      </c>
      <c r="E13" s="157" t="n">
        <v>314228.829502007</v>
      </c>
      <c r="F13" s="158" t="n">
        <v>0</v>
      </c>
      <c r="G13" s="159" t="n">
        <f t="shared" si="0"/>
        <v>0</v>
      </c>
      <c r="H13" s="148"/>
    </row>
    <row r="14" ht="14.4" customHeight="1">
      <c r="A14" s="149" t="s">
        <v>11</v>
      </c>
      <c r="B14" s="160"/>
      <c r="C14" s="155" t="s">
        <v>31</v>
      </c>
      <c r="D14" s="156" t="n">
        <v>0</v>
      </c>
      <c r="E14" s="157" t="n">
        <v>488605.097580555</v>
      </c>
      <c r="F14" s="158" t="n">
        <v>0</v>
      </c>
      <c r="G14" s="159" t="n">
        <f t="shared" si="0"/>
        <v>0</v>
      </c>
      <c r="H14" s="148"/>
    </row>
    <row r="15" ht="14.4" customHeight="1">
      <c r="A15" s="149" t="s">
        <v>32</v>
      </c>
      <c r="B15" s="160"/>
      <c r="C15" s="161" t="s">
        <v>31</v>
      </c>
      <c r="D15" s="162" t="n">
        <v>5508</v>
      </c>
      <c r="E15" s="163" t="n">
        <v>14578</v>
      </c>
      <c r="F15" s="164" t="n">
        <v>0</v>
      </c>
      <c r="G15" s="165" t="n">
        <f t="shared" si="0"/>
        <v>0</v>
      </c>
      <c r="H15" s="148"/>
    </row>
    <row r="16" ht="14.4" customHeight="1">
      <c r="A16" s="142" t="s">
        <v>33</v>
      </c>
      <c r="B16" s="184" t="s">
        <v>34</v>
      </c>
      <c r="C16" s="166" t="s">
        <v>40</v>
      </c>
      <c r="D16" s="144" t="n">
        <v>633.76</v>
      </c>
      <c r="E16" s="145" t="n">
        <v>59765.266</v>
      </c>
      <c r="F16" s="146" t="n">
        <v>779</v>
      </c>
      <c r="G16" s="147" t="n">
        <f t="shared" si="0"/>
        <v>0</v>
      </c>
      <c r="H16" s="167"/>
    </row>
    <row r="17" ht="14.4" customHeight="1">
      <c r="A17" s="142" t="s">
        <v>41</v>
      </c>
      <c r="B17" s="185"/>
      <c r="C17" s="168"/>
      <c r="D17" s="169" t="n">
        <f>SUM(D18:D32)</f>
        <v>0</v>
      </c>
      <c r="E17" s="170" t="n">
        <f t="shared" ref="E17" si="1">SUM(E18:E32)</f>
        <v>0</v>
      </c>
      <c r="F17" s="171" t="n">
        <f>SUM(F18:F32)</f>
        <v>0</v>
      </c>
      <c r="G17" s="172" t="n">
        <f t="shared" si="0"/>
        <v>0</v>
      </c>
      <c r="H17" s="173"/>
    </row>
    <row r="18" ht="14.4" customHeight="1">
      <c r="A18" s="174" t="s">
        <v>42</v>
      </c>
      <c r="B18" s="185"/>
      <c r="C18" s="175" t="s">
        <v>43</v>
      </c>
      <c r="D18" s="156" t="n">
        <v>0</v>
      </c>
      <c r="E18" s="157" t="n">
        <v>0</v>
      </c>
      <c r="F18" s="158" t="n">
        <v>0</v>
      </c>
      <c r="G18" s="159" t="n">
        <f t="shared" si="0"/>
        <v>0</v>
      </c>
      <c r="H18" s="173"/>
    </row>
    <row r="19" ht="14.4" customHeight="1">
      <c r="A19" s="149" t="s">
        <v>44</v>
      </c>
      <c r="B19" s="185"/>
      <c r="C19" s="175" t="s">
        <v>45</v>
      </c>
      <c r="D19" s="156" t="n">
        <v>0</v>
      </c>
      <c r="E19" s="157" t="n">
        <v>0</v>
      </c>
      <c r="F19" s="157" t="n">
        <v>0</v>
      </c>
      <c r="G19" s="159" t="n">
        <f t="shared" ref="G19:G36" si="2">SUM(D19:F19)</f>
        <v>0</v>
      </c>
      <c r="H19" s="190"/>
    </row>
    <row r="20" ht="14.4" customHeight="1">
      <c r="A20" s="149" t="s">
        <v>46</v>
      </c>
      <c r="B20" s="185"/>
      <c r="C20" s="175" t="s">
        <v>47</v>
      </c>
      <c r="D20" s="156" t="n">
        <v>0</v>
      </c>
      <c r="E20" s="157" t="n">
        <v>0</v>
      </c>
      <c r="F20" s="157" t="n">
        <v>0</v>
      </c>
      <c r="G20" s="159" t="n">
        <f t="shared" si="2"/>
        <v>0</v>
      </c>
      <c r="H20" s="190"/>
    </row>
    <row r="21" ht="14.4" customHeight="1">
      <c r="A21" s="149" t="s">
        <v>48</v>
      </c>
      <c r="B21" s="185"/>
      <c r="C21" s="175" t="s">
        <v>49</v>
      </c>
      <c r="D21" s="156" t="n">
        <v>0</v>
      </c>
      <c r="E21" s="157" t="n">
        <v>0</v>
      </c>
      <c r="F21" s="158" t="n">
        <v>0</v>
      </c>
      <c r="G21" s="159" t="n">
        <f t="shared" si="2"/>
        <v>0</v>
      </c>
      <c r="H21" s="190"/>
    </row>
    <row r="22" ht="14.4" customHeight="1">
      <c r="A22" s="149" t="s">
        <v>50</v>
      </c>
      <c r="B22" s="185"/>
      <c r="C22" s="175" t="s">
        <v>51</v>
      </c>
      <c r="D22" s="156" t="n">
        <v>1104.28</v>
      </c>
      <c r="E22" s="157" t="n">
        <v>3426.64</v>
      </c>
      <c r="F22" s="158" t="n">
        <v>0</v>
      </c>
      <c r="G22" s="159" t="n">
        <f t="shared" si="2"/>
        <v>0</v>
      </c>
      <c r="H22" s="190"/>
    </row>
    <row r="23" ht="14.4" customHeight="1">
      <c r="A23" s="149" t="s">
        <v>52</v>
      </c>
      <c r="B23" s="185"/>
      <c r="C23" s="175" t="s">
        <v>53</v>
      </c>
      <c r="D23" s="156" t="n">
        <v>38003</v>
      </c>
      <c r="E23" s="157" t="n">
        <v>28912</v>
      </c>
      <c r="F23" s="158" t="n">
        <v>3032</v>
      </c>
      <c r="G23" s="159" t="n">
        <f t="shared" si="2"/>
        <v>0</v>
      </c>
      <c r="H23" s="190"/>
    </row>
    <row r="24" ht="14.4" customHeight="1">
      <c r="A24" s="149" t="s">
        <v>54</v>
      </c>
      <c r="B24" s="185"/>
      <c r="C24" s="175" t="s">
        <v>55</v>
      </c>
      <c r="D24" s="156" t="n">
        <v>0</v>
      </c>
      <c r="E24" s="157" t="n">
        <v>254.32</v>
      </c>
      <c r="F24" s="158" t="n">
        <v>0</v>
      </c>
      <c r="G24" s="159" t="n">
        <f t="shared" si="2"/>
        <v>0</v>
      </c>
      <c r="H24" s="190"/>
    </row>
    <row r="25" ht="14.4" customHeight="1">
      <c r="A25" s="149" t="s">
        <v>56</v>
      </c>
      <c r="B25" s="185"/>
      <c r="C25" s="175" t="s">
        <v>57</v>
      </c>
      <c r="D25" s="156" t="n">
        <v>6709.19</v>
      </c>
      <c r="E25" s="157" t="n">
        <v>12456.37</v>
      </c>
      <c r="F25" s="158" t="n">
        <v>42168</v>
      </c>
      <c r="G25" s="159" t="n">
        <f t="shared" si="2"/>
        <v>0</v>
      </c>
      <c r="H25" s="190"/>
    </row>
    <row r="26" ht="14.4" customHeight="1">
      <c r="A26" s="149" t="s">
        <v>58</v>
      </c>
      <c r="B26" s="185"/>
      <c r="C26" s="175" t="s">
        <v>59</v>
      </c>
      <c r="D26" s="156" t="n">
        <v>3164.55</v>
      </c>
      <c r="E26" s="157" t="n">
        <v>267614.6</v>
      </c>
      <c r="F26" s="158" t="n">
        <v>191718</v>
      </c>
      <c r="G26" s="159" t="n">
        <f t="shared" si="2"/>
        <v>0</v>
      </c>
      <c r="H26" s="190"/>
    </row>
    <row r="27" ht="14.4" customHeight="1">
      <c r="A27" s="149" t="s">
        <v>60</v>
      </c>
      <c r="B27" s="185"/>
      <c r="C27" s="175" t="s">
        <v>61</v>
      </c>
      <c r="D27" s="156" t="n">
        <v>2513.65</v>
      </c>
      <c r="E27" s="157" t="n">
        <v>3065.58</v>
      </c>
      <c r="F27" s="158" t="n">
        <v>0</v>
      </c>
      <c r="G27" s="159" t="n">
        <f t="shared" si="2"/>
        <v>0</v>
      </c>
      <c r="H27" s="190"/>
    </row>
    <row r="28" ht="14.4" customHeight="1">
      <c r="A28" s="149" t="s">
        <v>62</v>
      </c>
      <c r="B28" s="185"/>
      <c r="C28" s="175" t="s">
        <v>63</v>
      </c>
      <c r="D28" s="156" t="n">
        <v>0</v>
      </c>
      <c r="E28" s="157" t="n">
        <v>0</v>
      </c>
      <c r="F28" s="158" t="n">
        <v>0</v>
      </c>
      <c r="G28" s="159" t="n">
        <f t="shared" si="2"/>
        <v>0</v>
      </c>
      <c r="H28" s="190"/>
    </row>
    <row r="29" ht="14.4" customHeight="1">
      <c r="A29" s="149" t="s">
        <v>64</v>
      </c>
      <c r="B29" s="185"/>
      <c r="C29" s="175" t="s">
        <v>65</v>
      </c>
      <c r="D29" s="156" t="n">
        <v>0</v>
      </c>
      <c r="E29" s="157" t="n">
        <v>0</v>
      </c>
      <c r="F29" s="158" t="n">
        <v>0</v>
      </c>
      <c r="G29" s="159" t="n">
        <f t="shared" si="2"/>
        <v>0</v>
      </c>
      <c r="H29" s="190"/>
    </row>
    <row r="30" ht="14.4" customHeight="1">
      <c r="A30" s="149" t="s">
        <v>66</v>
      </c>
      <c r="B30" s="185"/>
      <c r="C30" s="175" t="s">
        <v>67</v>
      </c>
      <c r="D30" s="156" t="n">
        <v>0</v>
      </c>
      <c r="E30" s="157" t="n">
        <v>0</v>
      </c>
      <c r="F30" s="158" t="n">
        <v>0</v>
      </c>
      <c r="G30" s="159" t="n">
        <f t="shared" si="2"/>
        <v>0</v>
      </c>
      <c r="H30" s="190"/>
    </row>
    <row r="31" ht="14.4" customHeight="1">
      <c r="A31" s="149" t="s">
        <v>68</v>
      </c>
      <c r="B31" s="185"/>
      <c r="C31" s="175" t="s">
        <v>69</v>
      </c>
      <c r="D31" s="156" t="n">
        <v>0</v>
      </c>
      <c r="E31" s="157" t="n">
        <v>0</v>
      </c>
      <c r="F31" s="158" t="n">
        <v>0</v>
      </c>
      <c r="G31" s="159" t="n">
        <f t="shared" si="2"/>
        <v>0</v>
      </c>
      <c r="H31" s="190"/>
    </row>
    <row r="32" ht="14.4" customHeight="1">
      <c r="A32" s="149" t="s">
        <v>70</v>
      </c>
      <c r="B32" s="185"/>
      <c r="C32" s="175" t="s">
        <v>71</v>
      </c>
      <c r="D32" s="156" t="n">
        <v>0</v>
      </c>
      <c r="E32" s="157" t="n">
        <v>0</v>
      </c>
      <c r="F32" s="157" t="n">
        <v>0</v>
      </c>
      <c r="G32" s="159" t="n">
        <f t="shared" si="2"/>
        <v>0</v>
      </c>
      <c r="H32" s="190"/>
    </row>
    <row r="33" ht="14.4" customHeight="1">
      <c r="A33" s="142" t="s">
        <v>72</v>
      </c>
      <c r="B33" s="185"/>
      <c r="C33" s="168"/>
      <c r="D33" s="169" t="n">
        <f>SUM(D34:D36)</f>
        <v>0</v>
      </c>
      <c r="E33" s="170" t="n">
        <f t="shared" ref="E33" si="3">SUM(E34:E36)</f>
        <v>0</v>
      </c>
      <c r="F33" s="171" t="n">
        <f>SUM(F34:F36)</f>
        <v>0</v>
      </c>
      <c r="G33" s="172" t="n">
        <f>SUM(D33:F33)</f>
        <v>0</v>
      </c>
      <c r="H33" s="173"/>
    </row>
    <row r="34" ht="14.4" customHeight="1">
      <c r="A34" s="149" t="s">
        <v>73</v>
      </c>
      <c r="B34" s="185"/>
      <c r="C34" s="175" t="s">
        <v>74</v>
      </c>
      <c r="D34" s="156" t="n">
        <v>410.29</v>
      </c>
      <c r="E34" s="157" t="n">
        <v>791.05</v>
      </c>
      <c r="F34" s="158" t="n">
        <v>706</v>
      </c>
      <c r="G34" s="159" t="n">
        <f t="shared" si="2"/>
        <v>0</v>
      </c>
      <c r="H34" s="173"/>
    </row>
    <row r="35" ht="14.4" customHeight="1">
      <c r="A35" s="149" t="s">
        <v>75</v>
      </c>
      <c r="B35" s="185"/>
      <c r="C35" s="175" t="s">
        <v>76</v>
      </c>
      <c r="D35" s="156" t="n">
        <v>1523.03</v>
      </c>
      <c r="E35" s="157" t="n">
        <v>2335.11</v>
      </c>
      <c r="F35" s="158" t="n">
        <v>127</v>
      </c>
      <c r="G35" s="159" t="n">
        <f t="shared" si="2"/>
        <v>0</v>
      </c>
      <c r="H35" s="173"/>
    </row>
    <row r="36" ht="16.2" customHeight="1">
      <c r="A36" s="149" t="s">
        <v>129</v>
      </c>
      <c r="B36" s="185"/>
      <c r="C36" s="191" t="s">
        <v>77</v>
      </c>
      <c r="D36" s="156" t="n">
        <v>344.75</v>
      </c>
      <c r="E36" s="157" t="n">
        <v>2737.51</v>
      </c>
      <c r="F36" s="158" t="n">
        <v>1842</v>
      </c>
      <c r="G36" s="159" t="n">
        <f t="shared" si="2"/>
        <v>0</v>
      </c>
      <c r="H36" s="135"/>
    </row>
    <row r="37" ht="14.4" customHeight="1">
      <c r="A37" s="176" t="s">
        <v>12</v>
      </c>
      <c r="B37" s="185"/>
      <c r="C37" s="166" t="s">
        <v>31</v>
      </c>
      <c r="D37" s="144" t="n">
        <v>0</v>
      </c>
      <c r="E37" s="145" t="n">
        <v>0</v>
      </c>
      <c r="F37" s="145" t="n">
        <v>0</v>
      </c>
      <c r="G37" s="147" t="n">
        <v>0</v>
      </c>
      <c r="H37" s="173"/>
    </row>
    <row r="38" ht="14.4" customHeight="1">
      <c r="A38" s="142" t="s">
        <v>1</v>
      </c>
      <c r="B38" s="185"/>
      <c r="C38" s="166" t="s">
        <v>31</v>
      </c>
      <c r="D38" s="144" t="n">
        <v>338.51</v>
      </c>
      <c r="E38" s="145" t="n">
        <v>4563.87</v>
      </c>
      <c r="F38" s="146" t="n">
        <v>161</v>
      </c>
      <c r="G38" s="172" t="n">
        <f>SUM(D38:F38)</f>
        <v>0</v>
      </c>
      <c r="H38" s="173"/>
    </row>
    <row r="39" ht="15" customHeight="1">
      <c r="A39" s="176" t="s">
        <v>78</v>
      </c>
      <c r="B39" s="186"/>
      <c r="C39" s="177"/>
      <c r="D39" s="178" t="n">
        <f>SUM(D11,D16,D17,D33,D37,D38)</f>
        <v>0</v>
      </c>
      <c r="E39" s="179" t="n">
        <f>SUM(E11,E16,E17,E33,E37,E38)</f>
        <v>0</v>
      </c>
      <c r="F39" s="180" t="n">
        <f t="shared" ref="F39" si="4">SUM(F11,F16,F17,F33,F37,F38)</f>
        <v>0</v>
      </c>
      <c r="G39" s="181" t="n">
        <f>SUM(D39:F39)</f>
        <v>0</v>
      </c>
      <c r="H39" s="173"/>
    </row>
    <row r="40" ht="14.4" customHeight="1">
      <c r="A40" s="135"/>
      <c r="B40" s="135"/>
      <c r="C40" s="188"/>
      <c r="D40" s="192"/>
      <c r="E40" s="192"/>
      <c r="F40" s="192"/>
      <c r="G40" s="192"/>
      <c r="H40" s="135"/>
    </row>
    <row r="41" ht="14.4" customHeight="1">
      <c r="A41" s="135"/>
      <c r="B41" s="135"/>
      <c r="C41" s="188"/>
      <c r="D41" s="188"/>
      <c r="E41" s="188"/>
      <c r="F41" s="135"/>
      <c r="G41" s="192"/>
      <c r="H41" s="135"/>
    </row>
    <row r="42" ht="14.4" customHeight="1">
      <c r="A42" s="135"/>
      <c r="B42" s="182" t="s">
        <v>100</v>
      </c>
      <c r="C42" s="188"/>
      <c r="D42" s="188"/>
      <c r="E42" s="188"/>
      <c r="F42" s="135"/>
      <c r="G42" s="135"/>
      <c r="H42" s="135"/>
    </row>
    <row r="43" ht="14.4" customHeight="1">
      <c r="A43" s="135"/>
      <c r="B43" s="182" t="s">
        <v>127</v>
      </c>
      <c r="C43" s="188"/>
      <c r="D43" s="188"/>
      <c r="E43" s="188"/>
      <c r="F43" s="135"/>
      <c r="G43" s="135"/>
      <c r="H43" s="135"/>
    </row>
    <row r="44" ht="14.4" customHeight="1">
      <c r="A44" s="135"/>
      <c r="B44" s="182" t="s">
        <v>128</v>
      </c>
      <c r="C44" s="188"/>
      <c r="D44" s="188"/>
      <c r="E44" s="188"/>
      <c r="F44" s="135"/>
      <c r="G44" s="135"/>
      <c r="H44" s="135"/>
    </row>
    <row r="45" ht="14.4" customHeight="1">
      <c r="A45" s="135"/>
      <c r="B45" s="135"/>
      <c r="C45" s="188"/>
      <c r="D45" s="188"/>
      <c r="E45" s="188"/>
      <c r="F45" s="135"/>
      <c r="G45" s="135"/>
      <c r="H45" s="135"/>
    </row>
    <row r="46" ht="14.4" customHeight="1">
      <c r="A46" s="135"/>
      <c r="B46" s="135"/>
      <c r="C46" s="188"/>
      <c r="D46" s="188"/>
      <c r="E46" s="188"/>
      <c r="F46" s="135"/>
      <c r="G46" s="135"/>
      <c r="H46" s="135"/>
    </row>
    <row r="47" ht="14.4" customHeight="1">
      <c r="B47" s="135"/>
      <c r="C47" s="188"/>
      <c r="D47" s="188"/>
      <c r="E47" s="188"/>
      <c r="F47" s="135"/>
      <c r="G47" s="135"/>
      <c r="H47" s="135"/>
    </row>
    <row r="48" ht="14.4" customHeight="1">
      <c r="A48" s="135"/>
      <c r="B48" s="135"/>
      <c r="C48" s="188"/>
      <c r="D48" s="188"/>
      <c r="E48" s="188"/>
      <c r="F48" s="135"/>
      <c r="G48" s="135"/>
      <c r="H48" s="135"/>
    </row>
    <row r="49" ht="14.4" customHeight="1">
      <c r="A49" s="135"/>
      <c r="B49" s="135"/>
      <c r="C49" s="188"/>
      <c r="D49" s="188"/>
      <c r="E49" s="188"/>
      <c r="F49" s="135"/>
      <c r="G49" s="135"/>
      <c r="H49" s="135"/>
    </row>
    <row r="50" ht="14.4" customHeight="1">
      <c r="A50" s="135"/>
      <c r="B50" s="135"/>
      <c r="C50" s="188"/>
      <c r="D50" s="188"/>
      <c r="E50" s="188"/>
      <c r="F50" s="135"/>
      <c r="G50" s="135"/>
      <c r="H50" s="135"/>
    </row>
    <row r="51" ht="14.4" customHeight="1">
      <c r="A51" s="135"/>
      <c r="B51" s="135"/>
      <c r="C51" s="188"/>
      <c r="D51" s="188"/>
      <c r="E51" s="188"/>
      <c r="F51" s="135"/>
      <c r="G51" s="135"/>
      <c r="H51" s="135"/>
    </row>
    <row r="52" ht="14.4" customHeight="1">
      <c r="A52" s="135"/>
      <c r="B52" s="135"/>
      <c r="C52" s="188"/>
      <c r="D52" s="188"/>
      <c r="E52" s="188"/>
      <c r="F52" s="135"/>
      <c r="G52" s="135"/>
      <c r="H52" s="135"/>
    </row>
    <row r="53" ht="14.4" customHeight="1">
      <c r="A53" s="135"/>
      <c r="B53" s="135"/>
      <c r="C53" s="188"/>
      <c r="D53" s="188"/>
      <c r="E53" s="188"/>
      <c r="F53" s="135"/>
      <c r="G53" s="135"/>
      <c r="H53" s="135"/>
    </row>
    <row r="54" ht="14.4" customHeight="1">
      <c r="A54" s="135"/>
      <c r="B54" s="135"/>
      <c r="C54" s="188"/>
      <c r="D54" s="188"/>
      <c r="E54" s="188"/>
      <c r="F54" s="135"/>
      <c r="G54" s="135"/>
      <c r="H54" s="135"/>
    </row>
    <row r="55" ht="14.4" customHeight="1">
      <c r="A55" s="135"/>
      <c r="B55" s="135"/>
      <c r="C55" s="188"/>
      <c r="D55" s="188"/>
      <c r="E55" s="188"/>
      <c r="F55" s="135"/>
      <c r="G55" s="135"/>
      <c r="H55" s="135"/>
    </row>
    <row r="56" ht="14.4" customHeight="1">
      <c r="A56" s="135"/>
      <c r="B56" s="135"/>
      <c r="C56" s="188"/>
      <c r="D56" s="188"/>
      <c r="E56" s="188"/>
      <c r="F56" s="135"/>
      <c r="G56" s="135"/>
      <c r="H56" s="135"/>
    </row>
    <row r="57" ht="14.4" customHeight="1">
      <c r="A57" s="135"/>
      <c r="B57" s="135"/>
      <c r="C57" s="188"/>
      <c r="D57" s="188"/>
      <c r="E57" s="188"/>
      <c r="F57" s="135"/>
      <c r="G57" s="135"/>
      <c r="H57" s="135"/>
    </row>
    <row r="58" ht="14.4" customHeight="1">
      <c r="A58" s="135"/>
      <c r="B58" s="135"/>
      <c r="C58" s="188"/>
      <c r="D58" s="188"/>
      <c r="E58" s="188"/>
      <c r="F58" s="135"/>
      <c r="G58" s="135"/>
      <c r="H58" s="135"/>
    </row>
  </sheetData>
  <mergeCells count="2">
    <mergeCell ref="B11:B14"/>
    <mergeCell ref="B16:B39"/>
  </mergeCells>
  <hyperlinks>
    <hyperlink ref="A56" display="Return to contents" location="Contents!A1"/>
    <hyperlink ref="A1" display="Return to contents" location="Contents!A1"/>
  </hyperlinks>
  <pageMargins left="0.36" right="0.43" top="1" bottom="1" header="0.5" footer="0.5"/>
  <pageSetup paperSize="9" scale="60" orientation="portrait" r:id="rId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6"/>
    <pageSetUpPr fitToPage="1"/>
  </sheetPr>
  <dimension ref="A1"/>
  <sheetViews>
    <sheetView showGridLines="0" zoomScale="85" zoomScaleNormal="85" zoomScaleSheetLayoutView="85" workbookViewId="0"/>
  </sheetViews>
  <sheetFormatPr defaultRowHeight="15.0" baseColWidth="10"/>
  <cols>
    <col min="1" max="1" width="50.59765625" hidden="0" customWidth="1"/>
    <col min="2" max="2" width="4.5" hidden="0" customWidth="1"/>
    <col min="3" max="3" width="18.69921875" hidden="0" customWidth="1"/>
    <col min="4" max="4" width="15.19921875" hidden="0" customWidth="1"/>
    <col min="5" max="5" width="15.19921875" hidden="0" customWidth="1"/>
    <col min="6" max="6" width="15.19921875" hidden="0" customWidth="1"/>
    <col min="7" max="7" width="12.8984375" hidden="0" customWidth="1"/>
    <col min="8" max="8" width="10.19921875" hidden="0" customWidth="1"/>
  </cols>
  <sheetData>
    <row r="1">
      <c r="A1" s="97" t="s">
        <v>86</v>
      </c>
      <c r="B1" s="135"/>
      <c r="C1" s="188"/>
      <c r="D1" s="188"/>
      <c r="E1" s="188"/>
      <c r="F1" s="135"/>
      <c r="G1" s="135"/>
      <c r="H1" s="135"/>
    </row>
    <row r="2">
      <c r="A2" s="97"/>
      <c r="B2" s="135"/>
      <c r="C2" s="188"/>
      <c r="D2" s="188"/>
      <c r="E2" s="188"/>
      <c r="F2" s="135"/>
      <c r="G2" s="135"/>
      <c r="H2" s="135"/>
    </row>
    <row r="3">
      <c r="A3" s="97"/>
      <c r="B3" s="135"/>
      <c r="C3" s="188"/>
      <c r="D3" s="188"/>
      <c r="E3" s="188"/>
      <c r="F3" s="135"/>
      <c r="G3" s="135"/>
      <c r="H3" s="135"/>
    </row>
    <row r="4">
      <c r="A4" s="97"/>
      <c r="B4" s="135"/>
      <c r="C4" s="188"/>
      <c r="D4" s="188"/>
      <c r="E4" s="188"/>
      <c r="F4" s="135"/>
      <c r="G4" s="135"/>
      <c r="H4" s="135"/>
    </row>
    <row r="5">
      <c r="A5" s="97"/>
      <c r="B5" s="135"/>
      <c r="C5" s="188"/>
      <c r="D5" s="188"/>
      <c r="E5" s="188"/>
      <c r="F5" s="135"/>
      <c r="G5" s="135"/>
      <c r="H5" s="135"/>
    </row>
    <row r="6">
      <c r="A6" s="97"/>
      <c r="B6" s="135"/>
      <c r="C6" s="188"/>
      <c r="D6" s="188"/>
      <c r="E6" s="188"/>
      <c r="F6" s="135"/>
      <c r="G6" s="135"/>
      <c r="H6" s="135"/>
    </row>
    <row r="7">
      <c r="A7" s="117"/>
      <c r="B7" s="135"/>
      <c r="C7" s="188"/>
      <c r="D7" s="188"/>
      <c r="E7" s="188"/>
      <c r="F7" s="135"/>
      <c r="G7" s="135"/>
      <c r="H7" s="135"/>
    </row>
    <row r="8" ht="23.4" customHeight="1">
      <c r="A8" s="136" t="s">
        <v>138</v>
      </c>
      <c r="B8" s="193"/>
      <c r="C8" s="188"/>
      <c r="D8" s="188"/>
      <c r="E8" s="188"/>
      <c r="F8" s="135"/>
      <c r="G8" s="135"/>
      <c r="H8" s="135"/>
    </row>
    <row r="9" ht="15" customHeight="1">
      <c r="A9" s="135"/>
      <c r="B9" s="135"/>
      <c r="C9" s="188"/>
      <c r="D9" s="188"/>
      <c r="E9" s="188"/>
      <c r="F9" s="135"/>
      <c r="G9" s="135"/>
      <c r="H9" s="135"/>
    </row>
    <row r="10" ht="16.2" customHeight="1">
      <c r="A10" s="135"/>
      <c r="B10" s="189"/>
      <c r="C10" s="137" t="s">
        <v>102</v>
      </c>
      <c r="D10" s="138" t="s">
        <v>5</v>
      </c>
      <c r="E10" s="139" t="s">
        <v>37</v>
      </c>
      <c r="F10" s="140" t="s">
        <v>7</v>
      </c>
      <c r="G10" s="141" t="s">
        <v>36</v>
      </c>
      <c r="H10" s="135"/>
    </row>
    <row r="11">
      <c r="A11" s="142" t="s">
        <v>38</v>
      </c>
      <c r="B11" s="183"/>
      <c r="C11" s="143"/>
      <c r="D11" s="144" t="n">
        <f>SUM(D12:D15)</f>
        <v>0</v>
      </c>
      <c r="E11" s="145" t="n">
        <f>SUM(E12:E15)</f>
        <v>0</v>
      </c>
      <c r="F11" s="146" t="n">
        <f>SUM(F12:F15)</f>
        <v>0</v>
      </c>
      <c r="G11" s="147" t="n">
        <f t="shared" ref="G11:G18" si="0">SUM(D11:F11)</f>
        <v>0</v>
      </c>
      <c r="H11" s="148"/>
    </row>
    <row r="12">
      <c r="A12" s="149" t="s">
        <v>9</v>
      </c>
      <c r="B12" s="160"/>
      <c r="C12" s="150" t="s">
        <v>39</v>
      </c>
      <c r="D12" s="151" t="n">
        <v>0</v>
      </c>
      <c r="E12" s="152" t="n">
        <v>11503.7433841953</v>
      </c>
      <c r="F12" s="153" t="n">
        <v>0</v>
      </c>
      <c r="G12" s="154" t="n">
        <f t="shared" si="0"/>
        <v>0</v>
      </c>
      <c r="H12" s="148"/>
    </row>
    <row r="13">
      <c r="A13" s="149" t="s">
        <v>10</v>
      </c>
      <c r="B13" s="160"/>
      <c r="C13" s="155" t="s">
        <v>31</v>
      </c>
      <c r="D13" s="156" t="n">
        <v>0</v>
      </c>
      <c r="E13" s="157" t="n">
        <v>6684.02651595271</v>
      </c>
      <c r="F13" s="158" t="n">
        <v>0</v>
      </c>
      <c r="G13" s="159" t="n">
        <f t="shared" si="0"/>
        <v>0</v>
      </c>
      <c r="H13" s="148"/>
    </row>
    <row r="14">
      <c r="A14" s="149" t="s">
        <v>11</v>
      </c>
      <c r="B14" s="160"/>
      <c r="C14" s="155" t="s">
        <v>31</v>
      </c>
      <c r="D14" s="156" t="n">
        <v>0</v>
      </c>
      <c r="E14" s="157" t="n">
        <v>10393.220231364</v>
      </c>
      <c r="F14" s="158" t="n">
        <v>0</v>
      </c>
      <c r="G14" s="159" t="n">
        <f t="shared" si="0"/>
        <v>0</v>
      </c>
      <c r="H14" s="148"/>
    </row>
    <row r="15">
      <c r="A15" s="149" t="s">
        <v>32</v>
      </c>
      <c r="B15" s="160"/>
      <c r="C15" s="161" t="s">
        <v>31</v>
      </c>
      <c r="D15" s="162" t="n">
        <v>165.802320192317</v>
      </c>
      <c r="E15" s="163" t="n">
        <v>310.091657420429</v>
      </c>
      <c r="F15" s="164" t="n">
        <v>0</v>
      </c>
      <c r="G15" s="165" t="n">
        <f t="shared" si="0"/>
        <v>0</v>
      </c>
      <c r="H15" s="148"/>
    </row>
    <row r="16">
      <c r="A16" s="142" t="s">
        <v>33</v>
      </c>
      <c r="B16" s="184" t="s">
        <v>34</v>
      </c>
      <c r="C16" s="166" t="s">
        <v>40</v>
      </c>
      <c r="D16" s="144" t="n">
        <v>19.0066666932134</v>
      </c>
      <c r="E16" s="145" t="n">
        <v>1271.27935177067</v>
      </c>
      <c r="F16" s="146" t="n">
        <v>14.3515772618353</v>
      </c>
      <c r="G16" s="147" t="n">
        <f t="shared" si="0"/>
        <v>0</v>
      </c>
      <c r="H16" s="167"/>
    </row>
    <row r="17">
      <c r="A17" s="142" t="s">
        <v>41</v>
      </c>
      <c r="B17" s="185"/>
      <c r="C17" s="168"/>
      <c r="D17" s="169" t="n">
        <f>SUM(D18:D32)</f>
        <v>0</v>
      </c>
      <c r="E17" s="170" t="n">
        <f>SUM(E18:E32)</f>
        <v>0</v>
      </c>
      <c r="F17" s="171" t="n">
        <f>SUM(F18:F32)</f>
        <v>0</v>
      </c>
      <c r="G17" s="172" t="n">
        <f t="shared" si="0"/>
        <v>0</v>
      </c>
      <c r="H17" s="173"/>
    </row>
    <row r="18">
      <c r="A18" s="174" t="s">
        <v>42</v>
      </c>
      <c r="B18" s="185"/>
      <c r="C18" s="175" t="s">
        <v>43</v>
      </c>
      <c r="D18" s="156" t="n">
        <v>0</v>
      </c>
      <c r="E18" s="157" t="n">
        <v>0</v>
      </c>
      <c r="F18" s="158" t="n">
        <v>0</v>
      </c>
      <c r="G18" s="159" t="n">
        <f t="shared" si="0"/>
        <v>0</v>
      </c>
      <c r="H18" s="173"/>
    </row>
    <row r="19">
      <c r="A19" s="149" t="s">
        <v>44</v>
      </c>
      <c r="B19" s="185"/>
      <c r="C19" s="175" t="s">
        <v>45</v>
      </c>
      <c r="D19" s="156" t="n">
        <v>0</v>
      </c>
      <c r="E19" s="157" t="n">
        <v>0</v>
      </c>
      <c r="F19" s="157" t="n">
        <v>0</v>
      </c>
      <c r="G19" s="159" t="n">
        <f t="shared" ref="G19:G36" si="1">SUM(D19:F19)</f>
        <v>0</v>
      </c>
      <c r="H19" s="190"/>
    </row>
    <row r="20">
      <c r="A20" s="149" t="s">
        <v>46</v>
      </c>
      <c r="B20" s="185"/>
      <c r="C20" s="175" t="s">
        <v>47</v>
      </c>
      <c r="D20" s="156" t="n">
        <v>0</v>
      </c>
      <c r="E20" s="157" t="n">
        <v>0</v>
      </c>
      <c r="F20" s="157" t="n">
        <v>0</v>
      </c>
      <c r="G20" s="159" t="n">
        <f t="shared" si="1"/>
        <v>0</v>
      </c>
      <c r="H20" s="190"/>
    </row>
    <row r="21">
      <c r="A21" s="149" t="s">
        <v>48</v>
      </c>
      <c r="B21" s="185"/>
      <c r="C21" s="175" t="s">
        <v>49</v>
      </c>
      <c r="D21" s="156" t="n">
        <v>0</v>
      </c>
      <c r="E21" s="157" t="n">
        <v>0</v>
      </c>
      <c r="F21" s="158" t="n">
        <v>0</v>
      </c>
      <c r="G21" s="159" t="n">
        <f t="shared" si="1"/>
        <v>0</v>
      </c>
      <c r="H21" s="190"/>
    </row>
    <row r="22">
      <c r="A22" s="149" t="s">
        <v>50</v>
      </c>
      <c r="B22" s="185"/>
      <c r="C22" s="175" t="s">
        <v>51</v>
      </c>
      <c r="D22" s="156" t="n">
        <v>33.1177131658383</v>
      </c>
      <c r="E22" s="157" t="n">
        <v>72.8887691715693</v>
      </c>
      <c r="F22" s="158" t="n">
        <v>0</v>
      </c>
      <c r="G22" s="159" t="n">
        <f t="shared" si="1"/>
        <v>0</v>
      </c>
      <c r="H22" s="190"/>
    </row>
    <row r="23">
      <c r="A23" s="149" t="s">
        <v>52</v>
      </c>
      <c r="B23" s="185"/>
      <c r="C23" s="175" t="s">
        <v>53</v>
      </c>
      <c r="D23" s="156" t="n">
        <v>1139.72222030767</v>
      </c>
      <c r="E23" s="157" t="n">
        <v>614.993140303158</v>
      </c>
      <c r="F23" s="158" t="n">
        <v>55.8587705492742</v>
      </c>
      <c r="G23" s="159" t="n">
        <f t="shared" si="1"/>
        <v>0</v>
      </c>
      <c r="H23" s="190"/>
    </row>
    <row r="24">
      <c r="A24" s="149" t="s">
        <v>54</v>
      </c>
      <c r="B24" s="185"/>
      <c r="C24" s="175" t="s">
        <v>55</v>
      </c>
      <c r="D24" s="156" t="n">
        <v>0</v>
      </c>
      <c r="E24" s="157" t="n">
        <v>5.40969339519573</v>
      </c>
      <c r="F24" s="158" t="n">
        <v>0</v>
      </c>
      <c r="G24" s="159" t="n">
        <f t="shared" si="1"/>
        <v>0</v>
      </c>
      <c r="H24" s="190"/>
    </row>
    <row r="25">
      <c r="A25" s="149" t="s">
        <v>56</v>
      </c>
      <c r="B25" s="185"/>
      <c r="C25" s="175" t="s">
        <v>57</v>
      </c>
      <c r="D25" s="156" t="n">
        <v>201.210770814567</v>
      </c>
      <c r="E25" s="157" t="n">
        <v>264.962026254775</v>
      </c>
      <c r="F25" s="158" t="n">
        <v>776.864326029616</v>
      </c>
      <c r="G25" s="159" t="n">
        <f t="shared" si="1"/>
        <v>0</v>
      </c>
      <c r="H25" s="190"/>
    </row>
    <row r="26">
      <c r="A26" s="149" t="s">
        <v>58</v>
      </c>
      <c r="B26" s="185"/>
      <c r="C26" s="175" t="s">
        <v>59</v>
      </c>
      <c r="D26" s="156" t="n">
        <v>94.9058745960748</v>
      </c>
      <c r="E26" s="157" t="n">
        <v>5692.48558539615</v>
      </c>
      <c r="F26" s="158" t="n">
        <v>3532.03554490955</v>
      </c>
      <c r="G26" s="159" t="n">
        <f t="shared" si="1"/>
        <v>0</v>
      </c>
      <c r="H26" s="190"/>
    </row>
    <row r="27">
      <c r="A27" s="149" t="s">
        <v>60</v>
      </c>
      <c r="B27" s="185"/>
      <c r="C27" s="175" t="s">
        <v>61</v>
      </c>
      <c r="D27" s="156" t="n">
        <v>75.3851737777641</v>
      </c>
      <c r="E27" s="157" t="n">
        <v>65.2085871282012</v>
      </c>
      <c r="F27" s="158" t="n">
        <v>0</v>
      </c>
      <c r="G27" s="159" t="n">
        <f t="shared" si="1"/>
        <v>0</v>
      </c>
      <c r="H27" s="190"/>
    </row>
    <row r="28">
      <c r="A28" s="149" t="s">
        <v>62</v>
      </c>
      <c r="B28" s="185"/>
      <c r="C28" s="175" t="s">
        <v>63</v>
      </c>
      <c r="D28" s="156" t="n">
        <v>0</v>
      </c>
      <c r="E28" s="157" t="n">
        <v>0</v>
      </c>
      <c r="F28" s="158" t="n">
        <v>0</v>
      </c>
      <c r="G28" s="159" t="n">
        <f t="shared" si="1"/>
        <v>0</v>
      </c>
      <c r="H28" s="190"/>
    </row>
    <row r="29">
      <c r="A29" s="149" t="s">
        <v>64</v>
      </c>
      <c r="B29" s="185"/>
      <c r="C29" s="175" t="s">
        <v>65</v>
      </c>
      <c r="D29" s="156" t="n">
        <v>0</v>
      </c>
      <c r="E29" s="194" t="n">
        <v>0</v>
      </c>
      <c r="F29" s="158" t="n">
        <v>0</v>
      </c>
      <c r="G29" s="159" t="n">
        <f t="shared" si="1"/>
        <v>0</v>
      </c>
      <c r="H29" s="190"/>
    </row>
    <row r="30">
      <c r="A30" s="149" t="s">
        <v>66</v>
      </c>
      <c r="B30" s="185"/>
      <c r="C30" s="175" t="s">
        <v>67</v>
      </c>
      <c r="D30" s="156" t="n">
        <v>0</v>
      </c>
      <c r="E30" s="157" t="n">
        <v>0</v>
      </c>
      <c r="F30" s="158" t="n">
        <v>0</v>
      </c>
      <c r="G30" s="159" t="n">
        <f t="shared" si="1"/>
        <v>0</v>
      </c>
      <c r="H30" s="190"/>
    </row>
    <row r="31">
      <c r="A31" s="149" t="s">
        <v>68</v>
      </c>
      <c r="B31" s="185"/>
      <c r="C31" s="175" t="s">
        <v>69</v>
      </c>
      <c r="D31" s="156" t="n">
        <v>0</v>
      </c>
      <c r="E31" s="157" t="n">
        <v>0</v>
      </c>
      <c r="F31" s="158" t="n">
        <v>0</v>
      </c>
      <c r="G31" s="159" t="n">
        <f t="shared" si="1"/>
        <v>0</v>
      </c>
      <c r="H31" s="190"/>
    </row>
    <row r="32">
      <c r="A32" s="149" t="s">
        <v>70</v>
      </c>
      <c r="B32" s="185"/>
      <c r="C32" s="175" t="s">
        <v>71</v>
      </c>
      <c r="D32" s="156" t="n">
        <v>0</v>
      </c>
      <c r="E32" s="157" t="n">
        <v>0</v>
      </c>
      <c r="F32" s="157" t="n">
        <v>0</v>
      </c>
      <c r="G32" s="159" t="n">
        <f t="shared" si="1"/>
        <v>0</v>
      </c>
      <c r="H32" s="190"/>
    </row>
    <row r="33">
      <c r="A33" s="142" t="s">
        <v>72</v>
      </c>
      <c r="B33" s="185"/>
      <c r="C33" s="168"/>
      <c r="D33" s="169" t="n">
        <f>SUM(D34:D36)</f>
        <v>0</v>
      </c>
      <c r="E33" s="170" t="n">
        <f t="shared" ref="E33" si="2">SUM(E34:E36)</f>
        <v>0</v>
      </c>
      <c r="F33" s="171" t="n">
        <f>SUM(F34:F36)</f>
        <v>0</v>
      </c>
      <c r="G33" s="172" t="n">
        <f>SUM(D33:F33)</f>
        <v>0</v>
      </c>
      <c r="H33" s="173"/>
    </row>
    <row r="34">
      <c r="A34" s="149" t="s">
        <v>73</v>
      </c>
      <c r="B34" s="185"/>
      <c r="C34" s="175" t="s">
        <v>74</v>
      </c>
      <c r="D34" s="156" t="n">
        <v>12.30472935742</v>
      </c>
      <c r="E34" s="157" t="n">
        <v>16.8265883936363</v>
      </c>
      <c r="F34" s="158" t="n">
        <v>13.0066926147057</v>
      </c>
      <c r="G34" s="159" t="n">
        <f>SUM(D34:F34)</f>
        <v>0</v>
      </c>
      <c r="H34" s="173"/>
    </row>
    <row r="35">
      <c r="A35" s="149" t="s">
        <v>75</v>
      </c>
      <c r="B35" s="185"/>
      <c r="C35" s="175" t="s">
        <v>76</v>
      </c>
      <c r="D35" s="156" t="n">
        <v>45.6761606503483</v>
      </c>
      <c r="E35" s="157" t="n">
        <v>49.6706084619987</v>
      </c>
      <c r="F35" s="158" t="n">
        <v>2.33973082445838</v>
      </c>
      <c r="G35" s="159" t="n">
        <f t="shared" si="1"/>
        <v>0</v>
      </c>
      <c r="H35" s="173"/>
    </row>
    <row r="36" ht="16.2" customHeight="1">
      <c r="A36" s="149" t="s">
        <v>129</v>
      </c>
      <c r="B36" s="185"/>
      <c r="C36" s="191" t="s">
        <v>77</v>
      </c>
      <c r="D36" s="156" t="n">
        <v>10.339163630531</v>
      </c>
      <c r="E36" s="157" t="n">
        <v>58.2301422077787</v>
      </c>
      <c r="F36" s="158" t="n">
        <v>33.9353084933255</v>
      </c>
      <c r="G36" s="159" t="n">
        <f t="shared" si="1"/>
        <v>0</v>
      </c>
      <c r="H36" s="135"/>
    </row>
    <row r="37">
      <c r="A37" s="176" t="s">
        <v>12</v>
      </c>
      <c r="B37" s="185"/>
      <c r="C37" s="166" t="s">
        <v>31</v>
      </c>
      <c r="D37" s="144" t="n">
        <v>0</v>
      </c>
      <c r="E37" s="145" t="n">
        <v>0</v>
      </c>
      <c r="F37" s="145" t="n">
        <v>0</v>
      </c>
      <c r="G37" s="147" t="n">
        <v>0</v>
      </c>
      <c r="H37" s="173"/>
    </row>
    <row r="38">
      <c r="A38" s="142" t="s">
        <v>1</v>
      </c>
      <c r="B38" s="185"/>
      <c r="C38" s="166" t="s">
        <v>31</v>
      </c>
      <c r="D38" s="144" t="n">
        <v>10.1520240190603</v>
      </c>
      <c r="E38" s="145" t="n">
        <v>97.0790240466025</v>
      </c>
      <c r="F38" s="146" t="n">
        <v>2.96611545462835</v>
      </c>
      <c r="G38" s="172" t="n">
        <f>SUM(D38:F38)</f>
        <v>0</v>
      </c>
      <c r="H38" s="173"/>
    </row>
    <row r="39" ht="15" customHeight="1">
      <c r="A39" s="176" t="s">
        <v>78</v>
      </c>
      <c r="B39" s="186"/>
      <c r="C39" s="177"/>
      <c r="D39" s="178" t="n">
        <f>SUM(D11,D16,D17,D33,D37,D38)</f>
        <v>0</v>
      </c>
      <c r="E39" s="179" t="n">
        <f>SUM(E11,E16,E17,E33,E37,E38)</f>
        <v>0</v>
      </c>
      <c r="F39" s="180" t="n">
        <f t="shared" ref="F39" si="3">SUM(F11,F16,F17,F33,F37,F38)</f>
        <v>0</v>
      </c>
      <c r="G39" s="181" t="n">
        <f>SUM(D39:F39)</f>
        <v>0</v>
      </c>
      <c r="H39" s="173"/>
    </row>
    <row r="40">
      <c r="A40" s="135"/>
      <c r="B40" s="135"/>
      <c r="C40" s="188"/>
      <c r="D40" s="192"/>
      <c r="E40" s="192"/>
      <c r="F40" s="192"/>
      <c r="G40" s="192"/>
      <c r="H40" s="135"/>
    </row>
    <row r="41">
      <c r="A41" s="135"/>
      <c r="B41" s="135"/>
      <c r="C41" s="188"/>
      <c r="D41" s="188"/>
      <c r="E41" s="188"/>
      <c r="F41" s="135"/>
      <c r="G41" s="192"/>
      <c r="H41" s="135"/>
    </row>
    <row r="42">
      <c r="A42" s="135"/>
      <c r="B42" s="135" t="s">
        <v>100</v>
      </c>
      <c r="C42" s="188"/>
      <c r="D42" s="188"/>
      <c r="E42" s="188"/>
      <c r="F42" s="135"/>
      <c r="G42" s="135"/>
      <c r="H42" s="135"/>
    </row>
    <row r="43">
      <c r="A43" s="135"/>
      <c r="B43" s="135" t="s">
        <v>127</v>
      </c>
      <c r="C43" s="188"/>
      <c r="D43" s="188"/>
      <c r="E43" s="188"/>
      <c r="F43" s="135"/>
      <c r="G43" s="135"/>
      <c r="H43" s="135"/>
    </row>
    <row r="44">
      <c r="A44" s="135"/>
      <c r="B44" s="135" t="s">
        <v>128</v>
      </c>
      <c r="C44" s="188"/>
      <c r="D44" s="188"/>
      <c r="E44" s="188"/>
      <c r="F44" s="135"/>
      <c r="G44" s="135"/>
      <c r="H44" s="135"/>
    </row>
    <row r="45">
      <c r="A45" s="135"/>
      <c r="B45" s="135"/>
      <c r="C45" s="188"/>
      <c r="D45" s="188"/>
      <c r="E45" s="188"/>
      <c r="F45" s="135"/>
      <c r="G45" s="135"/>
      <c r="H45" s="135"/>
    </row>
    <row r="46">
      <c r="A46" s="135"/>
      <c r="B46" s="135"/>
      <c r="C46" s="188"/>
      <c r="D46" s="188"/>
      <c r="E46" s="188"/>
      <c r="F46" s="135"/>
      <c r="G46" s="135"/>
      <c r="H46" s="135"/>
    </row>
    <row r="47">
      <c r="B47" s="135"/>
      <c r="C47" s="188"/>
      <c r="D47" s="188"/>
      <c r="E47" s="188"/>
      <c r="F47" s="135"/>
      <c r="G47" s="135"/>
      <c r="H47" s="135"/>
    </row>
    <row r="48">
      <c r="A48" s="135"/>
      <c r="B48" s="135"/>
      <c r="C48" s="188"/>
      <c r="D48" s="188"/>
      <c r="E48" s="188"/>
      <c r="F48" s="135"/>
      <c r="G48" s="135"/>
      <c r="H48" s="135"/>
    </row>
    <row r="49">
      <c r="A49" s="135"/>
      <c r="B49" s="135"/>
      <c r="C49" s="188"/>
      <c r="D49" s="188"/>
      <c r="E49" s="188"/>
      <c r="F49" s="135"/>
      <c r="G49" s="135"/>
      <c r="H49" s="135"/>
    </row>
    <row r="50">
      <c r="A50" s="135"/>
      <c r="B50" s="135"/>
      <c r="C50" s="188"/>
      <c r="D50" s="188"/>
      <c r="E50" s="188"/>
      <c r="F50" s="135"/>
      <c r="G50" s="135"/>
      <c r="H50" s="135"/>
    </row>
    <row r="51">
      <c r="A51" s="135"/>
      <c r="B51" s="135"/>
      <c r="C51" s="188"/>
      <c r="D51" s="188"/>
      <c r="E51" s="188"/>
      <c r="F51" s="135"/>
      <c r="G51" s="135"/>
      <c r="H51" s="135"/>
    </row>
    <row r="52">
      <c r="A52" s="135"/>
      <c r="B52" s="135"/>
      <c r="C52" s="188"/>
      <c r="D52" s="188"/>
      <c r="E52" s="188"/>
      <c r="F52" s="135"/>
      <c r="G52" s="135"/>
      <c r="H52" s="135"/>
    </row>
    <row r="53">
      <c r="A53" s="135"/>
      <c r="B53" s="135"/>
      <c r="C53" s="188"/>
      <c r="D53" s="188"/>
      <c r="E53" s="188"/>
      <c r="F53" s="135"/>
      <c r="G53" s="135"/>
      <c r="H53" s="135"/>
    </row>
    <row r="54">
      <c r="A54" s="135"/>
      <c r="B54" s="135"/>
      <c r="C54" s="188"/>
      <c r="D54" s="188"/>
      <c r="E54" s="188"/>
      <c r="F54" s="135"/>
      <c r="G54" s="135"/>
      <c r="H54" s="135"/>
    </row>
    <row r="55">
      <c r="A55" s="135"/>
      <c r="B55" s="135"/>
      <c r="C55" s="188"/>
      <c r="D55" s="188"/>
      <c r="E55" s="188"/>
      <c r="F55" s="135"/>
      <c r="G55" s="135"/>
      <c r="H55" s="135"/>
    </row>
    <row r="56">
      <c r="A56" s="135"/>
      <c r="B56" s="135"/>
      <c r="C56" s="188"/>
      <c r="D56" s="188"/>
      <c r="E56" s="188"/>
      <c r="F56" s="135"/>
      <c r="G56" s="135"/>
      <c r="H56" s="135"/>
    </row>
    <row r="57">
      <c r="A57" s="135"/>
      <c r="B57" s="135"/>
      <c r="C57" s="188"/>
      <c r="D57" s="188"/>
      <c r="E57" s="188"/>
      <c r="F57" s="135"/>
      <c r="G57" s="135"/>
      <c r="H57" s="135"/>
    </row>
    <row r="58">
      <c r="A58" s="135"/>
      <c r="B58" s="135"/>
      <c r="C58" s="188"/>
      <c r="D58" s="188"/>
      <c r="E58" s="188"/>
      <c r="F58" s="135"/>
      <c r="G58" s="135"/>
      <c r="H58" s="135"/>
    </row>
  </sheetData>
  <mergeCells count="2">
    <mergeCell ref="B11:B14"/>
    <mergeCell ref="B16:B39"/>
  </mergeCells>
  <hyperlinks>
    <hyperlink ref="A56" display="Return to contents" location="Contents!A1"/>
    <hyperlink ref="A1" display="Return to contents" location="Contents!A1"/>
  </hyperlinks>
  <pageMargins left="0.36" right="0.43" top="1" bottom="1" header="0.5" footer="0.5"/>
  <pageSetup paperSize="9" scale="60" orientation="portrait" r:id="rId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1" tint="0.499984740745262"/>
  </sheetPr>
  <dimension ref="A1"/>
  <sheetViews>
    <sheetView showGridLines="0" zoomScale="85" zoomScaleNormal="85" workbookViewId="0">
      <selection activeCell="C13" sqref="C13"/>
    </sheetView>
  </sheetViews>
  <sheetFormatPr defaultRowHeight="15.0" baseColWidth="10"/>
  <cols>
    <col min="1" max="1" width="17.09765625" hidden="0" customWidth="1"/>
    <col min="2" max="2" width="18.69921875" hidden="0" customWidth="1"/>
    <col min="3" max="3" width="72.3984375" hidden="0" customWidth="1"/>
  </cols>
  <sheetData>
    <row r="1" ht="21" customHeight="1">
      <c r="A1" s="197" t="s">
        <v>88</v>
      </c>
      <c r="B1" s="199"/>
      <c r="C1" s="195"/>
      <c r="D1" s="200"/>
      <c r="E1" s="200"/>
      <c r="F1" s="196"/>
      <c r="G1" s="196"/>
      <c r="H1" s="196"/>
    </row>
    <row r="2">
      <c r="A2" s="198"/>
      <c r="B2" s="198"/>
    </row>
    <row r="3">
      <c r="A3" s="97" t="s">
        <v>86</v>
      </c>
    </row>
    <row r="4">
      <c r="B4" s="135"/>
      <c r="C4" s="202"/>
    </row>
    <row r="5">
      <c r="A5" s="198" t="s">
        <v>89</v>
      </c>
    </row>
    <row r="6" ht="15" customHeight="1"/>
    <row r="7" ht="15" customHeight="1">
      <c r="A7" s="203" t="s">
        <v>90</v>
      </c>
      <c r="B7" s="204" t="s">
        <v>91</v>
      </c>
      <c r="C7" s="205" t="s">
        <v>92</v>
      </c>
    </row>
    <row r="8" ht="28.8" customHeight="1">
      <c r="A8" s="206" t="n">
        <v>44621</v>
      </c>
      <c r="B8" s="207" t="s">
        <v>93</v>
      </c>
      <c r="C8" s="201" t="s">
        <v>94</v>
      </c>
    </row>
    <row r="9" ht="28.8" customHeight="1">
      <c r="A9" s="206" t="n">
        <v>45352</v>
      </c>
      <c r="B9" s="207" t="s">
        <v>93</v>
      </c>
      <c r="C9" s="201" t="s">
        <v>131</v>
      </c>
    </row>
    <row r="10" ht="28.8" customHeight="1">
      <c r="A10" s="206" t="n">
        <v>45352</v>
      </c>
      <c r="B10" s="207" t="s">
        <v>93</v>
      </c>
      <c r="C10" s="201" t="s">
        <v>132</v>
      </c>
    </row>
    <row r="11" ht="28.8" customHeight="1">
      <c r="A11" s="206" t="n">
        <v>45352</v>
      </c>
      <c r="B11" s="207" t="s">
        <v>93</v>
      </c>
      <c r="C11" s="201" t="s">
        <v>130</v>
      </c>
    </row>
    <row r="12" ht="28.8" customHeight="1">
      <c r="A12" s="206" t="n">
        <v>45992</v>
      </c>
      <c r="B12" s="207" t="s">
        <v>93</v>
      </c>
      <c r="C12" s="201" t="s">
        <v>133</v>
      </c>
    </row>
  </sheetData>
  <hyperlinks>
    <hyperlink ref="A3" display="Return to contents" location="Contents!A1"/>
  </hyperlink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Coal webtable March 2026</dc:title>
  <dc:creator>Ministry of Business, Innovation &amp; Employment</dc:creator>
  <cp:keywords>MAKO ID 189444477</cp:keywords>
  <cp:lastPrinted>2013-12-08T22:54:24Z</cp:lastPrinted>
  <dcterms:created xsi:type="dcterms:W3CDTF">2011-08-18T01:17:26Z</dcterms:created>
  <dcterms:modified xsi:type="dcterms:W3CDTF">2026-02-24T23:03:26Z</dcterms:modified>
</cp:coreProperties>
</file>