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Energy Information\Projects\Website\2020\Q2\"/>
    </mc:Choice>
  </mc:AlternateContent>
  <bookViews>
    <workbookView xWindow="29295" yWindow="-15" windowWidth="11280" windowHeight="12135"/>
  </bookViews>
  <sheets>
    <sheet name="Introduction" sheetId="5" r:id="rId1"/>
    <sheet name="Annual Residential Elec Cost" sheetId="1" r:id="rId2"/>
    <sheet name="Quarterly Residential Elec Cost" sheetId="2" r:id="rId3"/>
  </sheets>
  <externalReferences>
    <externalReference r:id="rId4"/>
    <externalReference r:id="rId5"/>
    <externalReference r:id="rId6"/>
  </externalReferences>
  <definedNames>
    <definedName name="ANSICList">[1]ANSIC!$B$1:$B$37</definedName>
    <definedName name="ANZSIC">OFFSET([2]QuarterlyElectricitySalesbyComp!$J$5,0,0,COUNTA([2]QuarterlyElectricitySalesbyComp!$J:$J)-1,1)</definedName>
    <definedName name="CombinedSector">OFFSET('[2]Old QuarterlyElectricitySales'!$K$4,0,0,COUNTA('[2]Old QuarterlyElectricitySales'!$K:$K)-1,1)</definedName>
    <definedName name="CurrentSurvey">#REF!</definedName>
    <definedName name="DOM_LRG">#REF!</definedName>
    <definedName name="DOM_MED">#REF!</definedName>
    <definedName name="DOM_SM">#REF!</definedName>
    <definedName name="DYE">OFFSET('[2]Old QuarterlyElectricitySales'!$H$4,0,0,COUNTA('[2]Old QuarterlyElectricitySales'!$H:$H)-1,1)</definedName>
    <definedName name="FARM_LRG">#REF!</definedName>
    <definedName name="FARM_MED">#REF!</definedName>
    <definedName name="FARM_SM">#REF!</definedName>
    <definedName name="GWhtoPJ">1/277.778</definedName>
    <definedName name="hydro_temp">#REF!</definedName>
    <definedName name="input_05">#REF!</definedName>
    <definedName name="JYE">OFFSET('[2]Old QuarterlyElectricitySales'!$F$4,0,0,COUNTA('[2]Old QuarterlyElectricitySales'!$F:$F)-1,1)</definedName>
    <definedName name="MWhtoPJ">0.0000036</definedName>
    <definedName name="MYE" comment="Selects MYE column">OFFSET('[2]Old QuarterlyElectricitySales'!$E$4,0,0,COUNTA('[2]Old QuarterlyElectricitySales'!$E:$E)-1,1)</definedName>
    <definedName name="Net_generation">[3]StationID!$N$3:$Q$153</definedName>
    <definedName name="PJfromGWh">277.778</definedName>
    <definedName name="_xlnm.Print_Area" localSheetId="1">'Annual Residential Elec Cost'!$B$2:$K$73</definedName>
    <definedName name="_xlnm.Print_Area" localSheetId="0">Introduction!$A$1:$R$48</definedName>
    <definedName name="_xlnm.Print_Area" localSheetId="2">'Quarterly Residential Elec Cost'!$B$2:$I$24</definedName>
    <definedName name="qryNorthpowerInfoRequestAugust03Part2">#REF!</definedName>
    <definedName name="RetailerLinesCharges">OFFSET('[2]Old QuarterlyElectricitySales'!$L$4,0,0,COUNTA('[2]Old QuarterlyElectricitySales'!$L:$L)-2,1)</definedName>
    <definedName name="RetailerLinesChargesContact">OFFSET([2]QuarterlyElectricitySalesbyComp!$L$5,0,0,COUNTA([2]QuarterlyElectricitySalesbyComp!$L:$L)-3,1)</definedName>
    <definedName name="RetailerLinesChargesEnergyDirect">OFFSET([2]QuarterlyElectricitySalesbyComp!$R$5,0,0,COUNTA([2]QuarterlyElectricitySalesbyComp!$R:$R)-3,1)</definedName>
    <definedName name="RetailerLinesChargesEnergyOnline">OFFSET([2]QuarterlyElectricitySalesbyComp!$M$5,0,0,COUNTA([2]QuarterlyElectricitySalesbyComp!$M:$M)-3,1)</definedName>
    <definedName name="RetailerLinesChargesGenesis">OFFSET([2]QuarterlyElectricitySalesbyComp!$N$5,0,0,COUNTA([2]QuarterlyElectricitySalesbyComp!$N:$N)-3,1)</definedName>
    <definedName name="RetailerLinesChargesKCE">OFFSET([2]QuarterlyElectricitySalesbyComp!$W$5,0,0,COUNTA([2]QuarterlyElectricitySalesbyComp!$W:$W)-3,1)</definedName>
    <definedName name="RetailerLinesChargesMeridian">OFFSET([2]QuarterlyElectricitySalesbyComp!$S$5,0,0,COUNTA([2]QuarterlyElectricitySalesbyComp!$S:$S)-3,1)</definedName>
    <definedName name="RetailerLinesChargesMRP">OFFSET([2]QuarterlyElectricitySalesbyComp!$V$5,0,0,COUNTA([2]QuarterlyElectricitySalesbyComp!$V:$V)-3,1)</definedName>
    <definedName name="RetailerLinesChargesNova">OFFSET([2]QuarterlyElectricitySalesbyComp!$Q$5,0,0,COUNTA([2]QuarterlyElectricitySalesbyComp!$Q:$Q)-3,1)</definedName>
    <definedName name="RetailerLinesChargesPowershop">OFFSET([2]QuarterlyElectricitySalesbyComp!$U$5,0,0,COUNTA([2]QuarterlyElectricitySalesbyComp!$U:$U)-3,1)</definedName>
    <definedName name="RetailerLinesChargesPulse">OFFSET([2]QuarterlyElectricitySalesbyComp!$O$5,0,0,COUNTA([2]QuarterlyElectricitySalesbyComp!$O:$O)-3,1)</definedName>
    <definedName name="RetailerLinesChargesSimply">OFFSET([2]QuarterlyElectricitySalesbyComp!$P$5,0,0,COUNTA([2]QuarterlyElectricitySalesbyComp!$P:$P)-3,1)</definedName>
    <definedName name="RetailerLinesChargesTrustpower">OFFSET([2]QuarterlyElectricitySalesbyComp!$T$5,0,0,COUNTA([2]QuarterlyElectricitySalesbyComp!$T:$T)-3,1)</definedName>
    <definedName name="RetailerList">'[1]Customer Data'!$A$1:$A$14</definedName>
    <definedName name="RetailerOtherCostsAndMargins">OFFSET('[2]Old QuarterlyElectricitySales'!$P$4,0,0,COUNTA('[2]Old QuarterlyElectricitySales'!$P:$P)-2,1)</definedName>
    <definedName name="RetailerOtherCostsAndMarginsContact">OFFSET([2]QuarterlyElectricitySalesbyComp!$AB$5,0,0,COUNTA([2]QuarterlyElectricitySalesbyComp!$AB:$AB)-3,1)</definedName>
    <definedName name="RetailerOtherCostsAndMarginsEnergyDirect">OFFSET([2]QuarterlyElectricitySalesbyComp!$AH$5,0,0,COUNTA([2]QuarterlyElectricitySalesbyComp!$AH:$AH)-3,1)</definedName>
    <definedName name="RetailerOtherCostsAndMarginsEnergyOnline">OFFSET([2]QuarterlyElectricitySalesbyComp!$AC$5,0,0,COUNTA([2]QuarterlyElectricitySalesbyComp!$AC:$AC)-3,1)</definedName>
    <definedName name="RetailerOtherCostsAndMarginsGenesis">OFFSET([2]QuarterlyElectricitySalesbyComp!$AD$5,0,0,COUNTA([2]QuarterlyElectricitySalesbyComp!$AD:$AD)-3,1)</definedName>
    <definedName name="RetailerOtherCostsAndMarginsKCE">OFFSET([2]QuarterlyElectricitySalesbyComp!$AM$5,0,0,COUNTA([2]QuarterlyElectricitySalesbyComp!$AM:$AM)-3,1)</definedName>
    <definedName name="RetailerOtherCostsAndMarginsMeridian">OFFSET([2]QuarterlyElectricitySalesbyComp!$AI$5,0,0,COUNTA([2]QuarterlyElectricitySalesbyComp!$AI:$AI)-3,1)</definedName>
    <definedName name="RetailerOtherCostsAndMarginsMRP">OFFSET([2]QuarterlyElectricitySalesbyComp!$AL$5,0,0,COUNTA([2]QuarterlyElectricitySalesbyComp!$AL:$AL)-3,1)</definedName>
    <definedName name="RetailerOtherCostsAndMarginsNova">OFFSET([2]QuarterlyElectricitySalesbyComp!$AG$5,0,0,COUNTA([2]QuarterlyElectricitySalesbyComp!$AG:$AG)-3,1)</definedName>
    <definedName name="RetailerOtherCostsAndMarginsPowershop">OFFSET([2]QuarterlyElectricitySalesbyComp!$AK$5,0,0,COUNTA([2]QuarterlyElectricitySalesbyComp!$AK:$AK)-3,1)</definedName>
    <definedName name="RetailerOtherCostsAndMarginsPulse">OFFSET([2]QuarterlyElectricitySalesbyComp!$AE$5,0,0,COUNTA([2]QuarterlyElectricitySalesbyComp!$AE:$AE)-3,1)</definedName>
    <definedName name="RetailerOtherCostsAndMarginsSimply">OFFSET([2]QuarterlyElectricitySalesbyComp!$AF$5,0,0,COUNTA([2]QuarterlyElectricitySalesbyComp!$AF:$AF)-3,1)</definedName>
    <definedName name="RetailerOtherCostsAndMarginsTrustpower">OFFSET([2]QuarterlyElectricitySalesbyComp!$AJ$5,0,0,COUNTA([2]QuarterlyElectricitySalesbyComp!$AJ:$AJ)-3,1)</definedName>
    <definedName name="SYE">OFFSET('[2]Old QuarterlyElectricitySales'!$G$4,0,0,COUNTA('[2]Old QuarterlyElectricitySales'!$G:$G)-1,1)</definedName>
    <definedName name="temp">#REF!</definedName>
    <definedName name="TotalSales">OFFSET('[2]Old QuarterlyElectricitySales'!$Q$4,0,0,COUNTA('[2]Old QuarterlyElectricitySales'!$Q:$Q)-2,1)</definedName>
    <definedName name="TWhtoPJ">3.6</definedName>
    <definedName name="VolumeSold">OFFSET('[2]Old QuarterlyElectricitySales'!$R$4,0,0,COUNTA('[2]Old QuarterlyElectricitySales'!$R:$R)-2,1)</definedName>
    <definedName name="VolumeSoldContact">OFFSET([2]QuarterlyElectricitySalesbyComp!$AQ$5,0,0,COUNTA([2]QuarterlyElectricitySalesbyComp!$AQ:$AQ)-3,1)</definedName>
    <definedName name="VolumeSoldEnergyDirect">OFFSET([2]QuarterlyElectricitySalesbyComp!$AW$5,0,0,COUNTA([2]QuarterlyElectricitySalesbyComp!$AW:$AW)-3,1)</definedName>
    <definedName name="VolumeSoldEnergyOnline">OFFSET([2]QuarterlyElectricitySalesbyComp!$AR$5,0,0,COUNTA([2]QuarterlyElectricitySalesbyComp!$AR:$AR)-3,1)</definedName>
    <definedName name="VolumeSoldGenesis">OFFSET([2]QuarterlyElectricitySalesbyComp!$AS$5,0,0,COUNTA([2]QuarterlyElectricitySalesbyComp!$AS:$AS)-3,1)</definedName>
    <definedName name="VolumeSoldKCE">OFFSET([2]QuarterlyElectricitySalesbyComp!$BB$5,0,0,COUNTA([2]QuarterlyElectricitySalesbyComp!$BB:$BB)-3,1)</definedName>
    <definedName name="VolumeSoldMeridian">OFFSET([2]QuarterlyElectricitySalesbyComp!$AX$5,0,0,COUNTA([2]QuarterlyElectricitySalesbyComp!$AX:$AX)-3,1)</definedName>
    <definedName name="VolumeSoldMRP">OFFSET([2]QuarterlyElectricitySalesbyComp!$BA$5,0,0,COUNTA([2]QuarterlyElectricitySalesbyComp!$BA:$BA)-3,1)</definedName>
    <definedName name="VolumeSoldNova">OFFSET([2]QuarterlyElectricitySalesbyComp!$AV$5,0,0,COUNTA([2]QuarterlyElectricitySalesbyComp!$AV:$AV)-3,1)</definedName>
    <definedName name="VolumeSoldPowershop">OFFSET([2]QuarterlyElectricitySalesbyComp!$AZ$5,0,0,COUNTA([2]QuarterlyElectricitySalesbyComp!$AZ:$AZ)-3,1)</definedName>
    <definedName name="VolumeSoldPulse">OFFSET([2]QuarterlyElectricitySalesbyComp!$AT$5,0,0,COUNTA([2]QuarterlyElectricitySalesbyComp!$AT:$AT)-3,1)</definedName>
    <definedName name="VolumeSoldSimply">OFFSET([2]QuarterlyElectricitySalesbyComp!$AU$5,0,0,COUNTA([2]QuarterlyElectricitySalesbyComp!$AU:$AU)-3,1)</definedName>
    <definedName name="VolumeSoldTotal">OFFSET([2]QuarterlyElectricitySalesbyComp!$BD$5,0,0,COUNTA([2]QuarterlyElectricitySalesbyComp!$BD:$BD)-3,1)</definedName>
    <definedName name="VolumeSoldTrustpower">OFFSET([2]QuarterlyElectricitySalesbyComp!$AY$5,0,0,COUNTA([2]QuarterlyElectricitySalesbyComp!$AY:$AY)-3,1)</definedName>
  </definedNames>
  <calcPr calcId="162913"/>
</workbook>
</file>

<file path=xl/calcChain.xml><?xml version="1.0" encoding="utf-8"?>
<calcChain xmlns="http://schemas.openxmlformats.org/spreadsheetml/2006/main">
  <c r="C9" i="1" l="1"/>
  <c r="C9" i="5" l="1"/>
  <c r="F48" i="1"/>
  <c r="F44" i="1"/>
  <c r="F36" i="1"/>
  <c r="F35" i="1"/>
  <c r="J48" i="1"/>
  <c r="J35" i="1"/>
  <c r="H48" i="1"/>
  <c r="H35" i="1"/>
  <c r="J29" i="1"/>
  <c r="H29" i="1"/>
  <c r="F29" i="1"/>
  <c r="H36" i="1" l="1"/>
  <c r="J39" i="1"/>
  <c r="H44" i="1"/>
  <c r="J43" i="1"/>
  <c r="F38" i="1"/>
  <c r="J17" i="1"/>
  <c r="H38" i="1"/>
  <c r="F20" i="1"/>
  <c r="J25" i="1"/>
  <c r="H40" i="1"/>
  <c r="H22" i="1"/>
  <c r="J41" i="1"/>
  <c r="F42" i="1"/>
  <c r="F22" i="1"/>
  <c r="H16" i="1"/>
  <c r="H24" i="1"/>
  <c r="J19" i="1"/>
  <c r="J16" i="1"/>
  <c r="H46" i="1"/>
  <c r="H47" i="1"/>
  <c r="H39" i="1"/>
  <c r="J42" i="1"/>
  <c r="F37" i="1"/>
  <c r="F45" i="1"/>
  <c r="J36" i="1"/>
  <c r="F39" i="1"/>
  <c r="J21" i="1"/>
  <c r="H42" i="1"/>
  <c r="J37" i="1"/>
  <c r="J45" i="1"/>
  <c r="F40" i="1"/>
  <c r="F46" i="1"/>
  <c r="F47" i="1"/>
  <c r="H41" i="1"/>
  <c r="J44" i="1"/>
  <c r="H18" i="1"/>
  <c r="H26" i="1"/>
  <c r="H43" i="1"/>
  <c r="J38" i="1"/>
  <c r="J46" i="1"/>
  <c r="J47" i="1"/>
  <c r="F41" i="1"/>
  <c r="F19" i="1"/>
  <c r="H21" i="1"/>
  <c r="J24" i="1"/>
  <c r="H37" i="1"/>
  <c r="H45" i="1"/>
  <c r="J40" i="1"/>
  <c r="F43" i="1"/>
  <c r="F21" i="1"/>
  <c r="H23" i="1"/>
  <c r="J18" i="1"/>
  <c r="J26" i="1"/>
  <c r="J27" i="1"/>
  <c r="J28" i="1"/>
  <c r="F23" i="1"/>
  <c r="H17" i="1"/>
  <c r="H25" i="1"/>
  <c r="J20" i="1"/>
  <c r="F25" i="1"/>
  <c r="H19" i="1"/>
  <c r="H27" i="1"/>
  <c r="H28" i="1"/>
  <c r="J22" i="1"/>
  <c r="F24" i="1"/>
  <c r="F17" i="1"/>
  <c r="F18" i="1"/>
  <c r="F26" i="1"/>
  <c r="H20" i="1"/>
  <c r="J23" i="1"/>
  <c r="F27" i="1"/>
  <c r="F28" i="1"/>
  <c r="E20" i="2"/>
  <c r="D20" i="2" l="1"/>
  <c r="F20" i="2" l="1"/>
  <c r="G20" i="2"/>
  <c r="H20" i="2"/>
  <c r="F16" i="1"/>
</calcChain>
</file>

<file path=xl/sharedStrings.xml><?xml version="1.0" encoding="utf-8"?>
<sst xmlns="http://schemas.openxmlformats.org/spreadsheetml/2006/main" count="63" uniqueCount="37">
  <si>
    <t>March year</t>
  </si>
  <si>
    <t xml:space="preserve">Lines component </t>
  </si>
  <si>
    <t>Energy and other component</t>
  </si>
  <si>
    <t>c/kWh</t>
  </si>
  <si>
    <t>%</t>
  </si>
  <si>
    <t>Notes</t>
  </si>
  <si>
    <r>
      <t xml:space="preserve">Lines component </t>
    </r>
    <r>
      <rPr>
        <i/>
        <sz val="11"/>
        <color theme="1"/>
        <rFont val="Calibri"/>
        <family val="2"/>
        <scheme val="minor"/>
      </rPr>
      <t>Annual change</t>
    </r>
    <r>
      <rPr>
        <i/>
        <vertAlign val="superscript"/>
        <sz val="11"/>
        <color theme="1"/>
        <rFont val="Calibri"/>
        <family val="2"/>
        <scheme val="minor"/>
      </rPr>
      <t>2</t>
    </r>
    <r>
      <rPr>
        <i/>
        <sz val="11"/>
        <color theme="1"/>
        <rFont val="Calibri"/>
        <family val="2"/>
        <scheme val="minor"/>
      </rPr>
      <t xml:space="preserve"> </t>
    </r>
  </si>
  <si>
    <r>
      <t xml:space="preserve"> Energy and other  component               </t>
    </r>
    <r>
      <rPr>
        <i/>
        <sz val="11"/>
        <color theme="1"/>
        <rFont val="Calibri"/>
        <family val="2"/>
        <scheme val="minor"/>
      </rPr>
      <t>Annual change</t>
    </r>
    <r>
      <rPr>
        <i/>
        <vertAlign val="superscript"/>
        <sz val="11"/>
        <color theme="1"/>
        <rFont val="Calibri"/>
        <family val="2"/>
        <scheme val="minor"/>
      </rPr>
      <t>2</t>
    </r>
  </si>
  <si>
    <t>Quarter ended</t>
  </si>
  <si>
    <t>Contents</t>
  </si>
  <si>
    <t>1.</t>
  </si>
  <si>
    <t>Average residential expenditure</t>
  </si>
  <si>
    <t>Consumption per household</t>
  </si>
  <si>
    <t>kWh per household per quarter</t>
  </si>
  <si>
    <t>$ per household per quarter</t>
  </si>
  <si>
    <t>Cost</t>
  </si>
  <si>
    <t xml:space="preserve">The quarterly average cost paid varies throughout the year with household electricity consumption. This is largely because of fixed daily charges. When households use more units of electricity (e.g. in winter), the fixed cost is spread across a larger number of units. Because of this, the average cost paid is highest in summer and lowest in winter. Due to these fluctuations, comparisons for the sales-based cost indicators are made for the same quarter of the previous year.
</t>
  </si>
  <si>
    <t>Nominal residential cost of electricity (including GST)</t>
  </si>
  <si>
    <t>Annual Change</t>
  </si>
  <si>
    <t>Annual average expenditure and consumption of electricity per household</t>
  </si>
  <si>
    <t>Nominal</t>
  </si>
  <si>
    <t>Nominal residential cost per unit (including GST)</t>
  </si>
  <si>
    <t>Cost per unit</t>
  </si>
  <si>
    <r>
      <t xml:space="preserve">Cost per unit                       </t>
    </r>
    <r>
      <rPr>
        <i/>
        <sz val="11"/>
        <color theme="1"/>
        <rFont val="Calibri"/>
        <family val="2"/>
        <scheme val="minor"/>
      </rPr>
      <t>Annual change</t>
    </r>
    <r>
      <rPr>
        <i/>
        <vertAlign val="superscript"/>
        <sz val="11"/>
        <color theme="1"/>
        <rFont val="Calibri"/>
        <family val="2"/>
        <scheme val="minor"/>
      </rPr>
      <t>2</t>
    </r>
  </si>
  <si>
    <t>$ per household per annum</t>
  </si>
  <si>
    <t>kWh per household per annum</t>
  </si>
  <si>
    <t>Average residential expenditure (including GST)</t>
  </si>
  <si>
    <t>Sales-based Electricity Costs</t>
  </si>
  <si>
    <t>Annual residential electricity costs - March years</t>
  </si>
  <si>
    <t>Quarterly residential electricity costs</t>
  </si>
  <si>
    <t>Sales-based costs are after discount costs and reflect actual uptake of prompt payment discounts, dual fuel discounts, and incentive discounts for attracting or retaining a customer</t>
  </si>
  <si>
    <t>Real</t>
  </si>
  <si>
    <t>2. Percentage increases are based on the raw unrounded costs per unit, so they may differ slightly from calculations</t>
  </si>
  <si>
    <t>Sales-based costs are after discount costs which reflect actual uptake of prompt payment discounts, dual fuel discounts, and incentive discounts for attracting or retaining a customer</t>
  </si>
  <si>
    <r>
      <t>Quarterly residential sales-based electricity cost</t>
    </r>
    <r>
      <rPr>
        <b/>
        <i/>
        <vertAlign val="superscript"/>
        <sz val="14"/>
        <rFont val="Calibri"/>
        <family val="2"/>
        <scheme val="minor"/>
      </rPr>
      <t>1</t>
    </r>
    <r>
      <rPr>
        <b/>
        <i/>
        <sz val="14"/>
        <rFont val="Calibri"/>
        <family val="2"/>
        <scheme val="minor"/>
      </rPr>
      <t xml:space="preserve"> </t>
    </r>
  </si>
  <si>
    <r>
      <t>Real</t>
    </r>
    <r>
      <rPr>
        <b/>
        <vertAlign val="superscript"/>
        <sz val="12"/>
        <rFont val="Calibri"/>
        <family val="2"/>
        <scheme val="minor"/>
      </rPr>
      <t>1</t>
    </r>
    <r>
      <rPr>
        <b/>
        <sz val="12"/>
        <rFont val="Calibri"/>
        <family val="2"/>
        <scheme val="minor"/>
      </rPr>
      <t xml:space="preserve"> residential cost per unit (including GST)</t>
    </r>
  </si>
  <si>
    <t>1. Costs adjusted to March year 2020 New Zealand c/kWh based on the Statistics New Zealand, Consumer Price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</si>
</sst>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quot;$&quot;#,##0"/>
    <numFmt numFmtId="44" formatCode="_-&quot;$&quot;* #,##0.00_-;\-&quot;$&quot;* #,##0.00_-;_-&quot;$&quot;* &quot;-&quot;??_-;_-@_-"/>
    <numFmt numFmtId="43" formatCode="_-* #,##0.00_-;\-* #,##0.00_-;_-* &quot;-&quot;??_-;_-@_-"/>
    <numFmt numFmtId="164" formatCode="0.0%"/>
    <numFmt numFmtId="165" formatCode="_-[$€-2]* #,##0.00_-;\-[$€-2]* #,##0.00_-;_-[$€-2]* &quot;-&quot;??_-"/>
    <numFmt numFmtId="166" formatCode="_*#,##0.00;[Red]_*\(#,##0.00\);_*\-"/>
    <numFmt numFmtId="167" formatCode="#,##0\ ;\(#,##0\)"/>
    <numFmt numFmtId="168" formatCode="#,##0.0\ ;\(#,##0.0\)"/>
    <numFmt numFmtId="169" formatCode="#,##0.00\ ;\(#,##0.00\)"/>
    <numFmt numFmtId="170" formatCode="d\ mmm"/>
    <numFmt numFmtId="171" formatCode="d\ mmm\ yyyy"/>
    <numFmt numFmtId="172" formatCode="mmm\ yy"/>
    <numFmt numFmtId="173" formatCode="_(* #,##0.00_);_(* \(#,##0.00\);_(* &quot;-&quot;??_);_(@_)"/>
    <numFmt numFmtId="174" formatCode="_(&quot;$&quot;* #,##0.00_);_(&quot;$&quot;* \(#,##0.00\);_(&quot;$&quot;* &quot;-&quot;??_);_(@_)"/>
    <numFmt numFmtId="175" formatCode="_-\$* #,##0.00_-;&quot;-$&quot;* #,##0.00_-;_-\$* \-??_-;_-@_-"/>
    <numFmt numFmtId="176" formatCode="#,###,;[Red]\-#,###,;0"/>
    <numFmt numFmtId="177" formatCode="[$-C09]d\ mmmm\ yyyy;@"/>
    <numFmt numFmtId="178" formatCode="#,##0.0;\-#,##0.0"/>
    <numFmt numFmtId="179" formatCode="&quot;$&quot;#,##0"/>
    <numFmt numFmtId="180" formatCode="&quot;$&quot;#,##0.00"/>
    <numFmt numFmtId="181" formatCode="0.00000"/>
    <numFmt numFmtId="182" formatCode="0.000000"/>
  </numFmts>
  <fonts count="9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20"/>
      <name val="Calibri"/>
      <family val="2"/>
      <scheme val="minor"/>
    </font>
    <font>
      <i/>
      <sz val="11"/>
      <name val="Calibri"/>
      <family val="2"/>
      <scheme val="minor"/>
    </font>
    <font>
      <i/>
      <sz val="12"/>
      <name val="Calibri"/>
      <family val="2"/>
      <scheme val="minor"/>
    </font>
    <font>
      <sz val="13"/>
      <color theme="1"/>
      <name val="Calibri"/>
      <family val="2"/>
      <scheme val="minor"/>
    </font>
    <font>
      <sz val="11"/>
      <name val="Calibri"/>
      <family val="2"/>
      <scheme val="minor"/>
    </font>
    <font>
      <i/>
      <sz val="11"/>
      <color theme="1"/>
      <name val="Calibri"/>
      <family val="2"/>
      <scheme val="minor"/>
    </font>
    <font>
      <sz val="10"/>
      <color indexed="8"/>
      <name val="Arial"/>
      <family val="2"/>
    </font>
    <font>
      <sz val="11"/>
      <color indexed="8"/>
      <name val="Calibri"/>
      <family val="2"/>
    </font>
    <font>
      <sz val="10"/>
      <name val="Helv"/>
      <family val="2"/>
    </font>
    <font>
      <sz val="11"/>
      <color indexed="9"/>
      <name val="Calibri"/>
      <family val="2"/>
    </font>
    <font>
      <sz val="9"/>
      <name val="AGaramond"/>
    </font>
    <font>
      <b/>
      <sz val="8"/>
      <name val="Arial"/>
      <family val="2"/>
    </font>
    <font>
      <sz val="8"/>
      <name val="Arial"/>
      <family val="2"/>
    </font>
    <font>
      <sz val="11"/>
      <color indexed="20"/>
      <name val="Calibri"/>
      <family val="2"/>
    </font>
    <font>
      <b/>
      <sz val="11"/>
      <color indexed="52"/>
      <name val="Calibri"/>
      <family val="2"/>
    </font>
    <font>
      <b/>
      <sz val="11"/>
      <color indexed="10"/>
      <name val="Calibri"/>
      <family val="2"/>
    </font>
    <font>
      <sz val="10"/>
      <name val="CG Times"/>
      <family val="1"/>
    </font>
    <font>
      <b/>
      <sz val="11"/>
      <color indexed="9"/>
      <name val="Calibri"/>
      <family val="2"/>
    </font>
    <font>
      <sz val="11"/>
      <color indexed="8"/>
      <name val="Arial"/>
      <family val="2"/>
    </font>
    <font>
      <sz val="10"/>
      <name val="Palatino"/>
      <family val="1"/>
    </font>
    <font>
      <sz val="10"/>
      <name val="Calibri"/>
      <family val="2"/>
    </font>
    <font>
      <b/>
      <sz val="10"/>
      <name val="Arial"/>
      <family val="2"/>
    </font>
    <font>
      <i/>
      <sz val="10"/>
      <name val="Arial"/>
      <family val="2"/>
    </font>
    <font>
      <u/>
      <sz val="10"/>
      <name val="Arial"/>
      <family val="2"/>
    </font>
    <font>
      <sz val="10"/>
      <name val="Arial Narrow"/>
      <family val="2"/>
    </font>
    <font>
      <i/>
      <sz val="11"/>
      <color indexed="23"/>
      <name val="Calibri"/>
      <family val="2"/>
    </font>
    <font>
      <sz val="9"/>
      <name val="GillSans"/>
      <family val="2"/>
    </font>
    <font>
      <sz val="9"/>
      <name val="GillSans Light"/>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1"/>
      <name val="Arial"/>
      <family val="2"/>
    </font>
    <font>
      <sz val="11"/>
      <color theme="1"/>
      <name val="Arial"/>
      <family val="2"/>
    </font>
    <font>
      <sz val="10"/>
      <name val="MS Sans Serif"/>
      <family val="2"/>
    </font>
    <font>
      <sz val="10"/>
      <name val="Times New Roman"/>
      <family val="1"/>
    </font>
    <font>
      <b/>
      <sz val="11"/>
      <color indexed="63"/>
      <name val="Calibri"/>
      <family val="2"/>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b/>
      <i/>
      <sz val="14"/>
      <name val="Calibri"/>
      <family val="2"/>
      <scheme val="minor"/>
    </font>
    <font>
      <b/>
      <i/>
      <vertAlign val="superscript"/>
      <sz val="14"/>
      <name val="Calibri"/>
      <family val="2"/>
      <scheme val="minor"/>
    </font>
    <font>
      <i/>
      <vertAlign val="superscript"/>
      <sz val="11"/>
      <color theme="1"/>
      <name val="Calibri"/>
      <family val="2"/>
      <scheme val="minor"/>
    </font>
    <font>
      <u/>
      <sz val="10"/>
      <color indexed="24"/>
      <name val="Arial"/>
      <family val="2"/>
    </font>
    <font>
      <sz val="11"/>
      <color indexed="8"/>
      <name val="Arial Mäori"/>
      <family val="2"/>
    </font>
    <font>
      <sz val="26"/>
      <color theme="1"/>
      <name val="Calibri"/>
      <family val="2"/>
      <scheme val="minor"/>
    </font>
    <font>
      <sz val="14"/>
      <color theme="1"/>
      <name val="Calibri"/>
      <family val="2"/>
      <scheme val="minor"/>
    </font>
    <font>
      <b/>
      <sz val="18"/>
      <name val="Calibri"/>
      <family val="2"/>
      <scheme val="minor"/>
    </font>
    <font>
      <b/>
      <sz val="11"/>
      <name val="Calibri"/>
      <family val="2"/>
    </font>
    <font>
      <sz val="10"/>
      <name val="Cambria"/>
      <family val="1"/>
      <scheme val="major"/>
    </font>
    <font>
      <sz val="11"/>
      <name val="Symbol"/>
      <family val="1"/>
      <charset val="2"/>
    </font>
    <font>
      <b/>
      <sz val="11"/>
      <color rgb="FF4F81BD"/>
      <name val="Cambria"/>
      <family val="1"/>
    </font>
    <font>
      <i/>
      <sz val="14"/>
      <name val="Calibri"/>
      <family val="2"/>
      <scheme val="minor"/>
    </font>
    <font>
      <i/>
      <sz val="14"/>
      <color theme="0"/>
      <name val="Calibri"/>
      <family val="2"/>
      <scheme val="minor"/>
    </font>
    <font>
      <i/>
      <sz val="10"/>
      <color theme="1"/>
      <name val="Calibri"/>
      <family val="2"/>
      <scheme val="minor"/>
    </font>
    <font>
      <sz val="10"/>
      <color theme="1"/>
      <name val="Calibri"/>
      <family val="2"/>
      <scheme val="minor"/>
    </font>
    <font>
      <i/>
      <sz val="10"/>
      <color rgb="FF000000"/>
      <name val="Calibri"/>
      <family val="2"/>
      <scheme val="minor"/>
    </font>
    <font>
      <b/>
      <sz val="12"/>
      <name val="Calibri"/>
      <family val="2"/>
      <scheme val="minor"/>
    </font>
    <font>
      <b/>
      <vertAlign val="superscript"/>
      <sz val="12"/>
      <name val="Calibri"/>
      <family val="2"/>
      <scheme val="minor"/>
    </font>
  </fonts>
  <fills count="10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8" tint="0.39997558519241921"/>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917">
    <xf numFmtId="0" fontId="0" fillId="0" borderId="0"/>
    <xf numFmtId="9" fontId="1" fillId="0" borderId="0" applyFont="0" applyFill="0" applyBorder="0" applyAlignment="0" applyProtection="0"/>
    <xf numFmtId="165" fontId="27" fillId="0" borderId="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165" fontId="26"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165" fontId="26" fillId="38"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4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165" fontId="26" fillId="4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165" fontId="26"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165" fontId="26" fillId="46"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165" fontId="26"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8" borderId="0" applyNumberFormat="0" applyBorder="0" applyAlignment="0" applyProtection="0"/>
    <xf numFmtId="165" fontId="26" fillId="38"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3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3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51"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165" fontId="26"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40"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165" fontId="26" fillId="5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46" borderId="0" applyNumberFormat="0" applyBorder="0" applyAlignment="0" applyProtection="0"/>
    <xf numFmtId="165" fontId="26" fillId="46"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4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4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53"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2"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165" fontId="26" fillId="5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54" borderId="0" applyNumberFormat="0" applyBorder="0" applyAlignment="0" applyProtection="0"/>
    <xf numFmtId="165" fontId="26" fillId="54"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5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5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56"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165" fontId="26" fillId="5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58"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165" fontId="26" fillId="6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165" fontId="26" fillId="60"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60"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60"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58"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41"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165" fontId="26" fillId="5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165" fontId="26" fillId="54"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54"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54"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6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52"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165" fontId="26" fillId="5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63"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46"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165" fontId="26" fillId="6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0" borderId="0" applyNumberFormat="0" applyBorder="0" applyAlignment="0" applyProtection="0"/>
    <xf numFmtId="165" fontId="26" fillId="60"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60"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60"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53"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5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17" fillId="12" borderId="0" applyNumberFormat="0" applyBorder="0" applyAlignment="0" applyProtection="0"/>
    <xf numFmtId="165" fontId="28" fillId="67" borderId="0" applyNumberFormat="0" applyBorder="0" applyAlignment="0" applyProtection="0"/>
    <xf numFmtId="0" fontId="28" fillId="6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165" fontId="28" fillId="68" borderId="0" applyNumberFormat="0" applyBorder="0" applyAlignment="0" applyProtection="0"/>
    <xf numFmtId="0" fontId="28" fillId="66" borderId="0" applyNumberFormat="0" applyBorder="0" applyAlignment="0" applyProtection="0"/>
    <xf numFmtId="165" fontId="28" fillId="68" borderId="0" applyNumberFormat="0" applyBorder="0" applyAlignment="0" applyProtection="0"/>
    <xf numFmtId="0" fontId="28" fillId="66" borderId="0" applyNumberFormat="0" applyBorder="0" applyAlignment="0" applyProtection="0"/>
    <xf numFmtId="165" fontId="28" fillId="66" borderId="0" applyNumberFormat="0" applyBorder="0" applyAlignment="0" applyProtection="0"/>
    <xf numFmtId="0" fontId="28" fillId="66"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165" fontId="28" fillId="69"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7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165" fontId="28" fillId="57"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0" fontId="28" fillId="42" borderId="0" applyNumberFormat="0" applyBorder="0" applyAlignment="0" applyProtection="0"/>
    <xf numFmtId="165" fontId="28" fillId="7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17" fillId="20" borderId="0" applyNumberFormat="0" applyBorder="0" applyAlignment="0" applyProtection="0"/>
    <xf numFmtId="165" fontId="28" fillId="61" borderId="0" applyNumberFormat="0" applyBorder="0" applyAlignment="0" applyProtection="0"/>
    <xf numFmtId="0" fontId="28" fillId="5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165" fontId="28" fillId="6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165" fontId="28" fillId="60" borderId="0" applyNumberFormat="0" applyBorder="0" applyAlignment="0" applyProtection="0"/>
    <xf numFmtId="0" fontId="28" fillId="59" borderId="0" applyNumberFormat="0" applyBorder="0" applyAlignment="0" applyProtection="0"/>
    <xf numFmtId="165" fontId="28" fillId="60" borderId="0" applyNumberFormat="0" applyBorder="0" applyAlignment="0" applyProtection="0"/>
    <xf numFmtId="0" fontId="28" fillId="59" borderId="0" applyNumberFormat="0" applyBorder="0" applyAlignment="0" applyProtection="0"/>
    <xf numFmtId="165" fontId="28" fillId="59" borderId="0" applyNumberFormat="0" applyBorder="0" applyAlignment="0" applyProtection="0"/>
    <xf numFmtId="0" fontId="28" fillId="59"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165" fontId="28" fillId="71"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41"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17" fillId="24" borderId="0" applyNumberFormat="0" applyBorder="0" applyAlignment="0" applyProtection="0"/>
    <xf numFmtId="165" fontId="28" fillId="56" borderId="0" applyNumberFormat="0" applyBorder="0" applyAlignment="0" applyProtection="0"/>
    <xf numFmtId="0" fontId="28" fillId="7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54" borderId="0" applyNumberFormat="0" applyBorder="0" applyAlignment="0" applyProtection="0"/>
    <xf numFmtId="165" fontId="28" fillId="5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165" fontId="28" fillId="54" borderId="0" applyNumberFormat="0" applyBorder="0" applyAlignment="0" applyProtection="0"/>
    <xf numFmtId="0" fontId="28" fillId="72" borderId="0" applyNumberFormat="0" applyBorder="0" applyAlignment="0" applyProtection="0"/>
    <xf numFmtId="165" fontId="28" fillId="54" borderId="0" applyNumberFormat="0" applyBorder="0" applyAlignment="0" applyProtection="0"/>
    <xf numFmtId="0" fontId="28" fillId="72" borderId="0" applyNumberFormat="0" applyBorder="0" applyAlignment="0" applyProtection="0"/>
    <xf numFmtId="165" fontId="28" fillId="72" borderId="0" applyNumberFormat="0" applyBorder="0" applyAlignment="0" applyProtection="0"/>
    <xf numFmtId="0" fontId="28" fillId="72"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165" fontId="28" fillId="6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52"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165" fontId="28" fillId="73"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0" fontId="28" fillId="68" borderId="0" applyNumberFormat="0" applyBorder="0" applyAlignment="0" applyProtection="0"/>
    <xf numFmtId="165" fontId="28" fillId="63"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4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17" fillId="32" borderId="0" applyNumberFormat="0" applyBorder="0" applyAlignment="0" applyProtection="0"/>
    <xf numFmtId="165" fontId="28" fillId="75" borderId="0" applyNumberFormat="0" applyBorder="0" applyAlignment="0" applyProtection="0"/>
    <xf numFmtId="0" fontId="28" fillId="74"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42" borderId="0" applyNumberFormat="0" applyBorder="0" applyAlignment="0" applyProtection="0"/>
    <xf numFmtId="165" fontId="28" fillId="4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165" fontId="28" fillId="42" borderId="0" applyNumberFormat="0" applyBorder="0" applyAlignment="0" applyProtection="0"/>
    <xf numFmtId="0" fontId="28" fillId="74" borderId="0" applyNumberFormat="0" applyBorder="0" applyAlignment="0" applyProtection="0"/>
    <xf numFmtId="165" fontId="28" fillId="42" borderId="0" applyNumberFormat="0" applyBorder="0" applyAlignment="0" applyProtection="0"/>
    <xf numFmtId="0" fontId="28" fillId="74" borderId="0" applyNumberFormat="0" applyBorder="0" applyAlignment="0" applyProtection="0"/>
    <xf numFmtId="165" fontId="28" fillId="74" borderId="0" applyNumberFormat="0" applyBorder="0" applyAlignment="0" applyProtection="0"/>
    <xf numFmtId="0" fontId="28" fillId="74"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165" fontId="28" fillId="53"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7"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17" fillId="9" borderId="0" applyNumberFormat="0" applyBorder="0" applyAlignment="0" applyProtection="0"/>
    <xf numFmtId="165" fontId="28" fillId="78" borderId="0" applyNumberFormat="0" applyBorder="0" applyAlignment="0" applyProtection="0"/>
    <xf numFmtId="0" fontId="28" fillId="7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165" fontId="28" fillId="68" borderId="0" applyNumberFormat="0" applyBorder="0" applyAlignment="0" applyProtection="0"/>
    <xf numFmtId="0" fontId="28" fillId="76" borderId="0" applyNumberFormat="0" applyBorder="0" applyAlignment="0" applyProtection="0"/>
    <xf numFmtId="165" fontId="28" fillId="68" borderId="0" applyNumberFormat="0" applyBorder="0" applyAlignment="0" applyProtection="0"/>
    <xf numFmtId="0" fontId="28" fillId="76" borderId="0" applyNumberFormat="0" applyBorder="0" applyAlignment="0" applyProtection="0"/>
    <xf numFmtId="165" fontId="28" fillId="76" borderId="0" applyNumberFormat="0" applyBorder="0" applyAlignment="0" applyProtection="0"/>
    <xf numFmtId="0" fontId="28" fillId="76"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165" fontId="28" fillId="73"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165" fontId="28" fillId="80"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0" fontId="28" fillId="79" borderId="0" applyNumberFormat="0" applyBorder="0" applyAlignment="0" applyProtection="0"/>
    <xf numFmtId="165" fontId="28" fillId="81"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6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165" fontId="28" fillId="83"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0" fontId="28" fillId="82" borderId="0" applyNumberFormat="0" applyBorder="0" applyAlignment="0" applyProtection="0"/>
    <xf numFmtId="165" fontId="28" fillId="81"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84"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17" fillId="21" borderId="0" applyNumberFormat="0" applyBorder="0" applyAlignment="0" applyProtection="0"/>
    <xf numFmtId="165" fontId="28" fillId="56" borderId="0" applyNumberFormat="0" applyBorder="0" applyAlignment="0" applyProtection="0"/>
    <xf numFmtId="0" fontId="28" fillId="7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84" borderId="0" applyNumberFormat="0" applyBorder="0" applyAlignment="0" applyProtection="0"/>
    <xf numFmtId="165" fontId="28" fillId="84"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165" fontId="28" fillId="84" borderId="0" applyNumberFormat="0" applyBorder="0" applyAlignment="0" applyProtection="0"/>
    <xf numFmtId="0" fontId="28" fillId="72" borderId="0" applyNumberFormat="0" applyBorder="0" applyAlignment="0" applyProtection="0"/>
    <xf numFmtId="165" fontId="28" fillId="84" borderId="0" applyNumberFormat="0" applyBorder="0" applyAlignment="0" applyProtection="0"/>
    <xf numFmtId="0" fontId="28" fillId="72" borderId="0" applyNumberFormat="0" applyBorder="0" applyAlignment="0" applyProtection="0"/>
    <xf numFmtId="165" fontId="28" fillId="72" borderId="0" applyNumberFormat="0" applyBorder="0" applyAlignment="0" applyProtection="0"/>
    <xf numFmtId="0" fontId="28" fillId="72"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165" fontId="28" fillId="85"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165" fontId="28" fillId="73"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5" fontId="28" fillId="68"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165" fontId="28" fillId="73"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165" fontId="28" fillId="86"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4" borderId="0" applyNumberFormat="0" applyBorder="0" applyAlignment="0" applyProtection="0"/>
    <xf numFmtId="165" fontId="28" fillId="74"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165" fontId="28" fillId="74" borderId="0" applyNumberFormat="0" applyBorder="0" applyAlignment="0" applyProtection="0"/>
    <xf numFmtId="0" fontId="28" fillId="70" borderId="0" applyNumberFormat="0" applyBorder="0" applyAlignment="0" applyProtection="0"/>
    <xf numFmtId="165" fontId="28" fillId="74" borderId="0" applyNumberFormat="0" applyBorder="0" applyAlignment="0" applyProtection="0"/>
    <xf numFmtId="0" fontId="28" fillId="70" borderId="0" applyNumberFormat="0" applyBorder="0" applyAlignment="0" applyProtection="0"/>
    <xf numFmtId="165" fontId="28" fillId="70"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165" fontId="28" fillId="86"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165" fontId="29" fillId="0" borderId="0"/>
    <xf numFmtId="165" fontId="30" fillId="0" borderId="0" applyNumberFormat="0" applyFill="0" applyBorder="0" applyAlignment="0" applyProtection="0"/>
    <xf numFmtId="165" fontId="31" fillId="0" borderId="0" applyNumberFormat="0" applyFill="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165" fontId="32" fillId="43"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0" fontId="32" fillId="41" borderId="0" applyNumberFormat="0" applyBorder="0" applyAlignment="0" applyProtection="0"/>
    <xf numFmtId="165" fontId="32" fillId="43"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4" fillId="87" borderId="24" applyNumberFormat="0" applyAlignment="0" applyProtection="0"/>
    <xf numFmtId="0" fontId="11" fillId="6" borderId="4" applyNumberFormat="0" applyAlignment="0" applyProtection="0"/>
    <xf numFmtId="0" fontId="11" fillId="6" borderId="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11" fillId="6" borderId="4" applyNumberFormat="0" applyAlignment="0" applyProtection="0"/>
    <xf numFmtId="166" fontId="35" fillId="55" borderId="22">
      <alignment horizontal="center" vertical="center"/>
    </xf>
    <xf numFmtId="166" fontId="35" fillId="55" borderId="22">
      <alignment horizontal="center" vertical="center"/>
    </xf>
    <xf numFmtId="166" fontId="35" fillId="55" borderId="22">
      <alignment horizontal="center" vertical="center"/>
    </xf>
    <xf numFmtId="0" fontId="33" fillId="54" borderId="2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3" fillId="54" borderId="24" applyNumberFormat="0" applyAlignment="0" applyProtection="0"/>
    <xf numFmtId="0" fontId="33" fillId="54" borderId="24" applyNumberFormat="0" applyAlignment="0" applyProtection="0"/>
    <xf numFmtId="0" fontId="33" fillId="87" borderId="24" applyNumberFormat="0" applyAlignment="0" applyProtection="0"/>
    <xf numFmtId="166" fontId="35" fillId="55" borderId="22">
      <alignment horizontal="center" vertical="center"/>
    </xf>
    <xf numFmtId="166" fontId="35" fillId="55" borderId="22">
      <alignment horizontal="center" vertical="center"/>
    </xf>
    <xf numFmtId="165" fontId="33" fillId="87" borderId="2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3" fillId="54" borderId="24" applyNumberFormat="0" applyAlignment="0" applyProtection="0"/>
    <xf numFmtId="165" fontId="33" fillId="87" borderId="24" applyNumberFormat="0" applyAlignment="0" applyProtection="0"/>
    <xf numFmtId="165" fontId="33" fillId="87" borderId="24" applyNumberFormat="0" applyAlignment="0" applyProtection="0"/>
    <xf numFmtId="165" fontId="33" fillId="87" borderId="24" applyNumberFormat="0" applyAlignment="0" applyProtection="0"/>
    <xf numFmtId="0" fontId="33" fillId="54" borderId="24" applyNumberFormat="0" applyAlignment="0" applyProtection="0"/>
    <xf numFmtId="165" fontId="33" fillId="87" borderId="24" applyNumberFormat="0" applyAlignment="0" applyProtection="0"/>
    <xf numFmtId="165" fontId="33" fillId="87" borderId="24" applyNumberFormat="0" applyAlignment="0" applyProtection="0"/>
    <xf numFmtId="165" fontId="33" fillId="87" borderId="24" applyNumberFormat="0" applyAlignment="0" applyProtection="0"/>
    <xf numFmtId="0" fontId="33" fillId="54" borderId="24" applyNumberFormat="0" applyAlignment="0" applyProtection="0"/>
    <xf numFmtId="165" fontId="33" fillId="87" borderId="24" applyNumberFormat="0" applyAlignment="0" applyProtection="0"/>
    <xf numFmtId="165" fontId="33" fillId="87" borderId="24" applyNumberFormat="0" applyAlignment="0" applyProtection="0"/>
    <xf numFmtId="165" fontId="33" fillId="54" borderId="24" applyNumberFormat="0" applyAlignment="0" applyProtection="0"/>
    <xf numFmtId="0" fontId="33" fillId="54" borderId="24" applyNumberFormat="0" applyAlignment="0" applyProtection="0"/>
    <xf numFmtId="165" fontId="33" fillId="54" borderId="24" applyNumberFormat="0" applyAlignment="0" applyProtection="0"/>
    <xf numFmtId="0" fontId="11" fillId="6" borderId="4" applyNumberFormat="0" applyAlignment="0" applyProtection="0"/>
    <xf numFmtId="0" fontId="33" fillId="54" borderId="24" applyNumberFormat="0" applyAlignment="0" applyProtection="0"/>
    <xf numFmtId="166" fontId="35" fillId="55" borderId="22">
      <alignment horizontal="center" vertical="center"/>
    </xf>
    <xf numFmtId="0" fontId="33" fillId="54" borderId="24" applyNumberFormat="0" applyAlignment="0" applyProtection="0"/>
    <xf numFmtId="0" fontId="33" fillId="54" borderId="24" applyNumberFormat="0" applyAlignment="0" applyProtection="0"/>
    <xf numFmtId="167" fontId="18" fillId="0" borderId="0"/>
    <xf numFmtId="168" fontId="18" fillId="0" borderId="0"/>
    <xf numFmtId="169" fontId="18" fillId="0" borderId="0"/>
    <xf numFmtId="170" fontId="18" fillId="0" borderId="0"/>
    <xf numFmtId="171" fontId="18" fillId="0" borderId="0"/>
    <xf numFmtId="172" fontId="18" fillId="0" borderId="0"/>
    <xf numFmtId="20" fontId="18" fillId="0" borderId="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13" fillId="7" borderId="7" applyNumberFormat="0" applyAlignment="0" applyProtection="0"/>
    <xf numFmtId="165" fontId="36" fillId="89" borderId="25" applyNumberFormat="0" applyAlignment="0" applyProtection="0"/>
    <xf numFmtId="0"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165" fontId="36" fillId="88" borderId="25" applyNumberFormat="0" applyAlignment="0" applyProtection="0"/>
    <xf numFmtId="0" fontId="13" fillId="7" borderId="7" applyNumberFormat="0" applyAlignment="0" applyProtection="0"/>
    <xf numFmtId="0"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165"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6" fillId="88" borderId="25" applyNumberFormat="0" applyAlignment="0" applyProtection="0"/>
    <xf numFmtId="165" fontId="36" fillId="88" borderId="25" applyNumberFormat="0" applyAlignment="0" applyProtection="0"/>
    <xf numFmtId="0" fontId="36" fillId="88" borderId="25" applyNumberFormat="0" applyAlignment="0" applyProtection="0"/>
    <xf numFmtId="165" fontId="36" fillId="88" borderId="25" applyNumberFormat="0" applyAlignment="0" applyProtection="0"/>
    <xf numFmtId="0" fontId="36" fillId="88" borderId="25" applyNumberFormat="0" applyAlignment="0" applyProtection="0"/>
    <xf numFmtId="0" fontId="13" fillId="7" borderId="7" applyNumberFormat="0" applyAlignment="0" applyProtection="0"/>
    <xf numFmtId="0" fontId="36" fillId="88" borderId="25" applyNumberFormat="0" applyAlignment="0" applyProtection="0"/>
    <xf numFmtId="165" fontId="36" fillId="89" borderId="25" applyNumberFormat="0" applyAlignment="0" applyProtection="0"/>
    <xf numFmtId="0" fontId="36" fillId="88" borderId="25" applyNumberFormat="0" applyAlignment="0" applyProtection="0"/>
    <xf numFmtId="0" fontId="36" fillId="88" borderId="25" applyNumberFormat="0" applyAlignment="0" applyProtection="0"/>
    <xf numFmtId="173" fontId="18" fillId="0" borderId="0" applyFont="0" applyFill="0" applyBorder="0" applyAlignment="0" applyProtection="0"/>
    <xf numFmtId="173" fontId="26" fillId="0" borderId="0" applyFont="0" applyFill="0" applyBorder="0" applyAlignment="0" applyProtection="0"/>
    <xf numFmtId="173" fontId="18" fillId="0" borderId="0" applyFont="0" applyFill="0" applyBorder="0" applyAlignment="0" applyProtection="0"/>
    <xf numFmtId="173" fontId="25" fillId="0" borderId="0" applyFont="0" applyFill="0" applyBorder="0" applyAlignment="0" applyProtection="0"/>
    <xf numFmtId="17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37" fillId="0" borderId="0" applyFont="0" applyFill="0" applyBorder="0" applyAlignment="0" applyProtection="0"/>
    <xf numFmtId="173" fontId="38" fillId="0" borderId="0" applyFont="0" applyFill="0" applyBorder="0" applyAlignment="0" applyProtection="0"/>
    <xf numFmtId="173" fontId="3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39" fillId="0" borderId="0" applyFont="0" applyFill="0" applyBorder="0" applyAlignment="0" applyProtection="0"/>
    <xf numFmtId="173" fontId="39"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8" fillId="0" borderId="0" applyFont="0" applyFill="0" applyBorder="0" applyAlignment="0" applyProtection="0"/>
    <xf numFmtId="173" fontId="39"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5"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8" fillId="0" borderId="0" applyBorder="0"/>
    <xf numFmtId="165" fontId="18" fillId="0" borderId="0" applyBorder="0"/>
    <xf numFmtId="165" fontId="18" fillId="0" borderId="0" applyBorder="0"/>
    <xf numFmtId="165" fontId="40" fillId="0" borderId="0"/>
    <xf numFmtId="165" fontId="40" fillId="0" borderId="0">
      <alignment horizontal="center"/>
    </xf>
    <xf numFmtId="165" fontId="30" fillId="0" borderId="0">
      <alignment horizontal="center"/>
    </xf>
    <xf numFmtId="165" fontId="30" fillId="0" borderId="0">
      <alignment horizontal="center"/>
    </xf>
    <xf numFmtId="165" fontId="30" fillId="0" borderId="0">
      <alignment horizontal="center"/>
    </xf>
    <xf numFmtId="165" fontId="30" fillId="0" borderId="0">
      <alignment horizontal="center"/>
    </xf>
    <xf numFmtId="165" fontId="18" fillId="0" borderId="0">
      <alignment horizontal="center"/>
    </xf>
    <xf numFmtId="165" fontId="18" fillId="0" borderId="0">
      <alignment wrapText="1"/>
    </xf>
    <xf numFmtId="165" fontId="41" fillId="0" borderId="0"/>
    <xf numFmtId="165" fontId="31" fillId="0" borderId="0"/>
    <xf numFmtId="165" fontId="31" fillId="0" borderId="0"/>
    <xf numFmtId="165" fontId="31" fillId="0" borderId="0"/>
    <xf numFmtId="165" fontId="31" fillId="0" borderId="0"/>
    <xf numFmtId="165" fontId="42" fillId="0" borderId="0"/>
    <xf numFmtId="174" fontId="25" fillId="0" borderId="0" applyFont="0" applyFill="0" applyBorder="0" applyAlignment="0" applyProtection="0"/>
    <xf numFmtId="174" fontId="26"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37" fillId="0" borderId="0" applyFont="0" applyFill="0" applyBorder="0" applyAlignment="0" applyProtection="0"/>
    <xf numFmtId="174" fontId="3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31" fillId="0" borderId="0" applyFont="0" applyFill="0" applyBorder="0" applyAlignment="0" applyProtection="0"/>
    <xf numFmtId="175" fontId="43" fillId="0" borderId="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6" fillId="0" borderId="0" applyFont="0" applyFill="0" applyBorder="0" applyAlignment="0" applyProtection="0"/>
    <xf numFmtId="174" fontId="18" fillId="0" borderId="0" applyFont="0" applyFill="0" applyBorder="0" applyAlignment="0" applyProtection="0"/>
    <xf numFmtId="174" fontId="25" fillId="0" borderId="0" applyFont="0" applyFill="0" applyBorder="0" applyAlignment="0" applyProtection="0"/>
    <xf numFmtId="174" fontId="25" fillId="0" borderId="0" applyFont="0" applyFill="0" applyBorder="0" applyAlignment="0" applyProtection="0"/>
    <xf numFmtId="174" fontId="25"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165"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5" fontId="44"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165"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5" fontId="45" fillId="0" borderId="0"/>
    <xf numFmtId="165" fontId="46" fillId="0" borderId="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5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165" fontId="47" fillId="47"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0" fontId="47" fillId="45" borderId="0" applyNumberFormat="0" applyBorder="0" applyAlignment="0" applyProtection="0"/>
    <xf numFmtId="165" fontId="47" fillId="90"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3" fillId="0" borderId="1" applyNumberFormat="0" applyFill="0" applyAlignment="0" applyProtection="0"/>
    <xf numFmtId="165" fontId="48" fillId="0" borderId="26" applyNumberFormat="0" applyFill="0" applyAlignment="0" applyProtection="0"/>
    <xf numFmtId="0" fontId="48" fillId="0" borderId="2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28" applyNumberFormat="0" applyFill="0" applyAlignment="0" applyProtection="0"/>
    <xf numFmtId="165" fontId="48" fillId="0" borderId="2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165" fontId="49" fillId="0" borderId="28"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3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4" fillId="0" borderId="2" applyNumberFormat="0" applyFill="0" applyAlignment="0" applyProtection="0"/>
    <xf numFmtId="165" fontId="50" fillId="0" borderId="29" applyNumberFormat="0" applyFill="0" applyAlignment="0" applyProtection="0"/>
    <xf numFmtId="0" fontId="50" fillId="0" borderId="2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29" applyNumberFormat="0" applyFill="0" applyAlignment="0" applyProtection="0"/>
    <xf numFmtId="165" fontId="51" fillId="0" borderId="2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165" fontId="51" fillId="0" borderId="29" applyNumberFormat="0" applyFill="0" applyAlignment="0" applyProtection="0"/>
    <xf numFmtId="0" fontId="50" fillId="0" borderId="29" applyNumberFormat="0" applyFill="0" applyAlignment="0" applyProtection="0"/>
    <xf numFmtId="165" fontId="51" fillId="0" borderId="29" applyNumberFormat="0" applyFill="0" applyAlignment="0" applyProtection="0"/>
    <xf numFmtId="0" fontId="50" fillId="0" borderId="29" applyNumberFormat="0" applyFill="0" applyAlignment="0" applyProtection="0"/>
    <xf numFmtId="165" fontId="50" fillId="0" borderId="29" applyNumberFormat="0" applyFill="0" applyAlignment="0" applyProtection="0"/>
    <xf numFmtId="0" fontId="50" fillId="0" borderId="29"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165" fontId="51" fillId="0" borderId="31"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3" fillId="0" borderId="3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 fillId="0" borderId="3" applyNumberFormat="0" applyFill="0" applyAlignment="0" applyProtection="0"/>
    <xf numFmtId="165" fontId="52" fillId="0" borderId="32" applyNumberFormat="0" applyFill="0" applyAlignment="0" applyProtection="0"/>
    <xf numFmtId="0" fontId="52" fillId="0" borderId="3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3" fillId="0" borderId="34" applyNumberFormat="0" applyFill="0" applyAlignment="0" applyProtection="0"/>
    <xf numFmtId="165" fontId="53" fillId="0" borderId="34"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165" fontId="53" fillId="0" borderId="34" applyNumberFormat="0" applyFill="0" applyAlignment="0" applyProtection="0"/>
    <xf numFmtId="0" fontId="52" fillId="0" borderId="32" applyNumberFormat="0" applyFill="0" applyAlignment="0" applyProtection="0"/>
    <xf numFmtId="165" fontId="53" fillId="0" borderId="34" applyNumberFormat="0" applyFill="0" applyAlignment="0" applyProtection="0"/>
    <xf numFmtId="0" fontId="52" fillId="0" borderId="32" applyNumberFormat="0" applyFill="0" applyAlignment="0" applyProtection="0"/>
    <xf numFmtId="165" fontId="52" fillId="0" borderId="32" applyNumberFormat="0" applyFill="0" applyAlignment="0" applyProtection="0"/>
    <xf numFmtId="0" fontId="52" fillId="0" borderId="32"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165" fontId="53" fillId="0" borderId="35"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165" fontId="5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165" fontId="5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167" fontId="55" fillId="91" borderId="0"/>
    <xf numFmtId="168" fontId="55" fillId="91" borderId="0"/>
    <xf numFmtId="169" fontId="55" fillId="91" borderId="0"/>
    <xf numFmtId="165" fontId="18" fillId="91" borderId="0">
      <protection locked="0"/>
    </xf>
    <xf numFmtId="175" fontId="18" fillId="91" borderId="0">
      <protection locked="0"/>
    </xf>
    <xf numFmtId="170" fontId="18" fillId="91" borderId="0">
      <protection locked="0"/>
    </xf>
    <xf numFmtId="171" fontId="18" fillId="91" borderId="0">
      <protection locked="0"/>
    </xf>
    <xf numFmtId="172" fontId="18" fillId="91" borderId="0">
      <protection locked="0"/>
    </xf>
    <xf numFmtId="20" fontId="18" fillId="91" borderId="0">
      <protection locked="0"/>
    </xf>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9" fillId="5" borderId="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60" borderId="24" applyNumberFormat="0" applyAlignment="0" applyProtection="0"/>
    <xf numFmtId="0" fontId="9" fillId="5" borderId="4" applyNumberFormat="0" applyAlignment="0" applyProtection="0"/>
    <xf numFmtId="0" fontId="9" fillId="5" borderId="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9" fillId="5" borderId="4" applyNumberFormat="0" applyAlignment="0" applyProtection="0"/>
    <xf numFmtId="165" fontId="35" fillId="92" borderId="22" applyNumberFormat="0">
      <alignment horizontal="center" vertical="center"/>
      <protection locked="0"/>
    </xf>
    <xf numFmtId="165" fontId="35" fillId="92" borderId="22" applyNumberFormat="0">
      <alignment horizontal="center" vertical="center"/>
      <protection locked="0"/>
    </xf>
    <xf numFmtId="165" fontId="35" fillId="92" borderId="22" applyNumberFormat="0">
      <alignment horizontal="center" vertical="center"/>
      <protection locked="0"/>
    </xf>
    <xf numFmtId="0" fontId="56" fillId="38" borderId="2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60" borderId="24" applyNumberFormat="0" applyAlignment="0" applyProtection="0"/>
    <xf numFmtId="165" fontId="35" fillId="92" borderId="22" applyNumberFormat="0">
      <alignment horizontal="center" vertical="center"/>
      <protection locked="0"/>
    </xf>
    <xf numFmtId="165" fontId="35" fillId="92" borderId="22" applyNumberFormat="0">
      <alignment horizontal="center" vertical="center"/>
      <protection locked="0"/>
    </xf>
    <xf numFmtId="165" fontId="56" fillId="60" borderId="2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6" fillId="38" borderId="24" applyNumberFormat="0" applyAlignment="0" applyProtection="0"/>
    <xf numFmtId="165" fontId="56" fillId="60" borderId="24" applyNumberFormat="0" applyAlignment="0" applyProtection="0"/>
    <xf numFmtId="165" fontId="56" fillId="60" borderId="24" applyNumberFormat="0" applyAlignment="0" applyProtection="0"/>
    <xf numFmtId="165" fontId="56" fillId="60" borderId="24" applyNumberFormat="0" applyAlignment="0" applyProtection="0"/>
    <xf numFmtId="0" fontId="56" fillId="38" borderId="24" applyNumberFormat="0" applyAlignment="0" applyProtection="0"/>
    <xf numFmtId="165" fontId="56" fillId="60" borderId="24" applyNumberFormat="0" applyAlignment="0" applyProtection="0"/>
    <xf numFmtId="165" fontId="56" fillId="60" borderId="24" applyNumberFormat="0" applyAlignment="0" applyProtection="0"/>
    <xf numFmtId="165" fontId="56" fillId="60" borderId="24" applyNumberFormat="0" applyAlignment="0" applyProtection="0"/>
    <xf numFmtId="0" fontId="56" fillId="38" borderId="24" applyNumberFormat="0" applyAlignment="0" applyProtection="0"/>
    <xf numFmtId="165" fontId="56" fillId="60" borderId="24" applyNumberFormat="0" applyAlignment="0" applyProtection="0"/>
    <xf numFmtId="165" fontId="56" fillId="60" borderId="24" applyNumberFormat="0" applyAlignment="0" applyProtection="0"/>
    <xf numFmtId="165" fontId="56" fillId="38" borderId="24" applyNumberFormat="0" applyAlignment="0" applyProtection="0"/>
    <xf numFmtId="0" fontId="56" fillId="38" borderId="24" applyNumberFormat="0" applyAlignment="0" applyProtection="0"/>
    <xf numFmtId="165" fontId="56" fillId="38" borderId="24" applyNumberFormat="0" applyAlignment="0" applyProtection="0"/>
    <xf numFmtId="0" fontId="9" fillId="5" borderId="4" applyNumberFormat="0" applyAlignment="0" applyProtection="0"/>
    <xf numFmtId="0" fontId="56" fillId="38" borderId="24" applyNumberFormat="0" applyAlignment="0" applyProtection="0"/>
    <xf numFmtId="165" fontId="35" fillId="92" borderId="22" applyNumberFormat="0">
      <alignment horizontal="center" vertical="center"/>
      <protection locked="0"/>
    </xf>
    <xf numFmtId="0" fontId="56" fillId="38" borderId="24" applyNumberFormat="0" applyAlignment="0" applyProtection="0"/>
    <xf numFmtId="0" fontId="56" fillId="38" borderId="24" applyNumberFormat="0" applyAlignment="0" applyProtection="0"/>
    <xf numFmtId="165" fontId="18" fillId="91" borderId="0">
      <protection locked="0"/>
    </xf>
    <xf numFmtId="165" fontId="18" fillId="91" borderId="0">
      <protection locked="0"/>
    </xf>
    <xf numFmtId="165" fontId="40" fillId="91" borderId="0">
      <protection locked="0"/>
    </xf>
    <xf numFmtId="165" fontId="18" fillId="91" borderId="0">
      <alignment horizontal="center"/>
      <protection locked="0"/>
    </xf>
    <xf numFmtId="165" fontId="18" fillId="91" borderId="0">
      <protection locked="0"/>
    </xf>
    <xf numFmtId="165" fontId="18" fillId="91" borderId="0"/>
    <xf numFmtId="165" fontId="18" fillId="91" borderId="0">
      <alignment wrapText="1"/>
      <protection locked="0"/>
    </xf>
    <xf numFmtId="165" fontId="41" fillId="91" borderId="0">
      <protection locked="0"/>
    </xf>
    <xf numFmtId="165" fontId="31" fillId="91" borderId="0">
      <protection locked="0"/>
    </xf>
    <xf numFmtId="165" fontId="31" fillId="91" borderId="0">
      <protection locked="0"/>
    </xf>
    <xf numFmtId="165" fontId="31" fillId="91" borderId="0">
      <protection locked="0"/>
    </xf>
    <xf numFmtId="165" fontId="31" fillId="91" borderId="0">
      <protection locked="0"/>
    </xf>
    <xf numFmtId="165" fontId="42" fillId="91" borderId="0">
      <protection locked="0"/>
    </xf>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8" fillId="0" borderId="37"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12" fillId="0" borderId="6" applyNumberFormat="0" applyFill="0" applyAlignment="0" applyProtection="0"/>
    <xf numFmtId="165" fontId="57" fillId="0" borderId="36" applyNumberFormat="0" applyFill="0" applyAlignment="0" applyProtection="0"/>
    <xf numFmtId="0" fontId="57" fillId="0" borderId="3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165"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7" fillId="0" borderId="36" applyNumberFormat="0" applyFill="0" applyAlignment="0" applyProtection="0"/>
    <xf numFmtId="165"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60" fillId="6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165" fontId="59" fillId="93"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0" fontId="59" fillId="60" borderId="0" applyNumberFormat="0" applyBorder="0" applyAlignment="0" applyProtection="0"/>
    <xf numFmtId="165" fontId="59" fillId="93"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167" fontId="31" fillId="0" borderId="0"/>
    <xf numFmtId="0" fontId="1" fillId="0" borderId="0"/>
    <xf numFmtId="165" fontId="1" fillId="0" borderId="0"/>
    <xf numFmtId="165" fontId="1" fillId="0" borderId="0"/>
    <xf numFmtId="165" fontId="1" fillId="0" borderId="0"/>
    <xf numFmtId="165" fontId="1" fillId="0" borderId="0"/>
    <xf numFmtId="0" fontId="1" fillId="0" borderId="0"/>
    <xf numFmtId="165" fontId="18" fillId="0" borderId="0"/>
    <xf numFmtId="165" fontId="18" fillId="0" borderId="0"/>
    <xf numFmtId="0" fontId="25"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165" fontId="18" fillId="0" borderId="0"/>
    <xf numFmtId="0" fontId="61" fillId="0" borderId="0">
      <alignment vertical="center"/>
    </xf>
    <xf numFmtId="16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62" fillId="0" borderId="0"/>
    <xf numFmtId="0" fontId="61" fillId="0" borderId="0">
      <alignment vertical="center"/>
    </xf>
    <xf numFmtId="165" fontId="63" fillId="0" borderId="0"/>
    <xf numFmtId="0" fontId="18" fillId="0" borderId="0"/>
    <xf numFmtId="165" fontId="63" fillId="0" borderId="0"/>
    <xf numFmtId="0" fontId="18" fillId="0" borderId="0"/>
    <xf numFmtId="0" fontId="18" fillId="0" borderId="0"/>
    <xf numFmtId="0" fontId="18" fillId="0" borderId="0"/>
    <xf numFmtId="165" fontId="63" fillId="0" borderId="0"/>
    <xf numFmtId="0" fontId="18" fillId="0" borderId="0"/>
    <xf numFmtId="165" fontId="18" fillId="0" borderId="0">
      <alignment wrapText="1"/>
    </xf>
    <xf numFmtId="0" fontId="1" fillId="0" borderId="0"/>
    <xf numFmtId="0" fontId="1" fillId="0" borderId="0"/>
    <xf numFmtId="0" fontId="1" fillId="0" borderId="0"/>
    <xf numFmtId="0" fontId="1" fillId="0" borderId="0"/>
    <xf numFmtId="0" fontId="62" fillId="0" borderId="0"/>
    <xf numFmtId="165"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65" fontId="1" fillId="0" borderId="0"/>
    <xf numFmtId="0" fontId="18" fillId="0" borderId="0"/>
    <xf numFmtId="0" fontId="18" fillId="0" borderId="0"/>
    <xf numFmtId="0" fontId="18" fillId="0" borderId="0"/>
    <xf numFmtId="0" fontId="18" fillId="0" borderId="0"/>
    <xf numFmtId="0" fontId="25" fillId="0" borderId="0"/>
    <xf numFmtId="165" fontId="1" fillId="0" borderId="0"/>
    <xf numFmtId="0" fontId="18" fillId="0" borderId="0"/>
    <xf numFmtId="0" fontId="18" fillId="0" borderId="0"/>
    <xf numFmtId="0" fontId="18" fillId="0" borderId="0"/>
    <xf numFmtId="0" fontId="18" fillId="0" borderId="0"/>
    <xf numFmtId="165" fontId="1" fillId="0" borderId="0"/>
    <xf numFmtId="165" fontId="1" fillId="0" borderId="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61"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43" fillId="92" borderId="23" applyNumberFormat="0" applyAlignment="0" applyProtection="0"/>
    <xf numFmtId="165" fontId="43" fillId="92" borderId="23" applyNumberFormat="0" applyAlignment="0" applyProtection="0"/>
    <xf numFmtId="165" fontId="43" fillId="92" borderId="23" applyNumberForma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43" fillId="93" borderId="23" applyNumberFormat="0" applyAlignment="0" applyProtection="0"/>
    <xf numFmtId="165" fontId="43" fillId="93" borderId="23" applyNumberForma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165" fontId="43" fillId="93" borderId="23" applyNumberForma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176" fontId="64" fillId="0" borderId="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87" borderId="38" applyNumberFormat="0" applyAlignment="0" applyProtection="0"/>
    <xf numFmtId="0" fontId="10" fillId="6" borderId="5" applyNumberFormat="0" applyAlignment="0" applyProtection="0"/>
    <xf numFmtId="0" fontId="10" fillId="6" borderId="5"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10" fillId="6" borderId="5" applyNumberFormat="0" applyAlignment="0" applyProtection="0"/>
    <xf numFmtId="165" fontId="65" fillId="62" borderId="38" applyNumberFormat="0" applyAlignment="0" applyProtection="0"/>
    <xf numFmtId="165" fontId="65" fillId="62" borderId="38" applyNumberFormat="0" applyAlignment="0" applyProtection="0"/>
    <xf numFmtId="165" fontId="65" fillId="62" borderId="38" applyNumberFormat="0" applyAlignment="0" applyProtection="0"/>
    <xf numFmtId="0" fontId="65" fillId="54" borderId="38"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5" fillId="54" borderId="38" applyNumberFormat="0" applyAlignment="0" applyProtection="0"/>
    <xf numFmtId="0" fontId="65" fillId="54" borderId="38" applyNumberFormat="0" applyAlignment="0" applyProtection="0"/>
    <xf numFmtId="0" fontId="65" fillId="87" borderId="38" applyNumberFormat="0" applyAlignment="0" applyProtection="0"/>
    <xf numFmtId="165" fontId="65" fillId="40" borderId="38" applyNumberFormat="0" applyAlignment="0" applyProtection="0"/>
    <xf numFmtId="165" fontId="65" fillId="40" borderId="38" applyNumberFormat="0" applyAlignment="0" applyProtection="0"/>
    <xf numFmtId="165" fontId="65" fillId="87" borderId="38"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5" fillId="54" borderId="38" applyNumberFormat="0" applyAlignment="0" applyProtection="0"/>
    <xf numFmtId="165" fontId="65" fillId="87" borderId="38" applyNumberFormat="0" applyAlignment="0" applyProtection="0"/>
    <xf numFmtId="165" fontId="65" fillId="87" borderId="38" applyNumberFormat="0" applyAlignment="0" applyProtection="0"/>
    <xf numFmtId="165" fontId="65" fillId="87" borderId="38" applyNumberFormat="0" applyAlignment="0" applyProtection="0"/>
    <xf numFmtId="0" fontId="65" fillId="54" borderId="38" applyNumberFormat="0" applyAlignment="0" applyProtection="0"/>
    <xf numFmtId="165" fontId="65" fillId="87" borderId="38" applyNumberFormat="0" applyAlignment="0" applyProtection="0"/>
    <xf numFmtId="165" fontId="65" fillId="87" borderId="38" applyNumberFormat="0" applyAlignment="0" applyProtection="0"/>
    <xf numFmtId="165" fontId="65" fillId="87" borderId="38" applyNumberFormat="0" applyAlignment="0" applyProtection="0"/>
    <xf numFmtId="0" fontId="65" fillId="54" borderId="38" applyNumberFormat="0" applyAlignment="0" applyProtection="0"/>
    <xf numFmtId="165" fontId="65" fillId="87" borderId="38" applyNumberFormat="0" applyAlignment="0" applyProtection="0"/>
    <xf numFmtId="165" fontId="65" fillId="87" borderId="38" applyNumberFormat="0" applyAlignment="0" applyProtection="0"/>
    <xf numFmtId="165" fontId="65" fillId="54" borderId="38" applyNumberFormat="0" applyAlignment="0" applyProtection="0"/>
    <xf numFmtId="0" fontId="65" fillId="54" borderId="38" applyNumberFormat="0" applyAlignment="0" applyProtection="0"/>
    <xf numFmtId="165" fontId="65" fillId="54" borderId="38" applyNumberFormat="0" applyAlignment="0" applyProtection="0"/>
    <xf numFmtId="0" fontId="10" fillId="6" borderId="5" applyNumberFormat="0" applyAlignment="0" applyProtection="0"/>
    <xf numFmtId="0" fontId="65" fillId="54" borderId="38" applyNumberFormat="0" applyAlignment="0" applyProtection="0"/>
    <xf numFmtId="165" fontId="65" fillId="40" borderId="38" applyNumberFormat="0" applyAlignment="0" applyProtection="0"/>
    <xf numFmtId="0" fontId="65" fillId="54" borderId="38" applyNumberFormat="0" applyAlignment="0" applyProtection="0"/>
    <xf numFmtId="0" fontId="65" fillId="54" borderId="38" applyNumberFormat="0" applyAlignment="0" applyProtection="0"/>
    <xf numFmtId="9" fontId="18" fillId="0" borderId="0" applyFont="0" applyFill="0" applyBorder="0" applyAlignment="0" applyProtection="0"/>
    <xf numFmtId="9" fontId="3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1" fillId="0" borderId="0" applyFont="0" applyFill="0" applyBorder="0" applyAlignment="0" applyProtection="0"/>
    <xf numFmtId="9" fontId="43" fillId="0" borderId="0" applyFill="0" applyBorder="0" applyAlignment="0" applyProtection="0"/>
    <xf numFmtId="9" fontId="3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165"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165" fontId="43" fillId="0" borderId="0" applyNumberFormat="0" applyFill="0" applyBorder="0" applyAlignment="0" applyProtection="0"/>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165" fontId="63" fillId="0" borderId="0" applyNumberFormat="0" applyFont="0" applyFill="0" applyBorder="0" applyAlignment="0" applyProtection="0">
      <alignment horizontal="left"/>
    </xf>
    <xf numFmtId="15" fontId="63" fillId="0" borderId="0" applyFont="0" applyFill="0" applyBorder="0" applyAlignment="0" applyProtection="0"/>
    <xf numFmtId="15" fontId="63" fillId="0" borderId="0" applyFont="0" applyFill="0" applyBorder="0" applyAlignment="0" applyProtection="0"/>
    <xf numFmtId="15" fontId="43" fillId="0" borderId="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43" fillId="0" borderId="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165" fontId="66" fillId="0" borderId="18">
      <alignment horizontal="center"/>
    </xf>
    <xf numFmtId="0" fontId="66" fillId="0" borderId="18">
      <alignment horizontal="center"/>
    </xf>
    <xf numFmtId="0" fontId="66" fillId="0" borderId="18">
      <alignment horizontal="center"/>
    </xf>
    <xf numFmtId="165" fontId="66" fillId="0" borderId="39">
      <alignment horizontal="center"/>
    </xf>
    <xf numFmtId="165" fontId="66" fillId="0" borderId="39">
      <alignment horizontal="center"/>
    </xf>
    <xf numFmtId="0" fontId="66" fillId="0" borderId="18">
      <alignment horizontal="center"/>
    </xf>
    <xf numFmtId="165" fontId="66" fillId="0" borderId="39">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165" fontId="66" fillId="0" borderId="39">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165" fontId="66" fillId="0" borderId="18">
      <alignment horizontal="center"/>
    </xf>
    <xf numFmtId="3" fontId="63" fillId="0" borderId="0" applyFont="0" applyFill="0" applyBorder="0" applyAlignment="0" applyProtection="0"/>
    <xf numFmtId="3" fontId="63" fillId="0" borderId="0" applyFont="0" applyFill="0" applyBorder="0" applyAlignment="0" applyProtection="0"/>
    <xf numFmtId="3" fontId="43" fillId="0" borderId="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165"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165" fontId="43" fillId="95" borderId="0" applyNumberForma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165" fontId="63" fillId="94" borderId="0" applyNumberFormat="0" applyFont="0" applyBorder="0" applyAlignment="0" applyProtection="0"/>
    <xf numFmtId="167" fontId="18" fillId="0" borderId="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0" fontId="25" fillId="0" borderId="0">
      <alignment vertical="top"/>
    </xf>
    <xf numFmtId="165" fontId="18" fillId="0" borderId="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165"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165" fontId="6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165" fontId="70"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166" fontId="71" fillId="50" borderId="22" applyProtection="0">
      <alignment horizontal="center" vertical="center"/>
    </xf>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1"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16" fillId="0" borderId="9" applyNumberFormat="0" applyFill="0" applyAlignment="0" applyProtection="0"/>
    <xf numFmtId="165" fontId="72" fillId="0" borderId="40" applyNumberFormat="0" applyFill="0" applyAlignment="0" applyProtection="0"/>
    <xf numFmtId="165" fontId="72" fillId="0" borderId="40" applyNumberFormat="0" applyFill="0" applyAlignment="0" applyProtection="0"/>
    <xf numFmtId="165" fontId="72" fillId="0" borderId="40" applyNumberFormat="0" applyFill="0" applyAlignment="0" applyProtection="0"/>
    <xf numFmtId="0" fontId="72" fillId="0" borderId="40"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2" applyNumberFormat="0" applyFill="0" applyAlignment="0" applyProtection="0"/>
    <xf numFmtId="165" fontId="72" fillId="0" borderId="42" applyNumberFormat="0" applyFill="0" applyAlignment="0" applyProtection="0"/>
    <xf numFmtId="165" fontId="72" fillId="0" borderId="42" applyNumberFormat="0" applyFill="0" applyAlignment="0" applyProtection="0"/>
    <xf numFmtId="165" fontId="72" fillId="0" borderId="40"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165" fontId="72" fillId="0" borderId="40"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165" fontId="72" fillId="0" borderId="42"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165"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5" fontId="58"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165"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vertical="top" textRotation="90" wrapText="1"/>
    </xf>
    <xf numFmtId="165" fontId="73" fillId="50" borderId="43">
      <alignment horizontal="center" vertical="top" textRotation="90" wrapText="1"/>
    </xf>
    <xf numFmtId="165" fontId="73" fillId="50" borderId="43">
      <alignment horizontal="center" vertical="top" textRotation="90" wrapText="1"/>
    </xf>
    <xf numFmtId="165" fontId="74" fillId="0" borderId="0">
      <alignment horizontal="center"/>
    </xf>
    <xf numFmtId="165" fontId="75" fillId="51" borderId="0"/>
    <xf numFmtId="165" fontId="76" fillId="98" borderId="0"/>
    <xf numFmtId="165" fontId="75" fillId="51" borderId="0"/>
    <xf numFmtId="165" fontId="75" fillId="34" borderId="0"/>
    <xf numFmtId="165" fontId="77" fillId="51" borderId="22">
      <alignment horizontal="center" vertical="center"/>
    </xf>
    <xf numFmtId="165" fontId="77" fillId="51" borderId="22">
      <alignment horizontal="center" vertical="center"/>
    </xf>
    <xf numFmtId="165" fontId="77" fillId="51" borderId="22">
      <alignment horizontal="center" vertical="center"/>
    </xf>
    <xf numFmtId="0" fontId="26" fillId="0" borderId="0"/>
    <xf numFmtId="0" fontId="81" fillId="0" borderId="0" applyNumberFormat="0" applyFill="0" applyBorder="0" applyAlignment="0" applyProtection="0">
      <alignment vertical="top"/>
      <protection locked="0"/>
    </xf>
    <xf numFmtId="177" fontId="18" fillId="0" borderId="0"/>
    <xf numFmtId="43" fontId="1" fillId="0" borderId="0" applyFont="0" applyFill="0" applyBorder="0" applyAlignment="0" applyProtection="0"/>
    <xf numFmtId="0" fontId="18" fillId="0" borderId="0"/>
    <xf numFmtId="0" fontId="82" fillId="0" borderId="0"/>
    <xf numFmtId="177" fontId="25" fillId="0" borderId="0"/>
    <xf numFmtId="9" fontId="1" fillId="0" borderId="0" applyFont="0" applyFill="0" applyBorder="0" applyAlignment="0" applyProtection="0"/>
    <xf numFmtId="44" fontId="1" fillId="0" borderId="0" applyFont="0" applyFill="0" applyBorder="0" applyAlignment="0" applyProtection="0"/>
  </cellStyleXfs>
  <cellXfs count="168">
    <xf numFmtId="0" fontId="0" fillId="0" borderId="0" xfId="0"/>
    <xf numFmtId="0" fontId="0" fillId="0" borderId="0" xfId="0" applyFill="1"/>
    <xf numFmtId="0" fontId="20" fillId="36" borderId="0" xfId="0" applyFont="1" applyFill="1" applyBorder="1" applyAlignment="1"/>
    <xf numFmtId="0" fontId="0" fillId="36" borderId="0" xfId="0" applyFill="1" applyBorder="1"/>
    <xf numFmtId="0" fontId="21" fillId="36" borderId="0" xfId="0" applyFont="1" applyFill="1" applyBorder="1" applyAlignment="1"/>
    <xf numFmtId="0" fontId="23" fillId="35" borderId="11" xfId="0" applyFont="1" applyFill="1" applyBorder="1"/>
    <xf numFmtId="0" fontId="23" fillId="35" borderId="17" xfId="0" applyFont="1" applyFill="1" applyBorder="1"/>
    <xf numFmtId="0" fontId="0" fillId="33" borderId="12" xfId="0" applyFont="1" applyFill="1" applyBorder="1" applyAlignment="1">
      <alignment horizontal="left" vertical="center"/>
    </xf>
    <xf numFmtId="0" fontId="0" fillId="33" borderId="14" xfId="0" applyFont="1" applyFill="1" applyBorder="1" applyAlignment="1">
      <alignment horizontal="center" vertical="center"/>
    </xf>
    <xf numFmtId="0" fontId="0" fillId="33" borderId="10" xfId="0" applyFont="1" applyFill="1" applyBorder="1" applyAlignment="1">
      <alignment horizontal="center" vertical="top" wrapText="1"/>
    </xf>
    <xf numFmtId="0" fontId="0" fillId="33" borderId="10" xfId="0" applyFont="1" applyFill="1" applyBorder="1" applyAlignment="1">
      <alignment horizontal="center"/>
    </xf>
    <xf numFmtId="0" fontId="0" fillId="33" borderId="15" xfId="0" applyFont="1" applyFill="1" applyBorder="1" applyAlignment="1">
      <alignment vertical="center" textRotation="90"/>
    </xf>
    <xf numFmtId="0" fontId="0" fillId="33" borderId="16" xfId="0" applyFont="1" applyFill="1" applyBorder="1"/>
    <xf numFmtId="164" fontId="0" fillId="0" borderId="0" xfId="1" applyNumberFormat="1" applyFont="1" applyFill="1" applyBorder="1" applyAlignment="1">
      <alignment horizontal="right"/>
    </xf>
    <xf numFmtId="164" fontId="0" fillId="0" borderId="16" xfId="1" applyNumberFormat="1" applyFont="1" applyFill="1" applyBorder="1" applyAlignment="1">
      <alignment horizontal="right"/>
    </xf>
    <xf numFmtId="0" fontId="0" fillId="33" borderId="20" xfId="0" applyFont="1" applyFill="1" applyBorder="1" applyAlignment="1">
      <alignment vertical="center" textRotation="90"/>
    </xf>
    <xf numFmtId="0" fontId="0" fillId="33" borderId="19" xfId="0" applyFont="1" applyFill="1" applyBorder="1"/>
    <xf numFmtId="164" fontId="0" fillId="0" borderId="21" xfId="1" applyNumberFormat="1" applyFont="1" applyFill="1" applyBorder="1" applyAlignment="1">
      <alignment horizontal="right"/>
    </xf>
    <xf numFmtId="164" fontId="0" fillId="0" borderId="19" xfId="1" applyNumberFormat="1" applyFont="1" applyFill="1" applyBorder="1" applyAlignment="1">
      <alignment horizontal="right"/>
    </xf>
    <xf numFmtId="0" fontId="0" fillId="36" borderId="0" xfId="0" applyFill="1"/>
    <xf numFmtId="0" fontId="18" fillId="36" borderId="0" xfId="0" applyFont="1" applyFill="1" applyBorder="1"/>
    <xf numFmtId="0" fontId="0" fillId="36" borderId="12" xfId="0" applyFill="1" applyBorder="1"/>
    <xf numFmtId="0" fontId="0" fillId="36" borderId="13" xfId="0" applyFill="1" applyBorder="1"/>
    <xf numFmtId="2" fontId="0" fillId="36" borderId="13" xfId="0" applyNumberFormat="1" applyFill="1" applyBorder="1"/>
    <xf numFmtId="0" fontId="0" fillId="36" borderId="14" xfId="0" applyFill="1" applyBorder="1"/>
    <xf numFmtId="0" fontId="0" fillId="36" borderId="15" xfId="0" applyFill="1" applyBorder="1"/>
    <xf numFmtId="0" fontId="0" fillId="36" borderId="16" xfId="0" applyFill="1" applyBorder="1"/>
    <xf numFmtId="0" fontId="0" fillId="36" borderId="20" xfId="0" applyFill="1" applyBorder="1"/>
    <xf numFmtId="15" fontId="23" fillId="36" borderId="0" xfId="0" applyNumberFormat="1" applyFont="1" applyFill="1" applyBorder="1"/>
    <xf numFmtId="0" fontId="0" fillId="36" borderId="0" xfId="0" applyFill="1" applyBorder="1" applyAlignment="1">
      <alignment vertical="center"/>
    </xf>
    <xf numFmtId="0" fontId="0" fillId="36" borderId="21" xfId="0" applyFill="1" applyBorder="1"/>
    <xf numFmtId="15" fontId="23" fillId="36" borderId="21" xfId="0" applyNumberFormat="1" applyFont="1" applyFill="1" applyBorder="1"/>
    <xf numFmtId="0" fontId="0" fillId="36" borderId="21" xfId="0" applyFill="1" applyBorder="1" applyAlignment="1">
      <alignment vertical="center"/>
    </xf>
    <xf numFmtId="0" fontId="0" fillId="36" borderId="19" xfId="0" applyFill="1" applyBorder="1"/>
    <xf numFmtId="2" fontId="0" fillId="0" borderId="0" xfId="0" applyNumberFormat="1" applyFont="1" applyFill="1" applyBorder="1" applyAlignment="1">
      <alignment horizontal="right"/>
    </xf>
    <xf numFmtId="2" fontId="0" fillId="0" borderId="21" xfId="0" applyNumberFormat="1" applyFont="1" applyFill="1" applyBorder="1" applyAlignment="1">
      <alignment horizontal="right"/>
    </xf>
    <xf numFmtId="2" fontId="0" fillId="0" borderId="15" xfId="0" applyNumberFormat="1" applyFont="1" applyFill="1" applyBorder="1" applyAlignment="1">
      <alignment horizontal="right"/>
    </xf>
    <xf numFmtId="2" fontId="0" fillId="0" borderId="20" xfId="0" applyNumberFormat="1" applyFont="1" applyFill="1" applyBorder="1" applyAlignment="1">
      <alignment horizontal="right"/>
    </xf>
    <xf numFmtId="17" fontId="0" fillId="33" borderId="15" xfId="0" applyNumberFormat="1" applyFont="1" applyFill="1" applyBorder="1"/>
    <xf numFmtId="0" fontId="22" fillId="36" borderId="16" xfId="0" applyFont="1" applyFill="1" applyBorder="1" applyAlignment="1">
      <alignment horizontal="center" wrapText="1"/>
    </xf>
    <xf numFmtId="0" fontId="22" fillId="36" borderId="16" xfId="0" applyFont="1" applyFill="1" applyBorder="1" applyAlignment="1">
      <alignment horizontal="center"/>
    </xf>
    <xf numFmtId="2" fontId="0" fillId="36" borderId="16" xfId="0" applyNumberFormat="1" applyFill="1" applyBorder="1"/>
    <xf numFmtId="0" fontId="0" fillId="33" borderId="44" xfId="0" applyFont="1" applyFill="1" applyBorder="1" applyAlignment="1">
      <alignment horizontal="center" vertical="top" wrapText="1"/>
    </xf>
    <xf numFmtId="0" fontId="0" fillId="33" borderId="44" xfId="0" applyFont="1" applyFill="1" applyBorder="1" applyAlignment="1">
      <alignment horizontal="center"/>
    </xf>
    <xf numFmtId="2" fontId="0" fillId="0" borderId="45" xfId="0" applyNumberFormat="1" applyFont="1" applyFill="1" applyBorder="1" applyAlignment="1">
      <alignment horizontal="right"/>
    </xf>
    <xf numFmtId="17" fontId="0" fillId="36" borderId="0" xfId="0" applyNumberFormat="1" applyFont="1" applyFill="1" applyBorder="1"/>
    <xf numFmtId="2" fontId="0" fillId="36" borderId="0" xfId="0" applyNumberFormat="1" applyFont="1" applyFill="1" applyBorder="1" applyAlignment="1">
      <alignment horizontal="right"/>
    </xf>
    <xf numFmtId="0" fontId="0" fillId="36" borderId="21" xfId="0" applyFont="1" applyFill="1" applyBorder="1"/>
    <xf numFmtId="0" fontId="18" fillId="0" borderId="0" xfId="2903"/>
    <xf numFmtId="0" fontId="18" fillId="36" borderId="0" xfId="2903" applyFill="1"/>
    <xf numFmtId="15" fontId="0" fillId="36" borderId="0" xfId="0" applyNumberFormat="1" applyFill="1"/>
    <xf numFmtId="0" fontId="0" fillId="36" borderId="46" xfId="0" applyFill="1" applyBorder="1"/>
    <xf numFmtId="0" fontId="0" fillId="36" borderId="47" xfId="0" applyFill="1" applyBorder="1"/>
    <xf numFmtId="0" fontId="0" fillId="36" borderId="47" xfId="0" applyFill="1" applyBorder="1" applyAlignment="1">
      <alignment horizontal="center"/>
    </xf>
    <xf numFmtId="0" fontId="0" fillId="36" borderId="48" xfId="0" applyFill="1" applyBorder="1"/>
    <xf numFmtId="0" fontId="0" fillId="36" borderId="49" xfId="0" applyFill="1" applyBorder="1"/>
    <xf numFmtId="0" fontId="0" fillId="36" borderId="0" xfId="0" applyFill="1" applyBorder="1" applyAlignment="1">
      <alignment horizontal="center"/>
    </xf>
    <xf numFmtId="0" fontId="0" fillId="36" borderId="50" xfId="0" applyFill="1" applyBorder="1"/>
    <xf numFmtId="0" fontId="18" fillId="36" borderId="49" xfId="2903" applyFill="1" applyBorder="1"/>
    <xf numFmtId="0" fontId="18" fillId="36" borderId="0" xfId="2903" applyFill="1" applyBorder="1"/>
    <xf numFmtId="0" fontId="18" fillId="36" borderId="50" xfId="2903" applyFill="1" applyBorder="1"/>
    <xf numFmtId="0" fontId="85" fillId="36" borderId="0" xfId="2903" applyFont="1" applyFill="1"/>
    <xf numFmtId="0" fontId="86" fillId="36" borderId="0" xfId="2903" applyFont="1" applyFill="1" applyAlignment="1">
      <alignment vertical="center"/>
    </xf>
    <xf numFmtId="0" fontId="87" fillId="36" borderId="49" xfId="2903" applyFont="1" applyFill="1" applyBorder="1"/>
    <xf numFmtId="0" fontId="0" fillId="36" borderId="0" xfId="0" applyFill="1" applyAlignment="1">
      <alignment wrapText="1"/>
    </xf>
    <xf numFmtId="0" fontId="88" fillId="36" borderId="0" xfId="2903" applyFont="1" applyFill="1" applyAlignment="1">
      <alignment horizontal="left" vertical="center" indent="4"/>
    </xf>
    <xf numFmtId="0" fontId="88" fillId="36" borderId="0" xfId="2903" applyFont="1" applyFill="1" applyAlignment="1">
      <alignment horizontal="left" vertical="center" wrapText="1" indent="4"/>
    </xf>
    <xf numFmtId="178" fontId="18" fillId="36" borderId="0" xfId="2903" applyNumberFormat="1" applyFill="1" applyBorder="1"/>
    <xf numFmtId="178" fontId="18" fillId="36" borderId="50" xfId="2903" applyNumberFormat="1" applyFill="1" applyBorder="1"/>
    <xf numFmtId="0" fontId="18" fillId="36" borderId="54" xfId="2903" applyFill="1" applyBorder="1"/>
    <xf numFmtId="0" fontId="18" fillId="36" borderId="55" xfId="2903" applyFill="1" applyBorder="1"/>
    <xf numFmtId="0" fontId="18" fillId="36" borderId="56" xfId="2903" applyFill="1" applyBorder="1"/>
    <xf numFmtId="0" fontId="89" fillId="0" borderId="0" xfId="0" applyFont="1"/>
    <xf numFmtId="0" fontId="81" fillId="36" borderId="0" xfId="3909" applyFill="1" applyBorder="1" applyAlignment="1" applyProtection="1"/>
    <xf numFmtId="2" fontId="0" fillId="0" borderId="57" xfId="0" applyNumberFormat="1" applyFont="1" applyFill="1" applyBorder="1" applyAlignment="1">
      <alignment horizontal="right"/>
    </xf>
    <xf numFmtId="17" fontId="0" fillId="35" borderId="10" xfId="0" applyNumberFormat="1" applyFont="1" applyFill="1" applyBorder="1"/>
    <xf numFmtId="164" fontId="0" fillId="35" borderId="11" xfId="1" applyNumberFormat="1" applyFont="1" applyFill="1" applyBorder="1" applyAlignment="1">
      <alignment horizontal="right"/>
    </xf>
    <xf numFmtId="164" fontId="0" fillId="35" borderId="17" xfId="1" applyNumberFormat="1" applyFont="1" applyFill="1" applyBorder="1" applyAlignment="1">
      <alignment horizontal="right"/>
    </xf>
    <xf numFmtId="0" fontId="0" fillId="36" borderId="0" xfId="0" applyFont="1" applyFill="1" applyBorder="1"/>
    <xf numFmtId="0" fontId="19" fillId="35" borderId="17" xfId="0" applyFont="1" applyFill="1" applyBorder="1" applyAlignment="1">
      <alignment horizontal="left"/>
    </xf>
    <xf numFmtId="0" fontId="0" fillId="33" borderId="58" xfId="0" applyFont="1" applyFill="1" applyBorder="1" applyAlignment="1">
      <alignment horizontal="center" vertical="top" wrapText="1"/>
    </xf>
    <xf numFmtId="0" fontId="0" fillId="33" borderId="14" xfId="0" applyFont="1" applyFill="1" applyBorder="1" applyAlignment="1">
      <alignment horizontal="center" vertical="top" wrapText="1"/>
    </xf>
    <xf numFmtId="0" fontId="0" fillId="33" borderId="57" xfId="0" applyFont="1" applyFill="1" applyBorder="1" applyAlignment="1">
      <alignment horizontal="center"/>
    </xf>
    <xf numFmtId="0" fontId="0" fillId="33" borderId="19" xfId="0" applyFont="1" applyFill="1" applyBorder="1" applyAlignment="1">
      <alignment horizontal="center"/>
    </xf>
    <xf numFmtId="0" fontId="19" fillId="35" borderId="11" xfId="0" applyFont="1" applyFill="1" applyBorder="1" applyAlignment="1"/>
    <xf numFmtId="0" fontId="0" fillId="33" borderId="15" xfId="0" applyFont="1" applyFill="1" applyBorder="1" applyAlignment="1">
      <alignment horizontal="left" vertical="center"/>
    </xf>
    <xf numFmtId="0" fontId="0" fillId="33" borderId="58" xfId="0" applyFont="1" applyFill="1" applyBorder="1" applyAlignment="1">
      <alignment horizontal="left" vertical="center"/>
    </xf>
    <xf numFmtId="0" fontId="0" fillId="33" borderId="15" xfId="0" applyFont="1" applyFill="1" applyBorder="1" applyAlignment="1">
      <alignment vertical="center"/>
    </xf>
    <xf numFmtId="0" fontId="0" fillId="33" borderId="16" xfId="0" applyFont="1" applyFill="1" applyBorder="1" applyAlignment="1">
      <alignment vertical="center"/>
    </xf>
    <xf numFmtId="17" fontId="0" fillId="33" borderId="57" xfId="0" applyNumberFormat="1" applyFont="1" applyFill="1" applyBorder="1"/>
    <xf numFmtId="2" fontId="0" fillId="36" borderId="0" xfId="0" applyNumberFormat="1" applyFill="1"/>
    <xf numFmtId="180" fontId="0" fillId="36" borderId="0" xfId="0" applyNumberFormat="1" applyFill="1"/>
    <xf numFmtId="181" fontId="0" fillId="36" borderId="0" xfId="0" applyNumberFormat="1" applyFill="1"/>
    <xf numFmtId="0" fontId="0" fillId="36" borderId="0" xfId="0" applyFill="1" applyBorder="1" applyAlignment="1"/>
    <xf numFmtId="182" fontId="0" fillId="36" borderId="0" xfId="0" applyNumberFormat="1" applyFill="1"/>
    <xf numFmtId="0" fontId="0" fillId="33" borderId="10" xfId="0" applyFont="1" applyFill="1" applyBorder="1" applyAlignment="1">
      <alignment horizontal="center"/>
    </xf>
    <xf numFmtId="0" fontId="0" fillId="33" borderId="11" xfId="0" applyFont="1" applyFill="1" applyBorder="1" applyAlignment="1">
      <alignment horizontal="center"/>
    </xf>
    <xf numFmtId="0" fontId="0" fillId="33" borderId="17" xfId="0" applyFont="1" applyFill="1" applyBorder="1" applyAlignment="1">
      <alignment horizontal="center"/>
    </xf>
    <xf numFmtId="0" fontId="0" fillId="33" borderId="15"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11" xfId="0" applyFont="1" applyFill="1" applyBorder="1" applyAlignment="1">
      <alignment horizontal="center" vertical="top" wrapText="1"/>
    </xf>
    <xf numFmtId="0" fontId="0" fillId="33" borderId="17" xfId="0" applyFont="1" applyFill="1" applyBorder="1" applyAlignment="1">
      <alignment horizontal="center" vertical="top" wrapText="1"/>
    </xf>
    <xf numFmtId="0" fontId="0" fillId="33" borderId="10" xfId="0" applyFont="1" applyFill="1" applyBorder="1" applyAlignment="1">
      <alignment horizontal="center" vertical="top" wrapText="1"/>
    </xf>
    <xf numFmtId="179" fontId="0" fillId="0" borderId="45" xfId="0" applyNumberFormat="1" applyFont="1" applyFill="1" applyBorder="1" applyAlignment="1">
      <alignment horizontal="right"/>
    </xf>
    <xf numFmtId="3" fontId="0" fillId="0" borderId="45" xfId="0" applyNumberFormat="1" applyFont="1" applyFill="1" applyBorder="1" applyAlignment="1">
      <alignment horizontal="right"/>
    </xf>
    <xf numFmtId="179" fontId="0" fillId="0" borderId="57" xfId="0" applyNumberFormat="1" applyFont="1" applyFill="1" applyBorder="1" applyAlignment="1">
      <alignment horizontal="right"/>
    </xf>
    <xf numFmtId="3" fontId="0" fillId="0" borderId="57" xfId="0" applyNumberFormat="1" applyFont="1" applyFill="1" applyBorder="1" applyAlignment="1">
      <alignment horizontal="right"/>
    </xf>
    <xf numFmtId="0" fontId="84" fillId="35" borderId="11" xfId="0" applyFont="1" applyFill="1" applyBorder="1"/>
    <xf numFmtId="0" fontId="90" fillId="35" borderId="11" xfId="0" applyFont="1" applyFill="1" applyBorder="1" applyAlignment="1"/>
    <xf numFmtId="0" fontId="91" fillId="35" borderId="11" xfId="0" applyFont="1" applyFill="1" applyBorder="1" applyAlignment="1"/>
    <xf numFmtId="0" fontId="91" fillId="35" borderId="17" xfId="0" applyFont="1" applyFill="1" applyBorder="1" applyAlignment="1"/>
    <xf numFmtId="0" fontId="93" fillId="36" borderId="15" xfId="0" applyFont="1" applyFill="1" applyBorder="1"/>
    <xf numFmtId="0" fontId="93" fillId="36" borderId="0" xfId="0" applyFont="1" applyFill="1" applyBorder="1"/>
    <xf numFmtId="0" fontId="93" fillId="36" borderId="16" xfId="0" applyFont="1" applyFill="1" applyBorder="1"/>
    <xf numFmtId="49" fontId="93" fillId="36" borderId="15" xfId="0" applyNumberFormat="1" applyFont="1" applyFill="1" applyBorder="1" applyAlignment="1">
      <alignment vertical="top"/>
    </xf>
    <xf numFmtId="0" fontId="78" fillId="35" borderId="10" xfId="0" applyFont="1" applyFill="1" applyBorder="1" applyAlignment="1">
      <alignment horizontal="left" vertical="center"/>
    </xf>
    <xf numFmtId="0" fontId="95" fillId="35" borderId="44" xfId="0" applyFont="1" applyFill="1" applyBorder="1" applyAlignment="1">
      <alignment horizontal="center" vertical="top" wrapText="1"/>
    </xf>
    <xf numFmtId="0" fontId="95" fillId="35" borderId="17" xfId="0" applyFont="1" applyFill="1" applyBorder="1" applyAlignment="1">
      <alignment horizontal="center" vertical="top" wrapText="1"/>
    </xf>
    <xf numFmtId="0" fontId="95" fillId="35" borderId="10" xfId="0" applyFont="1" applyFill="1" applyBorder="1"/>
    <xf numFmtId="0" fontId="83" fillId="99" borderId="51" xfId="0" applyFont="1" applyFill="1" applyBorder="1" applyAlignment="1">
      <alignment horizontal="center"/>
    </xf>
    <xf numFmtId="0" fontId="83" fillId="99" borderId="52" xfId="0" applyFont="1" applyFill="1" applyBorder="1" applyAlignment="1">
      <alignment horizontal="center"/>
    </xf>
    <xf numFmtId="0" fontId="83" fillId="99" borderId="53" xfId="0" applyFont="1" applyFill="1" applyBorder="1" applyAlignment="1">
      <alignment horizontal="center"/>
    </xf>
    <xf numFmtId="0" fontId="84" fillId="35" borderId="51" xfId="0" applyFont="1" applyFill="1" applyBorder="1" applyAlignment="1">
      <alignment horizontal="center"/>
    </xf>
    <xf numFmtId="0" fontId="84" fillId="35" borderId="52" xfId="0" applyFont="1" applyFill="1" applyBorder="1" applyAlignment="1">
      <alignment horizontal="center"/>
    </xf>
    <xf numFmtId="0" fontId="84" fillId="35" borderId="53" xfId="0" applyFont="1" applyFill="1" applyBorder="1" applyAlignment="1">
      <alignment horizontal="center"/>
    </xf>
    <xf numFmtId="5" fontId="0" fillId="0" borderId="15" xfId="3916" applyNumberFormat="1" applyFont="1" applyFill="1" applyBorder="1" applyAlignment="1">
      <alignment horizontal="center"/>
    </xf>
    <xf numFmtId="5" fontId="0" fillId="0" borderId="16" xfId="3916" applyNumberFormat="1" applyFont="1" applyFill="1" applyBorder="1" applyAlignment="1">
      <alignment horizontal="center"/>
    </xf>
    <xf numFmtId="5" fontId="0" fillId="0" borderId="0" xfId="3916" applyNumberFormat="1" applyFont="1" applyFill="1" applyBorder="1" applyAlignment="1">
      <alignment horizontal="center"/>
    </xf>
    <xf numFmtId="0" fontId="20" fillId="36" borderId="13" xfId="0" applyFont="1" applyFill="1" applyBorder="1" applyAlignment="1">
      <alignment horizontal="left" vertical="top" wrapText="1"/>
    </xf>
    <xf numFmtId="0" fontId="20" fillId="36" borderId="21" xfId="0" applyFont="1" applyFill="1" applyBorder="1" applyAlignment="1">
      <alignment horizontal="left" vertical="top" wrapText="1"/>
    </xf>
    <xf numFmtId="1" fontId="0" fillId="0" borderId="15" xfId="0" applyNumberFormat="1" applyFont="1" applyFill="1" applyBorder="1" applyAlignment="1">
      <alignment horizontal="center"/>
    </xf>
    <xf numFmtId="1" fontId="0" fillId="0" borderId="16" xfId="0" applyNumberFormat="1" applyFont="1" applyFill="1" applyBorder="1" applyAlignment="1">
      <alignment horizontal="center"/>
    </xf>
    <xf numFmtId="5" fontId="0" fillId="0" borderId="20" xfId="3916" applyNumberFormat="1" applyFont="1" applyFill="1" applyBorder="1" applyAlignment="1">
      <alignment horizontal="center"/>
    </xf>
    <xf numFmtId="5" fontId="0" fillId="0" borderId="21" xfId="3916" applyNumberFormat="1" applyFont="1" applyFill="1" applyBorder="1" applyAlignment="1">
      <alignment horizontal="center"/>
    </xf>
    <xf numFmtId="1" fontId="0" fillId="0" borderId="20" xfId="0" applyNumberFormat="1" applyFont="1" applyFill="1" applyBorder="1" applyAlignment="1">
      <alignment horizontal="center"/>
    </xf>
    <xf numFmtId="1" fontId="0" fillId="0" borderId="19" xfId="0" applyNumberFormat="1" applyFont="1" applyFill="1" applyBorder="1" applyAlignment="1">
      <alignment horizontal="center"/>
    </xf>
    <xf numFmtId="5" fontId="0" fillId="0" borderId="19" xfId="3916" applyNumberFormat="1" applyFont="1" applyFill="1" applyBorder="1" applyAlignment="1">
      <alignment horizontal="center"/>
    </xf>
    <xf numFmtId="0" fontId="92" fillId="36" borderId="10" xfId="0" applyFont="1" applyFill="1" applyBorder="1" applyAlignment="1">
      <alignment horizontal="left" vertical="center"/>
    </xf>
    <xf numFmtId="0" fontId="92" fillId="36" borderId="11" xfId="0" applyFont="1" applyFill="1" applyBorder="1" applyAlignment="1">
      <alignment horizontal="left" vertical="center"/>
    </xf>
    <xf numFmtId="0" fontId="92" fillId="36" borderId="17" xfId="0" applyFont="1" applyFill="1" applyBorder="1" applyAlignment="1">
      <alignment horizontal="left" vertical="center"/>
    </xf>
    <xf numFmtId="0" fontId="93" fillId="36" borderId="12" xfId="0" applyFont="1" applyFill="1" applyBorder="1" applyAlignment="1">
      <alignment horizontal="left"/>
    </xf>
    <xf numFmtId="0" fontId="93" fillId="36" borderId="13" xfId="0" applyFont="1" applyFill="1" applyBorder="1" applyAlignment="1">
      <alignment horizontal="left"/>
    </xf>
    <xf numFmtId="0" fontId="93" fillId="36" borderId="14" xfId="0" applyFont="1" applyFill="1" applyBorder="1" applyAlignment="1">
      <alignment horizontal="left"/>
    </xf>
    <xf numFmtId="0" fontId="93" fillId="36" borderId="20" xfId="0" applyFont="1" applyFill="1" applyBorder="1" applyAlignment="1">
      <alignment horizontal="left" vertical="top" wrapText="1"/>
    </xf>
    <xf numFmtId="0" fontId="93" fillId="36" borderId="21" xfId="0" applyFont="1" applyFill="1" applyBorder="1" applyAlignment="1">
      <alignment horizontal="left" vertical="top" wrapText="1"/>
    </xf>
    <xf numFmtId="0" fontId="93" fillId="36" borderId="19" xfId="0" applyFont="1" applyFill="1" applyBorder="1" applyAlignment="1">
      <alignment horizontal="left" vertical="top" wrapText="1"/>
    </xf>
    <xf numFmtId="0" fontId="0" fillId="33" borderId="15" xfId="0" applyFont="1" applyFill="1" applyBorder="1" applyAlignment="1">
      <alignment horizontal="center" vertical="center"/>
    </xf>
    <xf numFmtId="0" fontId="0" fillId="33" borderId="16" xfId="0" applyFont="1" applyFill="1" applyBorder="1" applyAlignment="1">
      <alignment horizontal="center" vertical="center"/>
    </xf>
    <xf numFmtId="0" fontId="95" fillId="35" borderId="10" xfId="0" applyFont="1" applyFill="1" applyBorder="1" applyAlignment="1">
      <alignment horizontal="left"/>
    </xf>
    <xf numFmtId="0" fontId="95" fillId="35" borderId="11" xfId="0" applyFont="1" applyFill="1" applyBorder="1" applyAlignment="1">
      <alignment horizontal="left"/>
    </xf>
    <xf numFmtId="0" fontId="95" fillId="35" borderId="17" xfId="0" applyFont="1" applyFill="1" applyBorder="1" applyAlignment="1">
      <alignment horizontal="left"/>
    </xf>
    <xf numFmtId="0" fontId="0" fillId="33" borderId="11" xfId="0" applyFont="1" applyFill="1" applyBorder="1" applyAlignment="1">
      <alignment horizontal="center" vertical="top" wrapText="1"/>
    </xf>
    <xf numFmtId="0" fontId="0" fillId="33" borderId="17" xfId="0" applyFont="1" applyFill="1" applyBorder="1" applyAlignment="1">
      <alignment horizontal="center" vertical="top" wrapText="1"/>
    </xf>
    <xf numFmtId="0" fontId="0" fillId="33" borderId="12" xfId="0" applyFill="1" applyBorder="1" applyAlignment="1">
      <alignment horizontal="center"/>
    </xf>
    <xf numFmtId="0" fontId="0" fillId="33" borderId="14" xfId="0" applyFill="1" applyBorder="1" applyAlignment="1">
      <alignment horizontal="center"/>
    </xf>
    <xf numFmtId="0" fontId="0" fillId="33" borderId="20" xfId="0" applyFont="1" applyFill="1" applyBorder="1" applyAlignment="1">
      <alignment horizontal="center"/>
    </xf>
    <xf numFmtId="0" fontId="0" fillId="33" borderId="19" xfId="0" applyFont="1" applyFill="1" applyBorder="1" applyAlignment="1">
      <alignment horizontal="center"/>
    </xf>
    <xf numFmtId="0" fontId="0" fillId="33" borderId="10" xfId="0" applyFont="1" applyFill="1" applyBorder="1" applyAlignment="1">
      <alignment horizontal="center" vertical="top" wrapText="1"/>
    </xf>
    <xf numFmtId="0" fontId="0" fillId="33" borderId="10" xfId="0" applyFill="1" applyBorder="1" applyAlignment="1">
      <alignment horizontal="center"/>
    </xf>
    <xf numFmtId="0" fontId="0" fillId="33" borderId="11" xfId="0" applyFill="1" applyBorder="1" applyAlignment="1">
      <alignment horizontal="center"/>
    </xf>
    <xf numFmtId="0" fontId="0" fillId="33" borderId="10" xfId="0" applyFont="1" applyFill="1" applyBorder="1" applyAlignment="1">
      <alignment horizontal="center"/>
    </xf>
    <xf numFmtId="0" fontId="0" fillId="33" borderId="11" xfId="0" applyFont="1" applyFill="1" applyBorder="1" applyAlignment="1">
      <alignment horizontal="center"/>
    </xf>
    <xf numFmtId="0" fontId="94" fillId="0" borderId="0" xfId="0" applyFont="1" applyBorder="1" applyAlignment="1">
      <alignment horizontal="left" vertical="top" wrapText="1"/>
    </xf>
    <xf numFmtId="0" fontId="94" fillId="0" borderId="16" xfId="0" applyFont="1" applyBorder="1" applyAlignment="1">
      <alignment horizontal="left" vertical="top" wrapText="1"/>
    </xf>
    <xf numFmtId="0" fontId="20" fillId="36" borderId="13" xfId="0" applyFont="1" applyFill="1" applyBorder="1" applyAlignment="1">
      <alignment horizontal="left" vertical="center" wrapText="1"/>
    </xf>
    <xf numFmtId="0" fontId="95" fillId="35" borderId="10" xfId="0" applyFont="1" applyFill="1" applyBorder="1" applyAlignment="1">
      <alignment horizontal="center" vertical="top" wrapText="1"/>
    </xf>
    <xf numFmtId="0" fontId="95" fillId="35" borderId="11" xfId="0" applyFont="1" applyFill="1" applyBorder="1" applyAlignment="1">
      <alignment horizontal="center" vertical="top" wrapText="1"/>
    </xf>
    <xf numFmtId="0" fontId="95" fillId="35" borderId="17" xfId="0" applyFont="1" applyFill="1" applyBorder="1" applyAlignment="1">
      <alignment horizontal="center" vertical="top" wrapText="1"/>
    </xf>
  </cellXfs>
  <cellStyles count="3917">
    <cellStyle name="_x0013_" xfId="3910"/>
    <cellStyle name="_081103 Revenue and Margins Reporting (5)" xfId="2"/>
    <cellStyle name="20% - Accent1 10" xfId="3"/>
    <cellStyle name="20% - Accent1 10 2" xfId="4"/>
    <cellStyle name="20% - Accent1 10 3" xfId="5"/>
    <cellStyle name="20% - Accent1 10 4" xfId="6"/>
    <cellStyle name="20% - Accent1 10 5" xfId="7"/>
    <cellStyle name="20% - Accent1 11" xfId="8"/>
    <cellStyle name="20% - Accent1 11 2" xfId="9"/>
    <cellStyle name="20% - Accent1 11 3" xfId="10"/>
    <cellStyle name="20% - Accent1 11 4" xfId="11"/>
    <cellStyle name="20% - Accent1 11 5" xfId="12"/>
    <cellStyle name="20% - Accent1 12" xfId="13"/>
    <cellStyle name="20% - Accent1 12 2" xfId="14"/>
    <cellStyle name="20% - Accent1 12 3" xfId="15"/>
    <cellStyle name="20% - Accent1 12 4" xfId="16"/>
    <cellStyle name="20% - Accent1 12 5" xfId="17"/>
    <cellStyle name="20% - Accent1 13" xfId="18"/>
    <cellStyle name="20% - Accent1 14" xfId="19"/>
    <cellStyle name="20% - Accent1 15" xfId="20"/>
    <cellStyle name="20% - Accent1 16" xfId="21"/>
    <cellStyle name="20% - Accent1 17" xfId="22"/>
    <cellStyle name="20% - Accent1 18" xfId="23"/>
    <cellStyle name="20% - Accent1 19" xfId="24"/>
    <cellStyle name="20% - Accent1 2" xfId="25"/>
    <cellStyle name="20% - Accent1 2 10" xfId="26"/>
    <cellStyle name="20% - Accent1 2 10 2" xfId="27"/>
    <cellStyle name="20% - Accent1 2 10 3" xfId="28"/>
    <cellStyle name="20% - Accent1 2 10 4" xfId="29"/>
    <cellStyle name="20% - Accent1 2 10 5" xfId="30"/>
    <cellStyle name="20% - Accent1 2 11" xfId="31"/>
    <cellStyle name="20% - Accent1 2 12" xfId="32"/>
    <cellStyle name="20% - Accent1 2 13" xfId="33"/>
    <cellStyle name="20% - Accent1 2 14" xfId="34"/>
    <cellStyle name="20% - Accent1 2 15" xfId="35"/>
    <cellStyle name="20% - Accent1 2 16" xfId="36"/>
    <cellStyle name="20% - Accent1 2 2" xfId="37"/>
    <cellStyle name="20% - Accent1 2 2 2" xfId="38"/>
    <cellStyle name="20% - Accent1 2 2 3" xfId="39"/>
    <cellStyle name="20% - Accent1 2 2 4" xfId="40"/>
    <cellStyle name="20% - Accent1 2 2 5" xfId="41"/>
    <cellStyle name="20% - Accent1 2 2 6" xfId="42"/>
    <cellStyle name="20% - Accent1 2 2 7" xfId="43"/>
    <cellStyle name="20% - Accent1 2 2 8" xfId="44"/>
    <cellStyle name="20% - Accent1 2 2 9" xfId="45"/>
    <cellStyle name="20% - Accent1 2 3" xfId="46"/>
    <cellStyle name="20% - Accent1 2 3 2" xfId="47"/>
    <cellStyle name="20% - Accent1 2 3 3" xfId="48"/>
    <cellStyle name="20% - Accent1 2 3 4" xfId="49"/>
    <cellStyle name="20% - Accent1 2 3 5" xfId="50"/>
    <cellStyle name="20% - Accent1 2 3 6" xfId="51"/>
    <cellStyle name="20% - Accent1 2 3 7" xfId="52"/>
    <cellStyle name="20% - Accent1 2 3 8" xfId="53"/>
    <cellStyle name="20% - Accent1 2 3 9" xfId="54"/>
    <cellStyle name="20% - Accent1 2 4" xfId="55"/>
    <cellStyle name="20% - Accent1 2 4 2" xfId="56"/>
    <cellStyle name="20% - Accent1 2 4 3" xfId="57"/>
    <cellStyle name="20% - Accent1 2 4 4" xfId="58"/>
    <cellStyle name="20% - Accent1 2 4 5" xfId="59"/>
    <cellStyle name="20% - Accent1 2 4 6" xfId="60"/>
    <cellStyle name="20% - Accent1 2 4 7" xfId="61"/>
    <cellStyle name="20% - Accent1 2 4 8" xfId="62"/>
    <cellStyle name="20% - Accent1 2 4 9" xfId="63"/>
    <cellStyle name="20% - Accent1 2 5" xfId="64"/>
    <cellStyle name="20% - Accent1 2 5 2" xfId="65"/>
    <cellStyle name="20% - Accent1 2 5 3" xfId="66"/>
    <cellStyle name="20% - Accent1 2 5 4" xfId="67"/>
    <cellStyle name="20% - Accent1 2 5 5" xfId="68"/>
    <cellStyle name="20% - Accent1 2 5 6" xfId="69"/>
    <cellStyle name="20% - Accent1 2 5 7" xfId="70"/>
    <cellStyle name="20% - Accent1 2 5 8" xfId="71"/>
    <cellStyle name="20% - Accent1 2 5 9" xfId="72"/>
    <cellStyle name="20% - Accent1 2 6" xfId="73"/>
    <cellStyle name="20% - Accent1 2 7" xfId="74"/>
    <cellStyle name="20% - Accent1 2 8" xfId="75"/>
    <cellStyle name="20% - Accent1 2 9" xfId="76"/>
    <cellStyle name="20% - Accent1 20" xfId="77"/>
    <cellStyle name="20% - Accent1 21" xfId="78"/>
    <cellStyle name="20% - Accent1 22" xfId="79"/>
    <cellStyle name="20% - Accent1 23" xfId="80"/>
    <cellStyle name="20% - Accent1 24" xfId="81"/>
    <cellStyle name="20% - Accent1 25" xfId="82"/>
    <cellStyle name="20% - Accent1 26" xfId="83"/>
    <cellStyle name="20% - Accent1 27" xfId="84"/>
    <cellStyle name="20% - Accent1 3" xfId="85"/>
    <cellStyle name="20% - Accent1 3 10" xfId="86"/>
    <cellStyle name="20% - Accent1 3 2" xfId="87"/>
    <cellStyle name="20% - Accent1 3 3" xfId="88"/>
    <cellStyle name="20% - Accent1 3 4" xfId="89"/>
    <cellStyle name="20% - Accent1 3 5" xfId="90"/>
    <cellStyle name="20% - Accent1 3 6" xfId="91"/>
    <cellStyle name="20% - Accent1 3 7" xfId="92"/>
    <cellStyle name="20% - Accent1 3 8" xfId="93"/>
    <cellStyle name="20% - Accent1 3 9" xfId="94"/>
    <cellStyle name="20% - Accent1 4" xfId="95"/>
    <cellStyle name="20% - Accent1 4 2" xfId="96"/>
    <cellStyle name="20% - Accent1 4 3" xfId="97"/>
    <cellStyle name="20% - Accent1 4 4" xfId="98"/>
    <cellStyle name="20% - Accent1 4 5" xfId="99"/>
    <cellStyle name="20% - Accent1 4 6" xfId="100"/>
    <cellStyle name="20% - Accent1 5" xfId="101"/>
    <cellStyle name="20% - Accent1 5 2" xfId="102"/>
    <cellStyle name="20% - Accent1 5 3" xfId="103"/>
    <cellStyle name="20% - Accent1 5 4" xfId="104"/>
    <cellStyle name="20% - Accent1 5 5" xfId="105"/>
    <cellStyle name="20% - Accent1 5 6" xfId="106"/>
    <cellStyle name="20% - Accent1 6" xfId="107"/>
    <cellStyle name="20% - Accent1 6 2" xfId="108"/>
    <cellStyle name="20% - Accent1 6 3" xfId="109"/>
    <cellStyle name="20% - Accent1 6 4" xfId="110"/>
    <cellStyle name="20% - Accent1 6 5" xfId="111"/>
    <cellStyle name="20% - Accent1 6 6" xfId="112"/>
    <cellStyle name="20% - Accent1 7" xfId="113"/>
    <cellStyle name="20% - Accent1 7 2" xfId="114"/>
    <cellStyle name="20% - Accent1 7 3" xfId="115"/>
    <cellStyle name="20% - Accent1 7 4" xfId="116"/>
    <cellStyle name="20% - Accent1 7 5" xfId="117"/>
    <cellStyle name="20% - Accent1 7 6" xfId="118"/>
    <cellStyle name="20% - Accent1 8" xfId="119"/>
    <cellStyle name="20% - Accent1 8 2" xfId="120"/>
    <cellStyle name="20% - Accent1 8 3" xfId="121"/>
    <cellStyle name="20% - Accent1 8 4" xfId="122"/>
    <cellStyle name="20% - Accent1 8 5" xfId="123"/>
    <cellStyle name="20% - Accent1 8 6" xfId="124"/>
    <cellStyle name="20% - Accent1 9" xfId="125"/>
    <cellStyle name="20% - Accent1 9 2" xfId="126"/>
    <cellStyle name="20% - Accent1 9 3" xfId="127"/>
    <cellStyle name="20% - Accent1 9 4" xfId="128"/>
    <cellStyle name="20% - Accent1 9 5" xfId="129"/>
    <cellStyle name="20% - Accent2 10" xfId="130"/>
    <cellStyle name="20% - Accent2 10 2" xfId="131"/>
    <cellStyle name="20% - Accent2 10 3" xfId="132"/>
    <cellStyle name="20% - Accent2 10 4" xfId="133"/>
    <cellStyle name="20% - Accent2 10 5" xfId="134"/>
    <cellStyle name="20% - Accent2 11" xfId="135"/>
    <cellStyle name="20% - Accent2 11 2" xfId="136"/>
    <cellStyle name="20% - Accent2 11 3" xfId="137"/>
    <cellStyle name="20% - Accent2 11 4" xfId="138"/>
    <cellStyle name="20% - Accent2 11 5" xfId="139"/>
    <cellStyle name="20% - Accent2 12" xfId="140"/>
    <cellStyle name="20% - Accent2 12 2" xfId="141"/>
    <cellStyle name="20% - Accent2 12 3" xfId="142"/>
    <cellStyle name="20% - Accent2 12 4" xfId="143"/>
    <cellStyle name="20% - Accent2 12 5" xfId="144"/>
    <cellStyle name="20% - Accent2 13" xfId="145"/>
    <cellStyle name="20% - Accent2 14" xfId="146"/>
    <cellStyle name="20% - Accent2 15" xfId="147"/>
    <cellStyle name="20% - Accent2 16" xfId="148"/>
    <cellStyle name="20% - Accent2 17" xfId="149"/>
    <cellStyle name="20% - Accent2 18" xfId="150"/>
    <cellStyle name="20% - Accent2 19" xfId="151"/>
    <cellStyle name="20% - Accent2 2" xfId="152"/>
    <cellStyle name="20% - Accent2 2 10" xfId="153"/>
    <cellStyle name="20% - Accent2 2 11" xfId="154"/>
    <cellStyle name="20% - Accent2 2 11 2" xfId="155"/>
    <cellStyle name="20% - Accent2 2 11 3" xfId="156"/>
    <cellStyle name="20% - Accent2 2 11 4" xfId="157"/>
    <cellStyle name="20% - Accent2 2 11 5" xfId="158"/>
    <cellStyle name="20% - Accent2 2 12" xfId="159"/>
    <cellStyle name="20% - Accent2 2 13" xfId="160"/>
    <cellStyle name="20% - Accent2 2 14" xfId="161"/>
    <cellStyle name="20% - Accent2 2 15" xfId="162"/>
    <cellStyle name="20% - Accent2 2 16" xfId="163"/>
    <cellStyle name="20% - Accent2 2 2" xfId="164"/>
    <cellStyle name="20% - Accent2 2 2 2" xfId="165"/>
    <cellStyle name="20% - Accent2 2 2 3" xfId="166"/>
    <cellStyle name="20% - Accent2 2 2 4" xfId="167"/>
    <cellStyle name="20% - Accent2 2 2 5" xfId="168"/>
    <cellStyle name="20% - Accent2 2 2 6" xfId="169"/>
    <cellStyle name="20% - Accent2 2 2 7" xfId="170"/>
    <cellStyle name="20% - Accent2 2 2 8" xfId="171"/>
    <cellStyle name="20% - Accent2 2 2 9" xfId="172"/>
    <cellStyle name="20% - Accent2 2 3" xfId="173"/>
    <cellStyle name="20% - Accent2 2 3 2" xfId="174"/>
    <cellStyle name="20% - Accent2 2 3 3" xfId="175"/>
    <cellStyle name="20% - Accent2 2 3 4" xfId="176"/>
    <cellStyle name="20% - Accent2 2 3 5" xfId="177"/>
    <cellStyle name="20% - Accent2 2 3 6" xfId="178"/>
    <cellStyle name="20% - Accent2 2 3 7" xfId="179"/>
    <cellStyle name="20% - Accent2 2 3 8" xfId="180"/>
    <cellStyle name="20% - Accent2 2 3 9" xfId="181"/>
    <cellStyle name="20% - Accent2 2 4" xfId="182"/>
    <cellStyle name="20% - Accent2 2 4 2" xfId="183"/>
    <cellStyle name="20% - Accent2 2 4 3" xfId="184"/>
    <cellStyle name="20% - Accent2 2 4 4" xfId="185"/>
    <cellStyle name="20% - Accent2 2 4 5" xfId="186"/>
    <cellStyle name="20% - Accent2 2 4 6" xfId="187"/>
    <cellStyle name="20% - Accent2 2 4 7" xfId="188"/>
    <cellStyle name="20% - Accent2 2 4 8" xfId="189"/>
    <cellStyle name="20% - Accent2 2 4 9" xfId="190"/>
    <cellStyle name="20% - Accent2 2 5" xfId="191"/>
    <cellStyle name="20% - Accent2 2 5 2" xfId="192"/>
    <cellStyle name="20% - Accent2 2 5 3" xfId="193"/>
    <cellStyle name="20% - Accent2 2 5 4" xfId="194"/>
    <cellStyle name="20% - Accent2 2 5 5" xfId="195"/>
    <cellStyle name="20% - Accent2 2 5 6" xfId="196"/>
    <cellStyle name="20% - Accent2 2 5 7" xfId="197"/>
    <cellStyle name="20% - Accent2 2 5 8" xfId="198"/>
    <cellStyle name="20% - Accent2 2 5 9" xfId="199"/>
    <cellStyle name="20% - Accent2 2 6" xfId="200"/>
    <cellStyle name="20% - Accent2 2 6 2" xfId="201"/>
    <cellStyle name="20% - Accent2 2 6 3" xfId="202"/>
    <cellStyle name="20% - Accent2 2 6 4" xfId="203"/>
    <cellStyle name="20% - Accent2 2 6 5" xfId="204"/>
    <cellStyle name="20% - Accent2 2 7" xfId="205"/>
    <cellStyle name="20% - Accent2 2 8" xfId="206"/>
    <cellStyle name="20% - Accent2 2 9" xfId="207"/>
    <cellStyle name="20% - Accent2 20" xfId="208"/>
    <cellStyle name="20% - Accent2 21" xfId="209"/>
    <cellStyle name="20% - Accent2 22" xfId="210"/>
    <cellStyle name="20% - Accent2 23" xfId="211"/>
    <cellStyle name="20% - Accent2 24" xfId="212"/>
    <cellStyle name="20% - Accent2 25" xfId="213"/>
    <cellStyle name="20% - Accent2 26" xfId="214"/>
    <cellStyle name="20% - Accent2 3" xfId="215"/>
    <cellStyle name="20% - Accent2 3 10" xfId="216"/>
    <cellStyle name="20% - Accent2 3 2" xfId="217"/>
    <cellStyle name="20% - Accent2 3 3" xfId="218"/>
    <cellStyle name="20% - Accent2 3 4" xfId="219"/>
    <cellStyle name="20% - Accent2 3 5" xfId="220"/>
    <cellStyle name="20% - Accent2 3 6" xfId="221"/>
    <cellStyle name="20% - Accent2 3 7" xfId="222"/>
    <cellStyle name="20% - Accent2 3 8" xfId="223"/>
    <cellStyle name="20% - Accent2 3 9" xfId="224"/>
    <cellStyle name="20% - Accent2 4" xfId="225"/>
    <cellStyle name="20% - Accent2 4 2" xfId="226"/>
    <cellStyle name="20% - Accent2 4 3" xfId="227"/>
    <cellStyle name="20% - Accent2 4 4" xfId="228"/>
    <cellStyle name="20% - Accent2 4 5" xfId="229"/>
    <cellStyle name="20% - Accent2 4 6" xfId="230"/>
    <cellStyle name="20% - Accent2 5" xfId="231"/>
    <cellStyle name="20% - Accent2 5 2" xfId="232"/>
    <cellStyle name="20% - Accent2 5 3" xfId="233"/>
    <cellStyle name="20% - Accent2 5 4" xfId="234"/>
    <cellStyle name="20% - Accent2 5 5" xfId="235"/>
    <cellStyle name="20% - Accent2 5 6" xfId="236"/>
    <cellStyle name="20% - Accent2 6" xfId="237"/>
    <cellStyle name="20% - Accent2 6 2" xfId="238"/>
    <cellStyle name="20% - Accent2 6 3" xfId="239"/>
    <cellStyle name="20% - Accent2 6 4" xfId="240"/>
    <cellStyle name="20% - Accent2 6 5" xfId="241"/>
    <cellStyle name="20% - Accent2 6 6" xfId="242"/>
    <cellStyle name="20% - Accent2 7" xfId="243"/>
    <cellStyle name="20% - Accent2 7 2" xfId="244"/>
    <cellStyle name="20% - Accent2 7 3" xfId="245"/>
    <cellStyle name="20% - Accent2 7 4" xfId="246"/>
    <cellStyle name="20% - Accent2 7 5" xfId="247"/>
    <cellStyle name="20% - Accent2 7 6" xfId="248"/>
    <cellStyle name="20% - Accent2 8" xfId="249"/>
    <cellStyle name="20% - Accent2 8 2" xfId="250"/>
    <cellStyle name="20% - Accent2 8 3" xfId="251"/>
    <cellStyle name="20% - Accent2 8 4" xfId="252"/>
    <cellStyle name="20% - Accent2 8 5" xfId="253"/>
    <cellStyle name="20% - Accent2 8 6" xfId="254"/>
    <cellStyle name="20% - Accent2 9" xfId="255"/>
    <cellStyle name="20% - Accent2 9 2" xfId="256"/>
    <cellStyle name="20% - Accent2 9 3" xfId="257"/>
    <cellStyle name="20% - Accent2 9 4" xfId="258"/>
    <cellStyle name="20% - Accent2 9 5" xfId="259"/>
    <cellStyle name="20% - Accent3 10" xfId="260"/>
    <cellStyle name="20% - Accent3 10 2" xfId="261"/>
    <cellStyle name="20% - Accent3 10 3" xfId="262"/>
    <cellStyle name="20% - Accent3 10 4" xfId="263"/>
    <cellStyle name="20% - Accent3 10 5" xfId="264"/>
    <cellStyle name="20% - Accent3 11" xfId="265"/>
    <cellStyle name="20% - Accent3 11 2" xfId="266"/>
    <cellStyle name="20% - Accent3 11 3" xfId="267"/>
    <cellStyle name="20% - Accent3 11 4" xfId="268"/>
    <cellStyle name="20% - Accent3 11 5" xfId="269"/>
    <cellStyle name="20% - Accent3 12" xfId="270"/>
    <cellStyle name="20% - Accent3 12 2" xfId="271"/>
    <cellStyle name="20% - Accent3 12 3" xfId="272"/>
    <cellStyle name="20% - Accent3 12 4" xfId="273"/>
    <cellStyle name="20% - Accent3 12 5" xfId="274"/>
    <cellStyle name="20% - Accent3 13" xfId="275"/>
    <cellStyle name="20% - Accent3 14" xfId="276"/>
    <cellStyle name="20% - Accent3 15" xfId="277"/>
    <cellStyle name="20% - Accent3 16" xfId="278"/>
    <cellStyle name="20% - Accent3 17" xfId="279"/>
    <cellStyle name="20% - Accent3 18" xfId="280"/>
    <cellStyle name="20% - Accent3 19" xfId="281"/>
    <cellStyle name="20% - Accent3 2" xfId="282"/>
    <cellStyle name="20% - Accent3 2 10" xfId="283"/>
    <cellStyle name="20% - Accent3 2 11" xfId="284"/>
    <cellStyle name="20% - Accent3 2 11 2" xfId="285"/>
    <cellStyle name="20% - Accent3 2 11 3" xfId="286"/>
    <cellStyle name="20% - Accent3 2 11 4" xfId="287"/>
    <cellStyle name="20% - Accent3 2 11 5" xfId="288"/>
    <cellStyle name="20% - Accent3 2 12" xfId="289"/>
    <cellStyle name="20% - Accent3 2 13" xfId="290"/>
    <cellStyle name="20% - Accent3 2 14" xfId="291"/>
    <cellStyle name="20% - Accent3 2 15" xfId="292"/>
    <cellStyle name="20% - Accent3 2 16" xfId="293"/>
    <cellStyle name="20% - Accent3 2 2" xfId="294"/>
    <cellStyle name="20% - Accent3 2 2 2" xfId="295"/>
    <cellStyle name="20% - Accent3 2 2 3" xfId="296"/>
    <cellStyle name="20% - Accent3 2 2 4" xfId="297"/>
    <cellStyle name="20% - Accent3 2 2 5" xfId="298"/>
    <cellStyle name="20% - Accent3 2 2 6" xfId="299"/>
    <cellStyle name="20% - Accent3 2 2 7" xfId="300"/>
    <cellStyle name="20% - Accent3 2 2 8" xfId="301"/>
    <cellStyle name="20% - Accent3 2 2 9" xfId="302"/>
    <cellStyle name="20% - Accent3 2 3" xfId="303"/>
    <cellStyle name="20% - Accent3 2 3 2" xfId="304"/>
    <cellStyle name="20% - Accent3 2 3 3" xfId="305"/>
    <cellStyle name="20% - Accent3 2 3 4" xfId="306"/>
    <cellStyle name="20% - Accent3 2 3 5" xfId="307"/>
    <cellStyle name="20% - Accent3 2 3 6" xfId="308"/>
    <cellStyle name="20% - Accent3 2 3 7" xfId="309"/>
    <cellStyle name="20% - Accent3 2 3 8" xfId="310"/>
    <cellStyle name="20% - Accent3 2 3 9" xfId="311"/>
    <cellStyle name="20% - Accent3 2 4" xfId="312"/>
    <cellStyle name="20% - Accent3 2 4 2" xfId="313"/>
    <cellStyle name="20% - Accent3 2 4 3" xfId="314"/>
    <cellStyle name="20% - Accent3 2 4 4" xfId="315"/>
    <cellStyle name="20% - Accent3 2 4 5" xfId="316"/>
    <cellStyle name="20% - Accent3 2 4 6" xfId="317"/>
    <cellStyle name="20% - Accent3 2 4 7" xfId="318"/>
    <cellStyle name="20% - Accent3 2 4 8" xfId="319"/>
    <cellStyle name="20% - Accent3 2 4 9" xfId="320"/>
    <cellStyle name="20% - Accent3 2 5" xfId="321"/>
    <cellStyle name="20% - Accent3 2 5 2" xfId="322"/>
    <cellStyle name="20% - Accent3 2 5 3" xfId="323"/>
    <cellStyle name="20% - Accent3 2 5 4" xfId="324"/>
    <cellStyle name="20% - Accent3 2 5 5" xfId="325"/>
    <cellStyle name="20% - Accent3 2 5 6" xfId="326"/>
    <cellStyle name="20% - Accent3 2 5 7" xfId="327"/>
    <cellStyle name="20% - Accent3 2 5 8" xfId="328"/>
    <cellStyle name="20% - Accent3 2 5 9" xfId="329"/>
    <cellStyle name="20% - Accent3 2 6" xfId="330"/>
    <cellStyle name="20% - Accent3 2 6 2" xfId="331"/>
    <cellStyle name="20% - Accent3 2 6 3" xfId="332"/>
    <cellStyle name="20% - Accent3 2 6 4" xfId="333"/>
    <cellStyle name="20% - Accent3 2 6 5" xfId="334"/>
    <cellStyle name="20% - Accent3 2 7" xfId="335"/>
    <cellStyle name="20% - Accent3 2 8" xfId="336"/>
    <cellStyle name="20% - Accent3 2 9" xfId="337"/>
    <cellStyle name="20% - Accent3 20" xfId="338"/>
    <cellStyle name="20% - Accent3 21" xfId="339"/>
    <cellStyle name="20% - Accent3 22" xfId="340"/>
    <cellStyle name="20% - Accent3 23" xfId="341"/>
    <cellStyle name="20% - Accent3 24" xfId="342"/>
    <cellStyle name="20% - Accent3 25" xfId="343"/>
    <cellStyle name="20% - Accent3 26" xfId="344"/>
    <cellStyle name="20% - Accent3 3" xfId="345"/>
    <cellStyle name="20% - Accent3 3 10" xfId="346"/>
    <cellStyle name="20% - Accent3 3 2" xfId="347"/>
    <cellStyle name="20% - Accent3 3 3" xfId="348"/>
    <cellStyle name="20% - Accent3 3 4" xfId="349"/>
    <cellStyle name="20% - Accent3 3 5" xfId="350"/>
    <cellStyle name="20% - Accent3 3 6" xfId="351"/>
    <cellStyle name="20% - Accent3 3 7" xfId="352"/>
    <cellStyle name="20% - Accent3 3 8" xfId="353"/>
    <cellStyle name="20% - Accent3 3 9" xfId="354"/>
    <cellStyle name="20% - Accent3 4" xfId="355"/>
    <cellStyle name="20% - Accent3 4 2" xfId="356"/>
    <cellStyle name="20% - Accent3 4 3" xfId="357"/>
    <cellStyle name="20% - Accent3 4 4" xfId="358"/>
    <cellStyle name="20% - Accent3 4 5" xfId="359"/>
    <cellStyle name="20% - Accent3 4 6" xfId="360"/>
    <cellStyle name="20% - Accent3 5" xfId="361"/>
    <cellStyle name="20% - Accent3 5 2" xfId="362"/>
    <cellStyle name="20% - Accent3 5 3" xfId="363"/>
    <cellStyle name="20% - Accent3 5 4" xfId="364"/>
    <cellStyle name="20% - Accent3 5 5" xfId="365"/>
    <cellStyle name="20% - Accent3 5 6" xfId="366"/>
    <cellStyle name="20% - Accent3 6" xfId="367"/>
    <cellStyle name="20% - Accent3 6 2" xfId="368"/>
    <cellStyle name="20% - Accent3 6 3" xfId="369"/>
    <cellStyle name="20% - Accent3 6 4" xfId="370"/>
    <cellStyle name="20% - Accent3 6 5" xfId="371"/>
    <cellStyle name="20% - Accent3 6 6" xfId="372"/>
    <cellStyle name="20% - Accent3 7" xfId="373"/>
    <cellStyle name="20% - Accent3 7 2" xfId="374"/>
    <cellStyle name="20% - Accent3 7 3" xfId="375"/>
    <cellStyle name="20% - Accent3 7 4" xfId="376"/>
    <cellStyle name="20% - Accent3 7 5" xfId="377"/>
    <cellStyle name="20% - Accent3 7 6" xfId="378"/>
    <cellStyle name="20% - Accent3 8" xfId="379"/>
    <cellStyle name="20% - Accent3 8 2" xfId="380"/>
    <cellStyle name="20% - Accent3 8 3" xfId="381"/>
    <cellStyle name="20% - Accent3 8 4" xfId="382"/>
    <cellStyle name="20% - Accent3 8 5" xfId="383"/>
    <cellStyle name="20% - Accent3 8 6" xfId="384"/>
    <cellStyle name="20% - Accent3 9" xfId="385"/>
    <cellStyle name="20% - Accent3 9 2" xfId="386"/>
    <cellStyle name="20% - Accent3 9 3" xfId="387"/>
    <cellStyle name="20% - Accent3 9 4" xfId="388"/>
    <cellStyle name="20% - Accent3 9 5" xfId="389"/>
    <cellStyle name="20% - Accent4 10" xfId="390"/>
    <cellStyle name="20% - Accent4 10 2" xfId="391"/>
    <cellStyle name="20% - Accent4 10 3" xfId="392"/>
    <cellStyle name="20% - Accent4 10 4" xfId="393"/>
    <cellStyle name="20% - Accent4 10 5" xfId="394"/>
    <cellStyle name="20% - Accent4 11" xfId="395"/>
    <cellStyle name="20% - Accent4 11 2" xfId="396"/>
    <cellStyle name="20% - Accent4 11 3" xfId="397"/>
    <cellStyle name="20% - Accent4 11 4" xfId="398"/>
    <cellStyle name="20% - Accent4 11 5" xfId="399"/>
    <cellStyle name="20% - Accent4 12" xfId="400"/>
    <cellStyle name="20% - Accent4 12 2" xfId="401"/>
    <cellStyle name="20% - Accent4 12 3" xfId="402"/>
    <cellStyle name="20% - Accent4 12 4" xfId="403"/>
    <cellStyle name="20% - Accent4 12 5" xfId="404"/>
    <cellStyle name="20% - Accent4 13" xfId="405"/>
    <cellStyle name="20% - Accent4 14" xfId="406"/>
    <cellStyle name="20% - Accent4 15" xfId="407"/>
    <cellStyle name="20% - Accent4 16" xfId="408"/>
    <cellStyle name="20% - Accent4 17" xfId="409"/>
    <cellStyle name="20% - Accent4 18" xfId="410"/>
    <cellStyle name="20% - Accent4 19" xfId="411"/>
    <cellStyle name="20% - Accent4 2" xfId="412"/>
    <cellStyle name="20% - Accent4 2 10" xfId="413"/>
    <cellStyle name="20% - Accent4 2 11" xfId="414"/>
    <cellStyle name="20% - Accent4 2 11 2" xfId="415"/>
    <cellStyle name="20% - Accent4 2 11 3" xfId="416"/>
    <cellStyle name="20% - Accent4 2 11 4" xfId="417"/>
    <cellStyle name="20% - Accent4 2 11 5" xfId="418"/>
    <cellStyle name="20% - Accent4 2 12" xfId="419"/>
    <cellStyle name="20% - Accent4 2 13" xfId="420"/>
    <cellStyle name="20% - Accent4 2 14" xfId="421"/>
    <cellStyle name="20% - Accent4 2 15" xfId="422"/>
    <cellStyle name="20% - Accent4 2 16" xfId="423"/>
    <cellStyle name="20% - Accent4 2 2" xfId="424"/>
    <cellStyle name="20% - Accent4 2 2 2" xfId="425"/>
    <cellStyle name="20% - Accent4 2 2 3" xfId="426"/>
    <cellStyle name="20% - Accent4 2 2 4" xfId="427"/>
    <cellStyle name="20% - Accent4 2 2 5" xfId="428"/>
    <cellStyle name="20% - Accent4 2 2 6" xfId="429"/>
    <cellStyle name="20% - Accent4 2 2 7" xfId="430"/>
    <cellStyle name="20% - Accent4 2 2 8" xfId="431"/>
    <cellStyle name="20% - Accent4 2 2 9" xfId="432"/>
    <cellStyle name="20% - Accent4 2 3" xfId="433"/>
    <cellStyle name="20% - Accent4 2 3 2" xfId="434"/>
    <cellStyle name="20% - Accent4 2 3 3" xfId="435"/>
    <cellStyle name="20% - Accent4 2 3 4" xfId="436"/>
    <cellStyle name="20% - Accent4 2 3 5" xfId="437"/>
    <cellStyle name="20% - Accent4 2 3 6" xfId="438"/>
    <cellStyle name="20% - Accent4 2 3 7" xfId="439"/>
    <cellStyle name="20% - Accent4 2 3 8" xfId="440"/>
    <cellStyle name="20% - Accent4 2 3 9" xfId="441"/>
    <cellStyle name="20% - Accent4 2 4" xfId="442"/>
    <cellStyle name="20% - Accent4 2 4 2" xfId="443"/>
    <cellStyle name="20% - Accent4 2 4 3" xfId="444"/>
    <cellStyle name="20% - Accent4 2 4 4" xfId="445"/>
    <cellStyle name="20% - Accent4 2 4 5" xfId="446"/>
    <cellStyle name="20% - Accent4 2 4 6" xfId="447"/>
    <cellStyle name="20% - Accent4 2 4 7" xfId="448"/>
    <cellStyle name="20% - Accent4 2 4 8" xfId="449"/>
    <cellStyle name="20% - Accent4 2 4 9" xfId="450"/>
    <cellStyle name="20% - Accent4 2 5" xfId="451"/>
    <cellStyle name="20% - Accent4 2 5 2" xfId="452"/>
    <cellStyle name="20% - Accent4 2 5 3" xfId="453"/>
    <cellStyle name="20% - Accent4 2 5 4" xfId="454"/>
    <cellStyle name="20% - Accent4 2 5 5" xfId="455"/>
    <cellStyle name="20% - Accent4 2 5 6" xfId="456"/>
    <cellStyle name="20% - Accent4 2 5 7" xfId="457"/>
    <cellStyle name="20% - Accent4 2 5 8" xfId="458"/>
    <cellStyle name="20% - Accent4 2 5 9" xfId="459"/>
    <cellStyle name="20% - Accent4 2 6" xfId="460"/>
    <cellStyle name="20% - Accent4 2 6 2" xfId="461"/>
    <cellStyle name="20% - Accent4 2 6 3" xfId="462"/>
    <cellStyle name="20% - Accent4 2 6 4" xfId="463"/>
    <cellStyle name="20% - Accent4 2 6 5" xfId="464"/>
    <cellStyle name="20% - Accent4 2 7" xfId="465"/>
    <cellStyle name="20% - Accent4 2 8" xfId="466"/>
    <cellStyle name="20% - Accent4 2 9" xfId="467"/>
    <cellStyle name="20% - Accent4 20" xfId="468"/>
    <cellStyle name="20% - Accent4 21" xfId="469"/>
    <cellStyle name="20% - Accent4 22" xfId="470"/>
    <cellStyle name="20% - Accent4 23" xfId="471"/>
    <cellStyle name="20% - Accent4 24" xfId="472"/>
    <cellStyle name="20% - Accent4 25" xfId="473"/>
    <cellStyle name="20% - Accent4 26" xfId="474"/>
    <cellStyle name="20% - Accent4 3" xfId="475"/>
    <cellStyle name="20% - Accent4 3 10" xfId="476"/>
    <cellStyle name="20% - Accent4 3 2" xfId="477"/>
    <cellStyle name="20% - Accent4 3 3" xfId="478"/>
    <cellStyle name="20% - Accent4 3 4" xfId="479"/>
    <cellStyle name="20% - Accent4 3 5" xfId="480"/>
    <cellStyle name="20% - Accent4 3 6" xfId="481"/>
    <cellStyle name="20% - Accent4 3 7" xfId="482"/>
    <cellStyle name="20% - Accent4 3 8" xfId="483"/>
    <cellStyle name="20% - Accent4 3 9" xfId="484"/>
    <cellStyle name="20% - Accent4 4" xfId="485"/>
    <cellStyle name="20% - Accent4 4 2" xfId="486"/>
    <cellStyle name="20% - Accent4 4 3" xfId="487"/>
    <cellStyle name="20% - Accent4 4 4" xfId="488"/>
    <cellStyle name="20% - Accent4 4 5" xfId="489"/>
    <cellStyle name="20% - Accent4 4 6" xfId="490"/>
    <cellStyle name="20% - Accent4 5" xfId="491"/>
    <cellStyle name="20% - Accent4 5 2" xfId="492"/>
    <cellStyle name="20% - Accent4 5 3" xfId="493"/>
    <cellStyle name="20% - Accent4 5 4" xfId="494"/>
    <cellStyle name="20% - Accent4 5 5" xfId="495"/>
    <cellStyle name="20% - Accent4 5 6" xfId="496"/>
    <cellStyle name="20% - Accent4 6" xfId="497"/>
    <cellStyle name="20% - Accent4 6 2" xfId="498"/>
    <cellStyle name="20% - Accent4 6 3" xfId="499"/>
    <cellStyle name="20% - Accent4 6 4" xfId="500"/>
    <cellStyle name="20% - Accent4 6 5" xfId="501"/>
    <cellStyle name="20% - Accent4 6 6" xfId="502"/>
    <cellStyle name="20% - Accent4 7" xfId="503"/>
    <cellStyle name="20% - Accent4 7 2" xfId="504"/>
    <cellStyle name="20% - Accent4 7 3" xfId="505"/>
    <cellStyle name="20% - Accent4 7 4" xfId="506"/>
    <cellStyle name="20% - Accent4 7 5" xfId="507"/>
    <cellStyle name="20% - Accent4 7 6" xfId="508"/>
    <cellStyle name="20% - Accent4 8" xfId="509"/>
    <cellStyle name="20% - Accent4 8 2" xfId="510"/>
    <cellStyle name="20% - Accent4 8 3" xfId="511"/>
    <cellStyle name="20% - Accent4 8 4" xfId="512"/>
    <cellStyle name="20% - Accent4 8 5" xfId="513"/>
    <cellStyle name="20% - Accent4 8 6" xfId="514"/>
    <cellStyle name="20% - Accent4 9" xfId="515"/>
    <cellStyle name="20% - Accent4 9 2" xfId="516"/>
    <cellStyle name="20% - Accent4 9 3" xfId="517"/>
    <cellStyle name="20% - Accent4 9 4" xfId="518"/>
    <cellStyle name="20% - Accent4 9 5" xfId="519"/>
    <cellStyle name="20% - Accent5 10" xfId="520"/>
    <cellStyle name="20% - Accent5 11" xfId="521"/>
    <cellStyle name="20% - Accent5 12" xfId="522"/>
    <cellStyle name="20% - Accent5 13" xfId="523"/>
    <cellStyle name="20% - Accent5 14" xfId="524"/>
    <cellStyle name="20% - Accent5 15" xfId="525"/>
    <cellStyle name="20% - Accent5 16" xfId="526"/>
    <cellStyle name="20% - Accent5 2" xfId="527"/>
    <cellStyle name="20% - Accent5 2 10" xfId="528"/>
    <cellStyle name="20% - Accent5 2 11" xfId="529"/>
    <cellStyle name="20% - Accent5 2 11 2" xfId="530"/>
    <cellStyle name="20% - Accent5 2 11 3" xfId="531"/>
    <cellStyle name="20% - Accent5 2 11 4" xfId="532"/>
    <cellStyle name="20% - Accent5 2 11 5" xfId="533"/>
    <cellStyle name="20% - Accent5 2 12" xfId="534"/>
    <cellStyle name="20% - Accent5 2 13" xfId="535"/>
    <cellStyle name="20% - Accent5 2 14" xfId="536"/>
    <cellStyle name="20% - Accent5 2 15" xfId="537"/>
    <cellStyle name="20% - Accent5 2 16" xfId="538"/>
    <cellStyle name="20% - Accent5 2 2" xfId="539"/>
    <cellStyle name="20% - Accent5 2 2 2" xfId="540"/>
    <cellStyle name="20% - Accent5 2 2 3" xfId="541"/>
    <cellStyle name="20% - Accent5 2 2 4" xfId="542"/>
    <cellStyle name="20% - Accent5 2 2 5" xfId="543"/>
    <cellStyle name="20% - Accent5 2 2 6" xfId="544"/>
    <cellStyle name="20% - Accent5 2 2 7" xfId="545"/>
    <cellStyle name="20% - Accent5 2 2 8" xfId="546"/>
    <cellStyle name="20% - Accent5 2 2 9" xfId="547"/>
    <cellStyle name="20% - Accent5 2 3" xfId="548"/>
    <cellStyle name="20% - Accent5 2 3 2" xfId="549"/>
    <cellStyle name="20% - Accent5 2 3 3" xfId="550"/>
    <cellStyle name="20% - Accent5 2 3 4" xfId="551"/>
    <cellStyle name="20% - Accent5 2 3 5" xfId="552"/>
    <cellStyle name="20% - Accent5 2 3 6" xfId="553"/>
    <cellStyle name="20% - Accent5 2 3 7" xfId="554"/>
    <cellStyle name="20% - Accent5 2 3 8" xfId="555"/>
    <cellStyle name="20% - Accent5 2 3 9" xfId="556"/>
    <cellStyle name="20% - Accent5 2 4" xfId="557"/>
    <cellStyle name="20% - Accent5 2 4 2" xfId="558"/>
    <cellStyle name="20% - Accent5 2 4 3" xfId="559"/>
    <cellStyle name="20% - Accent5 2 4 4" xfId="560"/>
    <cellStyle name="20% - Accent5 2 4 5" xfId="561"/>
    <cellStyle name="20% - Accent5 2 4 6" xfId="562"/>
    <cellStyle name="20% - Accent5 2 4 7" xfId="563"/>
    <cellStyle name="20% - Accent5 2 4 8" xfId="564"/>
    <cellStyle name="20% - Accent5 2 4 9" xfId="565"/>
    <cellStyle name="20% - Accent5 2 5" xfId="566"/>
    <cellStyle name="20% - Accent5 2 5 2" xfId="567"/>
    <cellStyle name="20% - Accent5 2 5 3" xfId="568"/>
    <cellStyle name="20% - Accent5 2 5 4" xfId="569"/>
    <cellStyle name="20% - Accent5 2 5 5" xfId="570"/>
    <cellStyle name="20% - Accent5 2 6" xfId="571"/>
    <cellStyle name="20% - Accent5 2 6 2" xfId="572"/>
    <cellStyle name="20% - Accent5 2 6 3" xfId="573"/>
    <cellStyle name="20% - Accent5 2 6 4" xfId="574"/>
    <cellStyle name="20% - Accent5 2 6 5" xfId="575"/>
    <cellStyle name="20% - Accent5 2 7" xfId="576"/>
    <cellStyle name="20% - Accent5 2 8" xfId="577"/>
    <cellStyle name="20% - Accent5 2 9" xfId="578"/>
    <cellStyle name="20% - Accent5 3" xfId="579"/>
    <cellStyle name="20% - Accent5 3 10" xfId="580"/>
    <cellStyle name="20% - Accent5 3 2" xfId="581"/>
    <cellStyle name="20% - Accent5 3 3" xfId="582"/>
    <cellStyle name="20% - Accent5 3 4" xfId="583"/>
    <cellStyle name="20% - Accent5 3 5" xfId="584"/>
    <cellStyle name="20% - Accent5 3 6" xfId="585"/>
    <cellStyle name="20% - Accent5 3 6 2" xfId="586"/>
    <cellStyle name="20% - Accent5 3 6 3" xfId="587"/>
    <cellStyle name="20% - Accent5 3 6 4" xfId="588"/>
    <cellStyle name="20% - Accent5 3 6 5" xfId="589"/>
    <cellStyle name="20% - Accent5 3 7" xfId="590"/>
    <cellStyle name="20% - Accent5 3 8" xfId="591"/>
    <cellStyle name="20% - Accent5 3 9" xfId="592"/>
    <cellStyle name="20% - Accent5 4" xfId="593"/>
    <cellStyle name="20% - Accent5 4 10" xfId="594"/>
    <cellStyle name="20% - Accent5 4 2" xfId="595"/>
    <cellStyle name="20% - Accent5 4 2 2" xfId="596"/>
    <cellStyle name="20% - Accent5 4 2 3" xfId="597"/>
    <cellStyle name="20% - Accent5 4 2 4" xfId="598"/>
    <cellStyle name="20% - Accent5 4 2 5" xfId="599"/>
    <cellStyle name="20% - Accent5 4 3" xfId="600"/>
    <cellStyle name="20% - Accent5 4 4" xfId="601"/>
    <cellStyle name="20% - Accent5 4 5" xfId="602"/>
    <cellStyle name="20% - Accent5 4 6" xfId="603"/>
    <cellStyle name="20% - Accent5 4 7" xfId="604"/>
    <cellStyle name="20% - Accent5 4 8" xfId="605"/>
    <cellStyle name="20% - Accent5 4 9" xfId="606"/>
    <cellStyle name="20% - Accent5 5" xfId="607"/>
    <cellStyle name="20% - Accent5 5 2" xfId="608"/>
    <cellStyle name="20% - Accent5 5 3" xfId="609"/>
    <cellStyle name="20% - Accent5 5 4" xfId="610"/>
    <cellStyle name="20% - Accent5 5 5" xfId="611"/>
    <cellStyle name="20% - Accent5 5 6" xfId="612"/>
    <cellStyle name="20% - Accent5 6" xfId="613"/>
    <cellStyle name="20% - Accent5 6 2" xfId="614"/>
    <cellStyle name="20% - Accent5 6 3" xfId="615"/>
    <cellStyle name="20% - Accent5 6 4" xfId="616"/>
    <cellStyle name="20% - Accent5 6 5" xfId="617"/>
    <cellStyle name="20% - Accent5 6 6" xfId="618"/>
    <cellStyle name="20% - Accent5 7" xfId="619"/>
    <cellStyle name="20% - Accent5 7 2" xfId="620"/>
    <cellStyle name="20% - Accent5 7 3" xfId="621"/>
    <cellStyle name="20% - Accent5 7 4" xfId="622"/>
    <cellStyle name="20% - Accent5 7 5" xfId="623"/>
    <cellStyle name="20% - Accent5 7 6" xfId="624"/>
    <cellStyle name="20% - Accent5 8" xfId="625"/>
    <cellStyle name="20% - Accent5 8 2" xfId="626"/>
    <cellStyle name="20% - Accent5 9" xfId="627"/>
    <cellStyle name="20% - Accent6 10" xfId="628"/>
    <cellStyle name="20% - Accent6 10 2" xfId="629"/>
    <cellStyle name="20% - Accent6 10 3" xfId="630"/>
    <cellStyle name="20% - Accent6 10 4" xfId="631"/>
    <cellStyle name="20% - Accent6 10 5" xfId="632"/>
    <cellStyle name="20% - Accent6 11" xfId="633"/>
    <cellStyle name="20% - Accent6 11 2" xfId="634"/>
    <cellStyle name="20% - Accent6 11 3" xfId="635"/>
    <cellStyle name="20% - Accent6 11 4" xfId="636"/>
    <cellStyle name="20% - Accent6 11 5" xfId="637"/>
    <cellStyle name="20% - Accent6 12" xfId="638"/>
    <cellStyle name="20% - Accent6 12 2" xfId="639"/>
    <cellStyle name="20% - Accent6 12 3" xfId="640"/>
    <cellStyle name="20% - Accent6 12 4" xfId="641"/>
    <cellStyle name="20% - Accent6 12 5" xfId="642"/>
    <cellStyle name="20% - Accent6 13" xfId="643"/>
    <cellStyle name="20% - Accent6 14" xfId="644"/>
    <cellStyle name="20% - Accent6 15" xfId="645"/>
    <cellStyle name="20% - Accent6 16" xfId="646"/>
    <cellStyle name="20% - Accent6 17" xfId="647"/>
    <cellStyle name="20% - Accent6 18" xfId="648"/>
    <cellStyle name="20% - Accent6 19" xfId="649"/>
    <cellStyle name="20% - Accent6 2" xfId="650"/>
    <cellStyle name="20% - Accent6 2 10" xfId="651"/>
    <cellStyle name="20% - Accent6 2 10 2" xfId="652"/>
    <cellStyle name="20% - Accent6 2 10 3" xfId="653"/>
    <cellStyle name="20% - Accent6 2 10 4" xfId="654"/>
    <cellStyle name="20% - Accent6 2 10 5" xfId="655"/>
    <cellStyle name="20% - Accent6 2 11" xfId="656"/>
    <cellStyle name="20% - Accent6 2 12" xfId="657"/>
    <cellStyle name="20% - Accent6 2 13" xfId="658"/>
    <cellStyle name="20% - Accent6 2 14" xfId="659"/>
    <cellStyle name="20% - Accent6 2 15" xfId="660"/>
    <cellStyle name="20% - Accent6 2 16" xfId="661"/>
    <cellStyle name="20% - Accent6 2 2" xfId="662"/>
    <cellStyle name="20% - Accent6 2 2 2" xfId="663"/>
    <cellStyle name="20% - Accent6 2 2 3" xfId="664"/>
    <cellStyle name="20% - Accent6 2 2 4" xfId="665"/>
    <cellStyle name="20% - Accent6 2 2 5" xfId="666"/>
    <cellStyle name="20% - Accent6 2 2 6" xfId="667"/>
    <cellStyle name="20% - Accent6 2 2 7" xfId="668"/>
    <cellStyle name="20% - Accent6 2 2 8" xfId="669"/>
    <cellStyle name="20% - Accent6 2 2 9" xfId="670"/>
    <cellStyle name="20% - Accent6 2 3" xfId="671"/>
    <cellStyle name="20% - Accent6 2 3 2" xfId="672"/>
    <cellStyle name="20% - Accent6 2 3 3" xfId="673"/>
    <cellStyle name="20% - Accent6 2 3 4" xfId="674"/>
    <cellStyle name="20% - Accent6 2 3 5" xfId="675"/>
    <cellStyle name="20% - Accent6 2 3 6" xfId="676"/>
    <cellStyle name="20% - Accent6 2 3 7" xfId="677"/>
    <cellStyle name="20% - Accent6 2 3 8" xfId="678"/>
    <cellStyle name="20% - Accent6 2 3 9" xfId="679"/>
    <cellStyle name="20% - Accent6 2 4" xfId="680"/>
    <cellStyle name="20% - Accent6 2 4 2" xfId="681"/>
    <cellStyle name="20% - Accent6 2 4 3" xfId="682"/>
    <cellStyle name="20% - Accent6 2 4 4" xfId="683"/>
    <cellStyle name="20% - Accent6 2 4 5" xfId="684"/>
    <cellStyle name="20% - Accent6 2 4 6" xfId="685"/>
    <cellStyle name="20% - Accent6 2 4 7" xfId="686"/>
    <cellStyle name="20% - Accent6 2 4 8" xfId="687"/>
    <cellStyle name="20% - Accent6 2 4 9" xfId="688"/>
    <cellStyle name="20% - Accent6 2 5" xfId="689"/>
    <cellStyle name="20% - Accent6 2 5 2" xfId="690"/>
    <cellStyle name="20% - Accent6 2 5 3" xfId="691"/>
    <cellStyle name="20% - Accent6 2 5 4" xfId="692"/>
    <cellStyle name="20% - Accent6 2 5 5" xfId="693"/>
    <cellStyle name="20% - Accent6 2 5 6" xfId="694"/>
    <cellStyle name="20% - Accent6 2 5 7" xfId="695"/>
    <cellStyle name="20% - Accent6 2 5 8" xfId="696"/>
    <cellStyle name="20% - Accent6 2 5 9" xfId="697"/>
    <cellStyle name="20% - Accent6 2 6" xfId="698"/>
    <cellStyle name="20% - Accent6 2 7" xfId="699"/>
    <cellStyle name="20% - Accent6 2 8" xfId="700"/>
    <cellStyle name="20% - Accent6 2 9" xfId="701"/>
    <cellStyle name="20% - Accent6 20" xfId="702"/>
    <cellStyle name="20% - Accent6 21" xfId="703"/>
    <cellStyle name="20% - Accent6 22" xfId="704"/>
    <cellStyle name="20% - Accent6 23" xfId="705"/>
    <cellStyle name="20% - Accent6 24" xfId="706"/>
    <cellStyle name="20% - Accent6 25" xfId="707"/>
    <cellStyle name="20% - Accent6 26" xfId="708"/>
    <cellStyle name="20% - Accent6 27" xfId="709"/>
    <cellStyle name="20% - Accent6 3" xfId="710"/>
    <cellStyle name="20% - Accent6 3 10" xfId="711"/>
    <cellStyle name="20% - Accent6 3 2" xfId="712"/>
    <cellStyle name="20% - Accent6 3 3" xfId="713"/>
    <cellStyle name="20% - Accent6 3 4" xfId="714"/>
    <cellStyle name="20% - Accent6 3 5" xfId="715"/>
    <cellStyle name="20% - Accent6 3 6" xfId="716"/>
    <cellStyle name="20% - Accent6 3 7" xfId="717"/>
    <cellStyle name="20% - Accent6 3 8" xfId="718"/>
    <cellStyle name="20% - Accent6 3 9" xfId="719"/>
    <cellStyle name="20% - Accent6 4" xfId="720"/>
    <cellStyle name="20% - Accent6 4 2" xfId="721"/>
    <cellStyle name="20% - Accent6 4 3" xfId="722"/>
    <cellStyle name="20% - Accent6 4 4" xfId="723"/>
    <cellStyle name="20% - Accent6 4 5" xfId="724"/>
    <cellStyle name="20% - Accent6 4 6" xfId="725"/>
    <cellStyle name="20% - Accent6 5" xfId="726"/>
    <cellStyle name="20% - Accent6 5 2" xfId="727"/>
    <cellStyle name="20% - Accent6 5 3" xfId="728"/>
    <cellStyle name="20% - Accent6 5 4" xfId="729"/>
    <cellStyle name="20% - Accent6 5 5" xfId="730"/>
    <cellStyle name="20% - Accent6 5 6" xfId="731"/>
    <cellStyle name="20% - Accent6 6" xfId="732"/>
    <cellStyle name="20% - Accent6 6 2" xfId="733"/>
    <cellStyle name="20% - Accent6 6 3" xfId="734"/>
    <cellStyle name="20% - Accent6 6 4" xfId="735"/>
    <cellStyle name="20% - Accent6 6 5" xfId="736"/>
    <cellStyle name="20% - Accent6 6 6" xfId="737"/>
    <cellStyle name="20% - Accent6 7" xfId="738"/>
    <cellStyle name="20% - Accent6 7 2" xfId="739"/>
    <cellStyle name="20% - Accent6 7 3" xfId="740"/>
    <cellStyle name="20% - Accent6 7 4" xfId="741"/>
    <cellStyle name="20% - Accent6 7 5" xfId="742"/>
    <cellStyle name="20% - Accent6 7 6" xfId="743"/>
    <cellStyle name="20% - Accent6 8" xfId="744"/>
    <cellStyle name="20% - Accent6 8 2" xfId="745"/>
    <cellStyle name="20% - Accent6 8 3" xfId="746"/>
    <cellStyle name="20% - Accent6 8 4" xfId="747"/>
    <cellStyle name="20% - Accent6 8 5" xfId="748"/>
    <cellStyle name="20% - Accent6 8 6" xfId="749"/>
    <cellStyle name="20% - Accent6 9" xfId="750"/>
    <cellStyle name="20% - Accent6 9 2" xfId="751"/>
    <cellStyle name="20% - Accent6 9 3" xfId="752"/>
    <cellStyle name="20% - Accent6 9 4" xfId="753"/>
    <cellStyle name="20% - Accent6 9 5" xfId="754"/>
    <cellStyle name="40% - Accent1 10" xfId="755"/>
    <cellStyle name="40% - Accent1 10 2" xfId="756"/>
    <cellStyle name="40% - Accent1 10 3" xfId="757"/>
    <cellStyle name="40% - Accent1 10 4" xfId="758"/>
    <cellStyle name="40% - Accent1 10 5" xfId="759"/>
    <cellStyle name="40% - Accent1 11" xfId="760"/>
    <cellStyle name="40% - Accent1 11 2" xfId="761"/>
    <cellStyle name="40% - Accent1 11 3" xfId="762"/>
    <cellStyle name="40% - Accent1 11 4" xfId="763"/>
    <cellStyle name="40% - Accent1 11 5" xfId="764"/>
    <cellStyle name="40% - Accent1 12" xfId="765"/>
    <cellStyle name="40% - Accent1 12 2" xfId="766"/>
    <cellStyle name="40% - Accent1 12 3" xfId="767"/>
    <cellStyle name="40% - Accent1 12 4" xfId="768"/>
    <cellStyle name="40% - Accent1 12 5" xfId="769"/>
    <cellStyle name="40% - Accent1 13" xfId="770"/>
    <cellStyle name="40% - Accent1 14" xfId="771"/>
    <cellStyle name="40% - Accent1 15" xfId="772"/>
    <cellStyle name="40% - Accent1 16" xfId="773"/>
    <cellStyle name="40% - Accent1 17" xfId="774"/>
    <cellStyle name="40% - Accent1 18" xfId="775"/>
    <cellStyle name="40% - Accent1 19" xfId="776"/>
    <cellStyle name="40% - Accent1 2" xfId="777"/>
    <cellStyle name="40% - Accent1 2 10" xfId="778"/>
    <cellStyle name="40% - Accent1 2 11" xfId="779"/>
    <cellStyle name="40% - Accent1 2 11 2" xfId="780"/>
    <cellStyle name="40% - Accent1 2 11 3" xfId="781"/>
    <cellStyle name="40% - Accent1 2 11 4" xfId="782"/>
    <cellStyle name="40% - Accent1 2 11 5" xfId="783"/>
    <cellStyle name="40% - Accent1 2 12" xfId="784"/>
    <cellStyle name="40% - Accent1 2 13" xfId="785"/>
    <cellStyle name="40% - Accent1 2 14" xfId="786"/>
    <cellStyle name="40% - Accent1 2 15" xfId="787"/>
    <cellStyle name="40% - Accent1 2 16" xfId="788"/>
    <cellStyle name="40% - Accent1 2 2" xfId="789"/>
    <cellStyle name="40% - Accent1 2 2 2" xfId="790"/>
    <cellStyle name="40% - Accent1 2 2 3" xfId="791"/>
    <cellStyle name="40% - Accent1 2 2 4" xfId="792"/>
    <cellStyle name="40% - Accent1 2 2 5" xfId="793"/>
    <cellStyle name="40% - Accent1 2 2 6" xfId="794"/>
    <cellStyle name="40% - Accent1 2 2 7" xfId="795"/>
    <cellStyle name="40% - Accent1 2 2 8" xfId="796"/>
    <cellStyle name="40% - Accent1 2 2 9" xfId="797"/>
    <cellStyle name="40% - Accent1 2 3" xfId="798"/>
    <cellStyle name="40% - Accent1 2 3 2" xfId="799"/>
    <cellStyle name="40% - Accent1 2 3 3" xfId="800"/>
    <cellStyle name="40% - Accent1 2 3 4" xfId="801"/>
    <cellStyle name="40% - Accent1 2 3 5" xfId="802"/>
    <cellStyle name="40% - Accent1 2 3 6" xfId="803"/>
    <cellStyle name="40% - Accent1 2 3 7" xfId="804"/>
    <cellStyle name="40% - Accent1 2 3 8" xfId="805"/>
    <cellStyle name="40% - Accent1 2 3 9" xfId="806"/>
    <cellStyle name="40% - Accent1 2 4" xfId="807"/>
    <cellStyle name="40% - Accent1 2 4 2" xfId="808"/>
    <cellStyle name="40% - Accent1 2 4 3" xfId="809"/>
    <cellStyle name="40% - Accent1 2 4 4" xfId="810"/>
    <cellStyle name="40% - Accent1 2 4 5" xfId="811"/>
    <cellStyle name="40% - Accent1 2 4 6" xfId="812"/>
    <cellStyle name="40% - Accent1 2 4 7" xfId="813"/>
    <cellStyle name="40% - Accent1 2 4 8" xfId="814"/>
    <cellStyle name="40% - Accent1 2 4 9" xfId="815"/>
    <cellStyle name="40% - Accent1 2 5" xfId="816"/>
    <cellStyle name="40% - Accent1 2 5 2" xfId="817"/>
    <cellStyle name="40% - Accent1 2 5 3" xfId="818"/>
    <cellStyle name="40% - Accent1 2 5 4" xfId="819"/>
    <cellStyle name="40% - Accent1 2 5 5" xfId="820"/>
    <cellStyle name="40% - Accent1 2 5 6" xfId="821"/>
    <cellStyle name="40% - Accent1 2 5 7" xfId="822"/>
    <cellStyle name="40% - Accent1 2 5 8" xfId="823"/>
    <cellStyle name="40% - Accent1 2 5 9" xfId="824"/>
    <cellStyle name="40% - Accent1 2 6" xfId="825"/>
    <cellStyle name="40% - Accent1 2 6 2" xfId="826"/>
    <cellStyle name="40% - Accent1 2 6 3" xfId="827"/>
    <cellStyle name="40% - Accent1 2 6 4" xfId="828"/>
    <cellStyle name="40% - Accent1 2 6 5" xfId="829"/>
    <cellStyle name="40% - Accent1 2 7" xfId="830"/>
    <cellStyle name="40% - Accent1 2 8" xfId="831"/>
    <cellStyle name="40% - Accent1 2 9" xfId="832"/>
    <cellStyle name="40% - Accent1 20" xfId="833"/>
    <cellStyle name="40% - Accent1 21" xfId="834"/>
    <cellStyle name="40% - Accent1 22" xfId="835"/>
    <cellStyle name="40% - Accent1 23" xfId="836"/>
    <cellStyle name="40% - Accent1 24" xfId="837"/>
    <cellStyle name="40% - Accent1 25" xfId="838"/>
    <cellStyle name="40% - Accent1 26" xfId="839"/>
    <cellStyle name="40% - Accent1 3" xfId="840"/>
    <cellStyle name="40% - Accent1 3 10" xfId="841"/>
    <cellStyle name="40% - Accent1 3 2" xfId="842"/>
    <cellStyle name="40% - Accent1 3 3" xfId="843"/>
    <cellStyle name="40% - Accent1 3 4" xfId="844"/>
    <cellStyle name="40% - Accent1 3 5" xfId="845"/>
    <cellStyle name="40% - Accent1 3 6" xfId="846"/>
    <cellStyle name="40% - Accent1 3 7" xfId="847"/>
    <cellStyle name="40% - Accent1 3 8" xfId="848"/>
    <cellStyle name="40% - Accent1 3 9" xfId="849"/>
    <cellStyle name="40% - Accent1 4" xfId="850"/>
    <cellStyle name="40% - Accent1 4 2" xfId="851"/>
    <cellStyle name="40% - Accent1 4 3" xfId="852"/>
    <cellStyle name="40% - Accent1 4 4" xfId="853"/>
    <cellStyle name="40% - Accent1 4 5" xfId="854"/>
    <cellStyle name="40% - Accent1 4 6" xfId="855"/>
    <cellStyle name="40% - Accent1 5" xfId="856"/>
    <cellStyle name="40% - Accent1 5 2" xfId="857"/>
    <cellStyle name="40% - Accent1 5 3" xfId="858"/>
    <cellStyle name="40% - Accent1 5 4" xfId="859"/>
    <cellStyle name="40% - Accent1 5 5" xfId="860"/>
    <cellStyle name="40% - Accent1 5 6" xfId="861"/>
    <cellStyle name="40% - Accent1 6" xfId="862"/>
    <cellStyle name="40% - Accent1 6 2" xfId="863"/>
    <cellStyle name="40% - Accent1 6 3" xfId="864"/>
    <cellStyle name="40% - Accent1 6 4" xfId="865"/>
    <cellStyle name="40% - Accent1 6 5" xfId="866"/>
    <cellStyle name="40% - Accent1 6 6" xfId="867"/>
    <cellStyle name="40% - Accent1 7" xfId="868"/>
    <cellStyle name="40% - Accent1 7 2" xfId="869"/>
    <cellStyle name="40% - Accent1 7 3" xfId="870"/>
    <cellStyle name="40% - Accent1 7 4" xfId="871"/>
    <cellStyle name="40% - Accent1 7 5" xfId="872"/>
    <cellStyle name="40% - Accent1 7 6" xfId="873"/>
    <cellStyle name="40% - Accent1 8" xfId="874"/>
    <cellStyle name="40% - Accent1 8 2" xfId="875"/>
    <cellStyle name="40% - Accent1 8 3" xfId="876"/>
    <cellStyle name="40% - Accent1 8 4" xfId="877"/>
    <cellStyle name="40% - Accent1 8 5" xfId="878"/>
    <cellStyle name="40% - Accent1 8 6" xfId="879"/>
    <cellStyle name="40% - Accent1 9" xfId="880"/>
    <cellStyle name="40% - Accent1 9 2" xfId="881"/>
    <cellStyle name="40% - Accent1 9 3" xfId="882"/>
    <cellStyle name="40% - Accent1 9 4" xfId="883"/>
    <cellStyle name="40% - Accent1 9 5" xfId="884"/>
    <cellStyle name="40% - Accent2 10" xfId="885"/>
    <cellStyle name="40% - Accent2 11" xfId="886"/>
    <cellStyle name="40% - Accent2 12" xfId="887"/>
    <cellStyle name="40% - Accent2 13" xfId="888"/>
    <cellStyle name="40% - Accent2 14" xfId="889"/>
    <cellStyle name="40% - Accent2 15" xfId="890"/>
    <cellStyle name="40% - Accent2 16" xfId="891"/>
    <cellStyle name="40% - Accent2 2" xfId="892"/>
    <cellStyle name="40% - Accent2 2 10" xfId="893"/>
    <cellStyle name="40% - Accent2 2 11" xfId="894"/>
    <cellStyle name="40% - Accent2 2 11 2" xfId="895"/>
    <cellStyle name="40% - Accent2 2 11 3" xfId="896"/>
    <cellStyle name="40% - Accent2 2 11 4" xfId="897"/>
    <cellStyle name="40% - Accent2 2 11 5" xfId="898"/>
    <cellStyle name="40% - Accent2 2 12" xfId="899"/>
    <cellStyle name="40% - Accent2 2 13" xfId="900"/>
    <cellStyle name="40% - Accent2 2 14" xfId="901"/>
    <cellStyle name="40% - Accent2 2 15" xfId="902"/>
    <cellStyle name="40% - Accent2 2 16" xfId="903"/>
    <cellStyle name="40% - Accent2 2 2" xfId="904"/>
    <cellStyle name="40% - Accent2 2 2 2" xfId="905"/>
    <cellStyle name="40% - Accent2 2 2 3" xfId="906"/>
    <cellStyle name="40% - Accent2 2 2 4" xfId="907"/>
    <cellStyle name="40% - Accent2 2 2 5" xfId="908"/>
    <cellStyle name="40% - Accent2 2 2 6" xfId="909"/>
    <cellStyle name="40% - Accent2 2 2 7" xfId="910"/>
    <cellStyle name="40% - Accent2 2 2 8" xfId="911"/>
    <cellStyle name="40% - Accent2 2 2 9" xfId="912"/>
    <cellStyle name="40% - Accent2 2 3" xfId="913"/>
    <cellStyle name="40% - Accent2 2 3 2" xfId="914"/>
    <cellStyle name="40% - Accent2 2 3 3" xfId="915"/>
    <cellStyle name="40% - Accent2 2 3 4" xfId="916"/>
    <cellStyle name="40% - Accent2 2 3 5" xfId="917"/>
    <cellStyle name="40% - Accent2 2 3 6" xfId="918"/>
    <cellStyle name="40% - Accent2 2 3 7" xfId="919"/>
    <cellStyle name="40% - Accent2 2 3 8" xfId="920"/>
    <cellStyle name="40% - Accent2 2 3 9" xfId="921"/>
    <cellStyle name="40% - Accent2 2 4" xfId="922"/>
    <cellStyle name="40% - Accent2 2 4 2" xfId="923"/>
    <cellStyle name="40% - Accent2 2 4 3" xfId="924"/>
    <cellStyle name="40% - Accent2 2 4 4" xfId="925"/>
    <cellStyle name="40% - Accent2 2 4 5" xfId="926"/>
    <cellStyle name="40% - Accent2 2 4 6" xfId="927"/>
    <cellStyle name="40% - Accent2 2 4 7" xfId="928"/>
    <cellStyle name="40% - Accent2 2 4 8" xfId="929"/>
    <cellStyle name="40% - Accent2 2 4 9" xfId="930"/>
    <cellStyle name="40% - Accent2 2 5" xfId="931"/>
    <cellStyle name="40% - Accent2 2 5 2" xfId="932"/>
    <cellStyle name="40% - Accent2 2 5 3" xfId="933"/>
    <cellStyle name="40% - Accent2 2 5 4" xfId="934"/>
    <cellStyle name="40% - Accent2 2 5 5" xfId="935"/>
    <cellStyle name="40% - Accent2 2 6" xfId="936"/>
    <cellStyle name="40% - Accent2 2 6 2" xfId="937"/>
    <cellStyle name="40% - Accent2 2 6 3" xfId="938"/>
    <cellStyle name="40% - Accent2 2 6 4" xfId="939"/>
    <cellStyle name="40% - Accent2 2 6 5" xfId="940"/>
    <cellStyle name="40% - Accent2 2 7" xfId="941"/>
    <cellStyle name="40% - Accent2 2 8" xfId="942"/>
    <cellStyle name="40% - Accent2 2 9" xfId="943"/>
    <cellStyle name="40% - Accent2 3" xfId="944"/>
    <cellStyle name="40% - Accent2 3 10" xfId="945"/>
    <cellStyle name="40% - Accent2 3 2" xfId="946"/>
    <cellStyle name="40% - Accent2 3 3" xfId="947"/>
    <cellStyle name="40% - Accent2 3 4" xfId="948"/>
    <cellStyle name="40% - Accent2 3 5" xfId="949"/>
    <cellStyle name="40% - Accent2 3 6" xfId="950"/>
    <cellStyle name="40% - Accent2 3 6 2" xfId="951"/>
    <cellStyle name="40% - Accent2 3 6 3" xfId="952"/>
    <cellStyle name="40% - Accent2 3 6 4" xfId="953"/>
    <cellStyle name="40% - Accent2 3 6 5" xfId="954"/>
    <cellStyle name="40% - Accent2 3 7" xfId="955"/>
    <cellStyle name="40% - Accent2 3 8" xfId="956"/>
    <cellStyle name="40% - Accent2 3 9" xfId="957"/>
    <cellStyle name="40% - Accent2 4" xfId="958"/>
    <cellStyle name="40% - Accent2 4 10" xfId="959"/>
    <cellStyle name="40% - Accent2 4 2" xfId="960"/>
    <cellStyle name="40% - Accent2 4 2 2" xfId="961"/>
    <cellStyle name="40% - Accent2 4 2 3" xfId="962"/>
    <cellStyle name="40% - Accent2 4 2 4" xfId="963"/>
    <cellStyle name="40% - Accent2 4 2 5" xfId="964"/>
    <cellStyle name="40% - Accent2 4 3" xfId="965"/>
    <cellStyle name="40% - Accent2 4 4" xfId="966"/>
    <cellStyle name="40% - Accent2 4 5" xfId="967"/>
    <cellStyle name="40% - Accent2 4 6" xfId="968"/>
    <cellStyle name="40% - Accent2 4 7" xfId="969"/>
    <cellStyle name="40% - Accent2 4 8" xfId="970"/>
    <cellStyle name="40% - Accent2 4 9" xfId="971"/>
    <cellStyle name="40% - Accent2 5" xfId="972"/>
    <cellStyle name="40% - Accent2 5 2" xfId="973"/>
    <cellStyle name="40% - Accent2 5 3" xfId="974"/>
    <cellStyle name="40% - Accent2 5 4" xfId="975"/>
    <cellStyle name="40% - Accent2 5 5" xfId="976"/>
    <cellStyle name="40% - Accent2 5 6" xfId="977"/>
    <cellStyle name="40% - Accent2 6" xfId="978"/>
    <cellStyle name="40% - Accent2 6 2" xfId="979"/>
    <cellStyle name="40% - Accent2 6 3" xfId="980"/>
    <cellStyle name="40% - Accent2 6 4" xfId="981"/>
    <cellStyle name="40% - Accent2 6 5" xfId="982"/>
    <cellStyle name="40% - Accent2 6 6" xfId="983"/>
    <cellStyle name="40% - Accent2 7" xfId="984"/>
    <cellStyle name="40% - Accent2 7 2" xfId="985"/>
    <cellStyle name="40% - Accent2 7 3" xfId="986"/>
    <cellStyle name="40% - Accent2 7 4" xfId="987"/>
    <cellStyle name="40% - Accent2 7 5" xfId="988"/>
    <cellStyle name="40% - Accent2 7 6" xfId="989"/>
    <cellStyle name="40% - Accent2 8" xfId="990"/>
    <cellStyle name="40% - Accent2 8 2" xfId="991"/>
    <cellStyle name="40% - Accent2 9" xfId="992"/>
    <cellStyle name="40% - Accent3 10" xfId="993"/>
    <cellStyle name="40% - Accent3 10 2" xfId="994"/>
    <cellStyle name="40% - Accent3 10 3" xfId="995"/>
    <cellStyle name="40% - Accent3 10 4" xfId="996"/>
    <cellStyle name="40% - Accent3 10 5" xfId="997"/>
    <cellStyle name="40% - Accent3 11" xfId="998"/>
    <cellStyle name="40% - Accent3 11 2" xfId="999"/>
    <cellStyle name="40% - Accent3 11 3" xfId="1000"/>
    <cellStyle name="40% - Accent3 11 4" xfId="1001"/>
    <cellStyle name="40% - Accent3 11 5" xfId="1002"/>
    <cellStyle name="40% - Accent3 12" xfId="1003"/>
    <cellStyle name="40% - Accent3 12 2" xfId="1004"/>
    <cellStyle name="40% - Accent3 12 3" xfId="1005"/>
    <cellStyle name="40% - Accent3 12 4" xfId="1006"/>
    <cellStyle name="40% - Accent3 12 5" xfId="1007"/>
    <cellStyle name="40% - Accent3 13" xfId="1008"/>
    <cellStyle name="40% - Accent3 14" xfId="1009"/>
    <cellStyle name="40% - Accent3 15" xfId="1010"/>
    <cellStyle name="40% - Accent3 16" xfId="1011"/>
    <cellStyle name="40% - Accent3 17" xfId="1012"/>
    <cellStyle name="40% - Accent3 18" xfId="1013"/>
    <cellStyle name="40% - Accent3 19" xfId="1014"/>
    <cellStyle name="40% - Accent3 2" xfId="1015"/>
    <cellStyle name="40% - Accent3 2 10" xfId="1016"/>
    <cellStyle name="40% - Accent3 2 11" xfId="1017"/>
    <cellStyle name="40% - Accent3 2 11 2" xfId="1018"/>
    <cellStyle name="40% - Accent3 2 11 3" xfId="1019"/>
    <cellStyle name="40% - Accent3 2 11 4" xfId="1020"/>
    <cellStyle name="40% - Accent3 2 11 5" xfId="1021"/>
    <cellStyle name="40% - Accent3 2 12" xfId="1022"/>
    <cellStyle name="40% - Accent3 2 13" xfId="1023"/>
    <cellStyle name="40% - Accent3 2 14" xfId="1024"/>
    <cellStyle name="40% - Accent3 2 15" xfId="1025"/>
    <cellStyle name="40% - Accent3 2 16" xfId="1026"/>
    <cellStyle name="40% - Accent3 2 2" xfId="1027"/>
    <cellStyle name="40% - Accent3 2 2 2" xfId="1028"/>
    <cellStyle name="40% - Accent3 2 2 3" xfId="1029"/>
    <cellStyle name="40% - Accent3 2 2 4" xfId="1030"/>
    <cellStyle name="40% - Accent3 2 2 5" xfId="1031"/>
    <cellStyle name="40% - Accent3 2 2 6" xfId="1032"/>
    <cellStyle name="40% - Accent3 2 2 7" xfId="1033"/>
    <cellStyle name="40% - Accent3 2 2 8" xfId="1034"/>
    <cellStyle name="40% - Accent3 2 2 9" xfId="1035"/>
    <cellStyle name="40% - Accent3 2 3" xfId="1036"/>
    <cellStyle name="40% - Accent3 2 3 2" xfId="1037"/>
    <cellStyle name="40% - Accent3 2 3 3" xfId="1038"/>
    <cellStyle name="40% - Accent3 2 3 4" xfId="1039"/>
    <cellStyle name="40% - Accent3 2 3 5" xfId="1040"/>
    <cellStyle name="40% - Accent3 2 3 6" xfId="1041"/>
    <cellStyle name="40% - Accent3 2 3 7" xfId="1042"/>
    <cellStyle name="40% - Accent3 2 3 8" xfId="1043"/>
    <cellStyle name="40% - Accent3 2 3 9" xfId="1044"/>
    <cellStyle name="40% - Accent3 2 4" xfId="1045"/>
    <cellStyle name="40% - Accent3 2 4 2" xfId="1046"/>
    <cellStyle name="40% - Accent3 2 4 3" xfId="1047"/>
    <cellStyle name="40% - Accent3 2 4 4" xfId="1048"/>
    <cellStyle name="40% - Accent3 2 4 5" xfId="1049"/>
    <cellStyle name="40% - Accent3 2 4 6" xfId="1050"/>
    <cellStyle name="40% - Accent3 2 4 7" xfId="1051"/>
    <cellStyle name="40% - Accent3 2 4 8" xfId="1052"/>
    <cellStyle name="40% - Accent3 2 4 9" xfId="1053"/>
    <cellStyle name="40% - Accent3 2 5" xfId="1054"/>
    <cellStyle name="40% - Accent3 2 5 2" xfId="1055"/>
    <cellStyle name="40% - Accent3 2 5 3" xfId="1056"/>
    <cellStyle name="40% - Accent3 2 5 4" xfId="1057"/>
    <cellStyle name="40% - Accent3 2 5 5" xfId="1058"/>
    <cellStyle name="40% - Accent3 2 5 6" xfId="1059"/>
    <cellStyle name="40% - Accent3 2 5 7" xfId="1060"/>
    <cellStyle name="40% - Accent3 2 5 8" xfId="1061"/>
    <cellStyle name="40% - Accent3 2 5 9" xfId="1062"/>
    <cellStyle name="40% - Accent3 2 6" xfId="1063"/>
    <cellStyle name="40% - Accent3 2 6 2" xfId="1064"/>
    <cellStyle name="40% - Accent3 2 6 3" xfId="1065"/>
    <cellStyle name="40% - Accent3 2 6 4" xfId="1066"/>
    <cellStyle name="40% - Accent3 2 6 5" xfId="1067"/>
    <cellStyle name="40% - Accent3 2 7" xfId="1068"/>
    <cellStyle name="40% - Accent3 2 8" xfId="1069"/>
    <cellStyle name="40% - Accent3 2 9" xfId="1070"/>
    <cellStyle name="40% - Accent3 20" xfId="1071"/>
    <cellStyle name="40% - Accent3 21" xfId="1072"/>
    <cellStyle name="40% - Accent3 22" xfId="1073"/>
    <cellStyle name="40% - Accent3 23" xfId="1074"/>
    <cellStyle name="40% - Accent3 24" xfId="1075"/>
    <cellStyle name="40% - Accent3 25" xfId="1076"/>
    <cellStyle name="40% - Accent3 26" xfId="1077"/>
    <cellStyle name="40% - Accent3 3" xfId="1078"/>
    <cellStyle name="40% - Accent3 3 10" xfId="1079"/>
    <cellStyle name="40% - Accent3 3 2" xfId="1080"/>
    <cellStyle name="40% - Accent3 3 3" xfId="1081"/>
    <cellStyle name="40% - Accent3 3 4" xfId="1082"/>
    <cellStyle name="40% - Accent3 3 5" xfId="1083"/>
    <cellStyle name="40% - Accent3 3 6" xfId="1084"/>
    <cellStyle name="40% - Accent3 3 7" xfId="1085"/>
    <cellStyle name="40% - Accent3 3 8" xfId="1086"/>
    <cellStyle name="40% - Accent3 3 9" xfId="1087"/>
    <cellStyle name="40% - Accent3 4" xfId="1088"/>
    <cellStyle name="40% - Accent3 4 2" xfId="1089"/>
    <cellStyle name="40% - Accent3 4 3" xfId="1090"/>
    <cellStyle name="40% - Accent3 4 4" xfId="1091"/>
    <cellStyle name="40% - Accent3 4 5" xfId="1092"/>
    <cellStyle name="40% - Accent3 4 6" xfId="1093"/>
    <cellStyle name="40% - Accent3 5" xfId="1094"/>
    <cellStyle name="40% - Accent3 5 2" xfId="1095"/>
    <cellStyle name="40% - Accent3 5 3" xfId="1096"/>
    <cellStyle name="40% - Accent3 5 4" xfId="1097"/>
    <cellStyle name="40% - Accent3 5 5" xfId="1098"/>
    <cellStyle name="40% - Accent3 5 6" xfId="1099"/>
    <cellStyle name="40% - Accent3 6" xfId="1100"/>
    <cellStyle name="40% - Accent3 6 2" xfId="1101"/>
    <cellStyle name="40% - Accent3 6 3" xfId="1102"/>
    <cellStyle name="40% - Accent3 6 4" xfId="1103"/>
    <cellStyle name="40% - Accent3 6 5" xfId="1104"/>
    <cellStyle name="40% - Accent3 6 6" xfId="1105"/>
    <cellStyle name="40% - Accent3 7" xfId="1106"/>
    <cellStyle name="40% - Accent3 7 2" xfId="1107"/>
    <cellStyle name="40% - Accent3 7 3" xfId="1108"/>
    <cellStyle name="40% - Accent3 7 4" xfId="1109"/>
    <cellStyle name="40% - Accent3 7 5" xfId="1110"/>
    <cellStyle name="40% - Accent3 7 6" xfId="1111"/>
    <cellStyle name="40% - Accent3 8" xfId="1112"/>
    <cellStyle name="40% - Accent3 8 2" xfId="1113"/>
    <cellStyle name="40% - Accent3 8 3" xfId="1114"/>
    <cellStyle name="40% - Accent3 8 4" xfId="1115"/>
    <cellStyle name="40% - Accent3 8 5" xfId="1116"/>
    <cellStyle name="40% - Accent3 8 6" xfId="1117"/>
    <cellStyle name="40% - Accent3 9" xfId="1118"/>
    <cellStyle name="40% - Accent3 9 2" xfId="1119"/>
    <cellStyle name="40% - Accent3 9 3" xfId="1120"/>
    <cellStyle name="40% - Accent3 9 4" xfId="1121"/>
    <cellStyle name="40% - Accent3 9 5" xfId="1122"/>
    <cellStyle name="40% - Accent4 10" xfId="1123"/>
    <cellStyle name="40% - Accent4 10 2" xfId="1124"/>
    <cellStyle name="40% - Accent4 10 3" xfId="1125"/>
    <cellStyle name="40% - Accent4 10 4" xfId="1126"/>
    <cellStyle name="40% - Accent4 10 5" xfId="1127"/>
    <cellStyle name="40% - Accent4 11" xfId="1128"/>
    <cellStyle name="40% - Accent4 11 2" xfId="1129"/>
    <cellStyle name="40% - Accent4 11 3" xfId="1130"/>
    <cellStyle name="40% - Accent4 11 4" xfId="1131"/>
    <cellStyle name="40% - Accent4 11 5" xfId="1132"/>
    <cellStyle name="40% - Accent4 12" xfId="1133"/>
    <cellStyle name="40% - Accent4 12 2" xfId="1134"/>
    <cellStyle name="40% - Accent4 12 3" xfId="1135"/>
    <cellStyle name="40% - Accent4 12 4" xfId="1136"/>
    <cellStyle name="40% - Accent4 12 5" xfId="1137"/>
    <cellStyle name="40% - Accent4 13" xfId="1138"/>
    <cellStyle name="40% - Accent4 14" xfId="1139"/>
    <cellStyle name="40% - Accent4 15" xfId="1140"/>
    <cellStyle name="40% - Accent4 16" xfId="1141"/>
    <cellStyle name="40% - Accent4 17" xfId="1142"/>
    <cellStyle name="40% - Accent4 18" xfId="1143"/>
    <cellStyle name="40% - Accent4 19" xfId="1144"/>
    <cellStyle name="40% - Accent4 2" xfId="1145"/>
    <cellStyle name="40% - Accent4 2 10" xfId="1146"/>
    <cellStyle name="40% - Accent4 2 11" xfId="1147"/>
    <cellStyle name="40% - Accent4 2 11 2" xfId="1148"/>
    <cellStyle name="40% - Accent4 2 11 3" xfId="1149"/>
    <cellStyle name="40% - Accent4 2 11 4" xfId="1150"/>
    <cellStyle name="40% - Accent4 2 11 5" xfId="1151"/>
    <cellStyle name="40% - Accent4 2 12" xfId="1152"/>
    <cellStyle name="40% - Accent4 2 13" xfId="1153"/>
    <cellStyle name="40% - Accent4 2 14" xfId="1154"/>
    <cellStyle name="40% - Accent4 2 15" xfId="1155"/>
    <cellStyle name="40% - Accent4 2 16" xfId="1156"/>
    <cellStyle name="40% - Accent4 2 2" xfId="1157"/>
    <cellStyle name="40% - Accent4 2 2 2" xfId="1158"/>
    <cellStyle name="40% - Accent4 2 2 3" xfId="1159"/>
    <cellStyle name="40% - Accent4 2 2 4" xfId="1160"/>
    <cellStyle name="40% - Accent4 2 2 5" xfId="1161"/>
    <cellStyle name="40% - Accent4 2 2 6" xfId="1162"/>
    <cellStyle name="40% - Accent4 2 2 7" xfId="1163"/>
    <cellStyle name="40% - Accent4 2 2 8" xfId="1164"/>
    <cellStyle name="40% - Accent4 2 2 9" xfId="1165"/>
    <cellStyle name="40% - Accent4 2 3" xfId="1166"/>
    <cellStyle name="40% - Accent4 2 3 2" xfId="1167"/>
    <cellStyle name="40% - Accent4 2 3 3" xfId="1168"/>
    <cellStyle name="40% - Accent4 2 3 4" xfId="1169"/>
    <cellStyle name="40% - Accent4 2 3 5" xfId="1170"/>
    <cellStyle name="40% - Accent4 2 3 6" xfId="1171"/>
    <cellStyle name="40% - Accent4 2 3 7" xfId="1172"/>
    <cellStyle name="40% - Accent4 2 3 8" xfId="1173"/>
    <cellStyle name="40% - Accent4 2 3 9" xfId="1174"/>
    <cellStyle name="40% - Accent4 2 4" xfId="1175"/>
    <cellStyle name="40% - Accent4 2 4 2" xfId="1176"/>
    <cellStyle name="40% - Accent4 2 4 3" xfId="1177"/>
    <cellStyle name="40% - Accent4 2 4 4" xfId="1178"/>
    <cellStyle name="40% - Accent4 2 4 5" xfId="1179"/>
    <cellStyle name="40% - Accent4 2 4 6" xfId="1180"/>
    <cellStyle name="40% - Accent4 2 4 7" xfId="1181"/>
    <cellStyle name="40% - Accent4 2 4 8" xfId="1182"/>
    <cellStyle name="40% - Accent4 2 4 9" xfId="1183"/>
    <cellStyle name="40% - Accent4 2 5" xfId="1184"/>
    <cellStyle name="40% - Accent4 2 5 2" xfId="1185"/>
    <cellStyle name="40% - Accent4 2 5 3" xfId="1186"/>
    <cellStyle name="40% - Accent4 2 5 4" xfId="1187"/>
    <cellStyle name="40% - Accent4 2 5 5" xfId="1188"/>
    <cellStyle name="40% - Accent4 2 5 6" xfId="1189"/>
    <cellStyle name="40% - Accent4 2 5 7" xfId="1190"/>
    <cellStyle name="40% - Accent4 2 5 8" xfId="1191"/>
    <cellStyle name="40% - Accent4 2 5 9" xfId="1192"/>
    <cellStyle name="40% - Accent4 2 6" xfId="1193"/>
    <cellStyle name="40% - Accent4 2 6 2" xfId="1194"/>
    <cellStyle name="40% - Accent4 2 6 3" xfId="1195"/>
    <cellStyle name="40% - Accent4 2 6 4" xfId="1196"/>
    <cellStyle name="40% - Accent4 2 6 5" xfId="1197"/>
    <cellStyle name="40% - Accent4 2 7" xfId="1198"/>
    <cellStyle name="40% - Accent4 2 8" xfId="1199"/>
    <cellStyle name="40% - Accent4 2 9" xfId="1200"/>
    <cellStyle name="40% - Accent4 20" xfId="1201"/>
    <cellStyle name="40% - Accent4 21" xfId="1202"/>
    <cellStyle name="40% - Accent4 22" xfId="1203"/>
    <cellStyle name="40% - Accent4 23" xfId="1204"/>
    <cellStyle name="40% - Accent4 24" xfId="1205"/>
    <cellStyle name="40% - Accent4 25" xfId="1206"/>
    <cellStyle name="40% - Accent4 26" xfId="1207"/>
    <cellStyle name="40% - Accent4 3" xfId="1208"/>
    <cellStyle name="40% - Accent4 3 10" xfId="1209"/>
    <cellStyle name="40% - Accent4 3 2" xfId="1210"/>
    <cellStyle name="40% - Accent4 3 3" xfId="1211"/>
    <cellStyle name="40% - Accent4 3 4" xfId="1212"/>
    <cellStyle name="40% - Accent4 3 5" xfId="1213"/>
    <cellStyle name="40% - Accent4 3 6" xfId="1214"/>
    <cellStyle name="40% - Accent4 3 7" xfId="1215"/>
    <cellStyle name="40% - Accent4 3 8" xfId="1216"/>
    <cellStyle name="40% - Accent4 3 9" xfId="1217"/>
    <cellStyle name="40% - Accent4 4" xfId="1218"/>
    <cellStyle name="40% - Accent4 4 2" xfId="1219"/>
    <cellStyle name="40% - Accent4 4 3" xfId="1220"/>
    <cellStyle name="40% - Accent4 4 4" xfId="1221"/>
    <cellStyle name="40% - Accent4 4 5" xfId="1222"/>
    <cellStyle name="40% - Accent4 4 6" xfId="1223"/>
    <cellStyle name="40% - Accent4 5" xfId="1224"/>
    <cellStyle name="40% - Accent4 5 2" xfId="1225"/>
    <cellStyle name="40% - Accent4 5 3" xfId="1226"/>
    <cellStyle name="40% - Accent4 5 4" xfId="1227"/>
    <cellStyle name="40% - Accent4 5 5" xfId="1228"/>
    <cellStyle name="40% - Accent4 5 6" xfId="1229"/>
    <cellStyle name="40% - Accent4 6" xfId="1230"/>
    <cellStyle name="40% - Accent4 6 2" xfId="1231"/>
    <cellStyle name="40% - Accent4 6 3" xfId="1232"/>
    <cellStyle name="40% - Accent4 6 4" xfId="1233"/>
    <cellStyle name="40% - Accent4 6 5" xfId="1234"/>
    <cellStyle name="40% - Accent4 6 6" xfId="1235"/>
    <cellStyle name="40% - Accent4 7" xfId="1236"/>
    <cellStyle name="40% - Accent4 7 2" xfId="1237"/>
    <cellStyle name="40% - Accent4 7 3" xfId="1238"/>
    <cellStyle name="40% - Accent4 7 4" xfId="1239"/>
    <cellStyle name="40% - Accent4 7 5" xfId="1240"/>
    <cellStyle name="40% - Accent4 7 6" xfId="1241"/>
    <cellStyle name="40% - Accent4 8" xfId="1242"/>
    <cellStyle name="40% - Accent4 8 2" xfId="1243"/>
    <cellStyle name="40% - Accent4 8 3" xfId="1244"/>
    <cellStyle name="40% - Accent4 8 4" xfId="1245"/>
    <cellStyle name="40% - Accent4 8 5" xfId="1246"/>
    <cellStyle name="40% - Accent4 8 6" xfId="1247"/>
    <cellStyle name="40% - Accent4 9" xfId="1248"/>
    <cellStyle name="40% - Accent4 9 2" xfId="1249"/>
    <cellStyle name="40% - Accent4 9 3" xfId="1250"/>
    <cellStyle name="40% - Accent4 9 4" xfId="1251"/>
    <cellStyle name="40% - Accent4 9 5" xfId="1252"/>
    <cellStyle name="40% - Accent5 10" xfId="1253"/>
    <cellStyle name="40% - Accent5 11" xfId="1254"/>
    <cellStyle name="40% - Accent5 12" xfId="1255"/>
    <cellStyle name="40% - Accent5 13" xfId="1256"/>
    <cellStyle name="40% - Accent5 14" xfId="1257"/>
    <cellStyle name="40% - Accent5 15" xfId="1258"/>
    <cellStyle name="40% - Accent5 16" xfId="1259"/>
    <cellStyle name="40% - Accent5 2" xfId="1260"/>
    <cellStyle name="40% - Accent5 2 10" xfId="1261"/>
    <cellStyle name="40% - Accent5 2 11" xfId="1262"/>
    <cellStyle name="40% - Accent5 2 11 2" xfId="1263"/>
    <cellStyle name="40% - Accent5 2 11 3" xfId="1264"/>
    <cellStyle name="40% - Accent5 2 11 4" xfId="1265"/>
    <cellStyle name="40% - Accent5 2 11 5" xfId="1266"/>
    <cellStyle name="40% - Accent5 2 12" xfId="1267"/>
    <cellStyle name="40% - Accent5 2 13" xfId="1268"/>
    <cellStyle name="40% - Accent5 2 14" xfId="1269"/>
    <cellStyle name="40% - Accent5 2 15" xfId="1270"/>
    <cellStyle name="40% - Accent5 2 16" xfId="1271"/>
    <cellStyle name="40% - Accent5 2 2" xfId="1272"/>
    <cellStyle name="40% - Accent5 2 2 2" xfId="1273"/>
    <cellStyle name="40% - Accent5 2 2 3" xfId="1274"/>
    <cellStyle name="40% - Accent5 2 2 4" xfId="1275"/>
    <cellStyle name="40% - Accent5 2 2 5" xfId="1276"/>
    <cellStyle name="40% - Accent5 2 2 6" xfId="1277"/>
    <cellStyle name="40% - Accent5 2 2 7" xfId="1278"/>
    <cellStyle name="40% - Accent5 2 2 8" xfId="1279"/>
    <cellStyle name="40% - Accent5 2 2 9" xfId="1280"/>
    <cellStyle name="40% - Accent5 2 3" xfId="1281"/>
    <cellStyle name="40% - Accent5 2 3 2" xfId="1282"/>
    <cellStyle name="40% - Accent5 2 3 3" xfId="1283"/>
    <cellStyle name="40% - Accent5 2 3 4" xfId="1284"/>
    <cellStyle name="40% - Accent5 2 3 5" xfId="1285"/>
    <cellStyle name="40% - Accent5 2 3 6" xfId="1286"/>
    <cellStyle name="40% - Accent5 2 3 7" xfId="1287"/>
    <cellStyle name="40% - Accent5 2 3 8" xfId="1288"/>
    <cellStyle name="40% - Accent5 2 3 9" xfId="1289"/>
    <cellStyle name="40% - Accent5 2 4" xfId="1290"/>
    <cellStyle name="40% - Accent5 2 4 2" xfId="1291"/>
    <cellStyle name="40% - Accent5 2 4 3" xfId="1292"/>
    <cellStyle name="40% - Accent5 2 4 4" xfId="1293"/>
    <cellStyle name="40% - Accent5 2 4 5" xfId="1294"/>
    <cellStyle name="40% - Accent5 2 4 6" xfId="1295"/>
    <cellStyle name="40% - Accent5 2 4 7" xfId="1296"/>
    <cellStyle name="40% - Accent5 2 4 8" xfId="1297"/>
    <cellStyle name="40% - Accent5 2 4 9" xfId="1298"/>
    <cellStyle name="40% - Accent5 2 5" xfId="1299"/>
    <cellStyle name="40% - Accent5 2 5 2" xfId="1300"/>
    <cellStyle name="40% - Accent5 2 5 3" xfId="1301"/>
    <cellStyle name="40% - Accent5 2 5 4" xfId="1302"/>
    <cellStyle name="40% - Accent5 2 5 5" xfId="1303"/>
    <cellStyle name="40% - Accent5 2 5 6" xfId="1304"/>
    <cellStyle name="40% - Accent5 2 5 7" xfId="1305"/>
    <cellStyle name="40% - Accent5 2 5 8" xfId="1306"/>
    <cellStyle name="40% - Accent5 2 5 9" xfId="1307"/>
    <cellStyle name="40% - Accent5 2 6" xfId="1308"/>
    <cellStyle name="40% - Accent5 2 6 2" xfId="1309"/>
    <cellStyle name="40% - Accent5 2 6 3" xfId="1310"/>
    <cellStyle name="40% - Accent5 2 6 4" xfId="1311"/>
    <cellStyle name="40% - Accent5 2 6 5" xfId="1312"/>
    <cellStyle name="40% - Accent5 2 7" xfId="1313"/>
    <cellStyle name="40% - Accent5 2 8" xfId="1314"/>
    <cellStyle name="40% - Accent5 2 9" xfId="1315"/>
    <cellStyle name="40% - Accent5 3" xfId="1316"/>
    <cellStyle name="40% - Accent5 3 10" xfId="1317"/>
    <cellStyle name="40% - Accent5 3 2" xfId="1318"/>
    <cellStyle name="40% - Accent5 3 3" xfId="1319"/>
    <cellStyle name="40% - Accent5 3 4" xfId="1320"/>
    <cellStyle name="40% - Accent5 3 5" xfId="1321"/>
    <cellStyle name="40% - Accent5 3 6" xfId="1322"/>
    <cellStyle name="40% - Accent5 3 7" xfId="1323"/>
    <cellStyle name="40% - Accent5 3 8" xfId="1324"/>
    <cellStyle name="40% - Accent5 3 9" xfId="1325"/>
    <cellStyle name="40% - Accent5 4" xfId="1326"/>
    <cellStyle name="40% - Accent5 4 2" xfId="1327"/>
    <cellStyle name="40% - Accent5 4 3" xfId="1328"/>
    <cellStyle name="40% - Accent5 4 4" xfId="1329"/>
    <cellStyle name="40% - Accent5 4 5" xfId="1330"/>
    <cellStyle name="40% - Accent5 4 6" xfId="1331"/>
    <cellStyle name="40% - Accent5 5" xfId="1332"/>
    <cellStyle name="40% - Accent5 5 2" xfId="1333"/>
    <cellStyle name="40% - Accent5 5 3" xfId="1334"/>
    <cellStyle name="40% - Accent5 5 4" xfId="1335"/>
    <cellStyle name="40% - Accent5 5 5" xfId="1336"/>
    <cellStyle name="40% - Accent5 5 6" xfId="1337"/>
    <cellStyle name="40% - Accent5 6" xfId="1338"/>
    <cellStyle name="40% - Accent5 6 2" xfId="1339"/>
    <cellStyle name="40% - Accent5 6 3" xfId="1340"/>
    <cellStyle name="40% - Accent5 6 4" xfId="1341"/>
    <cellStyle name="40% - Accent5 6 5" xfId="1342"/>
    <cellStyle name="40% - Accent5 6 6" xfId="1343"/>
    <cellStyle name="40% - Accent5 7" xfId="1344"/>
    <cellStyle name="40% - Accent5 7 2" xfId="1345"/>
    <cellStyle name="40% - Accent5 7 3" xfId="1346"/>
    <cellStyle name="40% - Accent5 7 4" xfId="1347"/>
    <cellStyle name="40% - Accent5 7 5" xfId="1348"/>
    <cellStyle name="40% - Accent5 7 6" xfId="1349"/>
    <cellStyle name="40% - Accent5 8" xfId="1350"/>
    <cellStyle name="40% - Accent5 8 2" xfId="1351"/>
    <cellStyle name="40% - Accent5 9" xfId="1352"/>
    <cellStyle name="40% - Accent6 10" xfId="1353"/>
    <cellStyle name="40% - Accent6 10 2" xfId="1354"/>
    <cellStyle name="40% - Accent6 10 3" xfId="1355"/>
    <cellStyle name="40% - Accent6 10 4" xfId="1356"/>
    <cellStyle name="40% - Accent6 10 5" xfId="1357"/>
    <cellStyle name="40% - Accent6 11" xfId="1358"/>
    <cellStyle name="40% - Accent6 11 2" xfId="1359"/>
    <cellStyle name="40% - Accent6 11 3" xfId="1360"/>
    <cellStyle name="40% - Accent6 11 4" xfId="1361"/>
    <cellStyle name="40% - Accent6 11 5" xfId="1362"/>
    <cellStyle name="40% - Accent6 12" xfId="1363"/>
    <cellStyle name="40% - Accent6 12 2" xfId="1364"/>
    <cellStyle name="40% - Accent6 12 3" xfId="1365"/>
    <cellStyle name="40% - Accent6 12 4" xfId="1366"/>
    <cellStyle name="40% - Accent6 12 5" xfId="1367"/>
    <cellStyle name="40% - Accent6 13" xfId="1368"/>
    <cellStyle name="40% - Accent6 14" xfId="1369"/>
    <cellStyle name="40% - Accent6 15" xfId="1370"/>
    <cellStyle name="40% - Accent6 16" xfId="1371"/>
    <cellStyle name="40% - Accent6 17" xfId="1372"/>
    <cellStyle name="40% - Accent6 18" xfId="1373"/>
    <cellStyle name="40% - Accent6 19" xfId="1374"/>
    <cellStyle name="40% - Accent6 2" xfId="1375"/>
    <cellStyle name="40% - Accent6 2 10" xfId="1376"/>
    <cellStyle name="40% - Accent6 2 11" xfId="1377"/>
    <cellStyle name="40% - Accent6 2 11 2" xfId="1378"/>
    <cellStyle name="40% - Accent6 2 11 3" xfId="1379"/>
    <cellStyle name="40% - Accent6 2 11 4" xfId="1380"/>
    <cellStyle name="40% - Accent6 2 11 5" xfId="1381"/>
    <cellStyle name="40% - Accent6 2 12" xfId="1382"/>
    <cellStyle name="40% - Accent6 2 13" xfId="1383"/>
    <cellStyle name="40% - Accent6 2 14" xfId="1384"/>
    <cellStyle name="40% - Accent6 2 15" xfId="1385"/>
    <cellStyle name="40% - Accent6 2 16" xfId="1386"/>
    <cellStyle name="40% - Accent6 2 2" xfId="1387"/>
    <cellStyle name="40% - Accent6 2 2 2" xfId="1388"/>
    <cellStyle name="40% - Accent6 2 2 3" xfId="1389"/>
    <cellStyle name="40% - Accent6 2 2 4" xfId="1390"/>
    <cellStyle name="40% - Accent6 2 2 5" xfId="1391"/>
    <cellStyle name="40% - Accent6 2 2 6" xfId="1392"/>
    <cellStyle name="40% - Accent6 2 2 7" xfId="1393"/>
    <cellStyle name="40% - Accent6 2 2 8" xfId="1394"/>
    <cellStyle name="40% - Accent6 2 2 9" xfId="1395"/>
    <cellStyle name="40% - Accent6 2 3" xfId="1396"/>
    <cellStyle name="40% - Accent6 2 3 2" xfId="1397"/>
    <cellStyle name="40% - Accent6 2 3 3" xfId="1398"/>
    <cellStyle name="40% - Accent6 2 3 4" xfId="1399"/>
    <cellStyle name="40% - Accent6 2 3 5" xfId="1400"/>
    <cellStyle name="40% - Accent6 2 3 6" xfId="1401"/>
    <cellStyle name="40% - Accent6 2 3 7" xfId="1402"/>
    <cellStyle name="40% - Accent6 2 3 8" xfId="1403"/>
    <cellStyle name="40% - Accent6 2 3 9" xfId="1404"/>
    <cellStyle name="40% - Accent6 2 4" xfId="1405"/>
    <cellStyle name="40% - Accent6 2 4 2" xfId="1406"/>
    <cellStyle name="40% - Accent6 2 4 3" xfId="1407"/>
    <cellStyle name="40% - Accent6 2 4 4" xfId="1408"/>
    <cellStyle name="40% - Accent6 2 4 5" xfId="1409"/>
    <cellStyle name="40% - Accent6 2 4 6" xfId="1410"/>
    <cellStyle name="40% - Accent6 2 4 7" xfId="1411"/>
    <cellStyle name="40% - Accent6 2 4 8" xfId="1412"/>
    <cellStyle name="40% - Accent6 2 4 9" xfId="1413"/>
    <cellStyle name="40% - Accent6 2 5" xfId="1414"/>
    <cellStyle name="40% - Accent6 2 5 2" xfId="1415"/>
    <cellStyle name="40% - Accent6 2 5 3" xfId="1416"/>
    <cellStyle name="40% - Accent6 2 5 4" xfId="1417"/>
    <cellStyle name="40% - Accent6 2 5 5" xfId="1418"/>
    <cellStyle name="40% - Accent6 2 5 6" xfId="1419"/>
    <cellStyle name="40% - Accent6 2 5 7" xfId="1420"/>
    <cellStyle name="40% - Accent6 2 5 8" xfId="1421"/>
    <cellStyle name="40% - Accent6 2 5 9" xfId="1422"/>
    <cellStyle name="40% - Accent6 2 6" xfId="1423"/>
    <cellStyle name="40% - Accent6 2 6 2" xfId="1424"/>
    <cellStyle name="40% - Accent6 2 6 3" xfId="1425"/>
    <cellStyle name="40% - Accent6 2 6 4" xfId="1426"/>
    <cellStyle name="40% - Accent6 2 6 5" xfId="1427"/>
    <cellStyle name="40% - Accent6 2 7" xfId="1428"/>
    <cellStyle name="40% - Accent6 2 8" xfId="1429"/>
    <cellStyle name="40% - Accent6 2 9" xfId="1430"/>
    <cellStyle name="40% - Accent6 20" xfId="1431"/>
    <cellStyle name="40% - Accent6 21" xfId="1432"/>
    <cellStyle name="40% - Accent6 22" xfId="1433"/>
    <cellStyle name="40% - Accent6 23" xfId="1434"/>
    <cellStyle name="40% - Accent6 24" xfId="1435"/>
    <cellStyle name="40% - Accent6 25" xfId="1436"/>
    <cellStyle name="40% - Accent6 26" xfId="1437"/>
    <cellStyle name="40% - Accent6 3" xfId="1438"/>
    <cellStyle name="40% - Accent6 3 10" xfId="1439"/>
    <cellStyle name="40% - Accent6 3 2" xfId="1440"/>
    <cellStyle name="40% - Accent6 3 3" xfId="1441"/>
    <cellStyle name="40% - Accent6 3 4" xfId="1442"/>
    <cellStyle name="40% - Accent6 3 5" xfId="1443"/>
    <cellStyle name="40% - Accent6 3 6" xfId="1444"/>
    <cellStyle name="40% - Accent6 3 7" xfId="1445"/>
    <cellStyle name="40% - Accent6 3 8" xfId="1446"/>
    <cellStyle name="40% - Accent6 3 9" xfId="1447"/>
    <cellStyle name="40% - Accent6 4" xfId="1448"/>
    <cellStyle name="40% - Accent6 4 2" xfId="1449"/>
    <cellStyle name="40% - Accent6 4 3" xfId="1450"/>
    <cellStyle name="40% - Accent6 4 4" xfId="1451"/>
    <cellStyle name="40% - Accent6 4 5" xfId="1452"/>
    <cellStyle name="40% - Accent6 4 6" xfId="1453"/>
    <cellStyle name="40% - Accent6 5" xfId="1454"/>
    <cellStyle name="40% - Accent6 5 2" xfId="1455"/>
    <cellStyle name="40% - Accent6 5 3" xfId="1456"/>
    <cellStyle name="40% - Accent6 5 4" xfId="1457"/>
    <cellStyle name="40% - Accent6 5 5" xfId="1458"/>
    <cellStyle name="40% - Accent6 5 6" xfId="1459"/>
    <cellStyle name="40% - Accent6 6" xfId="1460"/>
    <cellStyle name="40% - Accent6 6 2" xfId="1461"/>
    <cellStyle name="40% - Accent6 6 3" xfId="1462"/>
    <cellStyle name="40% - Accent6 6 4" xfId="1463"/>
    <cellStyle name="40% - Accent6 6 5" xfId="1464"/>
    <cellStyle name="40% - Accent6 6 6" xfId="1465"/>
    <cellStyle name="40% - Accent6 7" xfId="1466"/>
    <cellStyle name="40% - Accent6 7 2" xfId="1467"/>
    <cellStyle name="40% - Accent6 7 3" xfId="1468"/>
    <cellStyle name="40% - Accent6 7 4" xfId="1469"/>
    <cellStyle name="40% - Accent6 7 5" xfId="1470"/>
    <cellStyle name="40% - Accent6 7 6" xfId="1471"/>
    <cellStyle name="40% - Accent6 8" xfId="1472"/>
    <cellStyle name="40% - Accent6 8 2" xfId="1473"/>
    <cellStyle name="40% - Accent6 8 3" xfId="1474"/>
    <cellStyle name="40% - Accent6 8 4" xfId="1475"/>
    <cellStyle name="40% - Accent6 8 5" xfId="1476"/>
    <cellStyle name="40% - Accent6 8 6" xfId="1477"/>
    <cellStyle name="40% - Accent6 9" xfId="1478"/>
    <cellStyle name="40% - Accent6 9 2" xfId="1479"/>
    <cellStyle name="40% - Accent6 9 3" xfId="1480"/>
    <cellStyle name="40% - Accent6 9 4" xfId="1481"/>
    <cellStyle name="40% - Accent6 9 5" xfId="1482"/>
    <cellStyle name="60% - Accent1 10" xfId="1483"/>
    <cellStyle name="60% - Accent1 11" xfId="1484"/>
    <cellStyle name="60% - Accent1 12" xfId="1485"/>
    <cellStyle name="60% - Accent1 13" xfId="1486"/>
    <cellStyle name="60% - Accent1 14" xfId="1487"/>
    <cellStyle name="60% - Accent1 15" xfId="1488"/>
    <cellStyle name="60% - Accent1 16" xfId="1489"/>
    <cellStyle name="60% - Accent1 17" xfId="1490"/>
    <cellStyle name="60% - Accent1 18" xfId="1491"/>
    <cellStyle name="60% - Accent1 19" xfId="1492"/>
    <cellStyle name="60% - Accent1 2" xfId="1493"/>
    <cellStyle name="60% - Accent1 2 10" xfId="1494"/>
    <cellStyle name="60% - Accent1 2 11" xfId="1495"/>
    <cellStyle name="60% - Accent1 2 12" xfId="1496"/>
    <cellStyle name="60% - Accent1 2 13" xfId="1497"/>
    <cellStyle name="60% - Accent1 2 14" xfId="1498"/>
    <cellStyle name="60% - Accent1 2 15" xfId="1499"/>
    <cellStyle name="60% - Accent1 2 16" xfId="1500"/>
    <cellStyle name="60% - Accent1 2 2" xfId="1501"/>
    <cellStyle name="60% - Accent1 2 2 2" xfId="1502"/>
    <cellStyle name="60% - Accent1 2 2 3" xfId="1503"/>
    <cellStyle name="60% - Accent1 2 2 4" xfId="1504"/>
    <cellStyle name="60% - Accent1 2 2 5" xfId="1505"/>
    <cellStyle name="60% - Accent1 2 3" xfId="1506"/>
    <cellStyle name="60% - Accent1 2 4" xfId="1507"/>
    <cellStyle name="60% - Accent1 2 5" xfId="1508"/>
    <cellStyle name="60% - Accent1 2 6" xfId="1509"/>
    <cellStyle name="60% - Accent1 2 7" xfId="1510"/>
    <cellStyle name="60% - Accent1 2 8" xfId="1511"/>
    <cellStyle name="60% - Accent1 2 9" xfId="1512"/>
    <cellStyle name="60% - Accent1 20" xfId="1513"/>
    <cellStyle name="60% - Accent1 21" xfId="1514"/>
    <cellStyle name="60% - Accent1 22" xfId="1515"/>
    <cellStyle name="60% - Accent1 3" xfId="1516"/>
    <cellStyle name="60% - Accent1 3 2" xfId="1517"/>
    <cellStyle name="60% - Accent1 3 3" xfId="1518"/>
    <cellStyle name="60% - Accent1 3 4" xfId="1519"/>
    <cellStyle name="60% - Accent1 3 5" xfId="1520"/>
    <cellStyle name="60% - Accent1 3 6" xfId="1521"/>
    <cellStyle name="60% - Accent1 4" xfId="1522"/>
    <cellStyle name="60% - Accent1 4 2" xfId="1523"/>
    <cellStyle name="60% - Accent1 5" xfId="1524"/>
    <cellStyle name="60% - Accent1 5 2" xfId="1525"/>
    <cellStyle name="60% - Accent1 6" xfId="1526"/>
    <cellStyle name="60% - Accent1 6 2" xfId="1527"/>
    <cellStyle name="60% - Accent1 7" xfId="1528"/>
    <cellStyle name="60% - Accent1 7 2" xfId="1529"/>
    <cellStyle name="60% - Accent1 8" xfId="1530"/>
    <cellStyle name="60% - Accent1 8 2" xfId="1531"/>
    <cellStyle name="60% - Accent1 9" xfId="1532"/>
    <cellStyle name="60% - Accent2 10" xfId="1533"/>
    <cellStyle name="60% - Accent2 11" xfId="1534"/>
    <cellStyle name="60% - Accent2 12" xfId="1535"/>
    <cellStyle name="60% - Accent2 13" xfId="1536"/>
    <cellStyle name="60% - Accent2 2" xfId="1537"/>
    <cellStyle name="60% - Accent2 2 10" xfId="1538"/>
    <cellStyle name="60% - Accent2 2 11" xfId="1539"/>
    <cellStyle name="60% - Accent2 2 12" xfId="1540"/>
    <cellStyle name="60% - Accent2 2 13" xfId="1541"/>
    <cellStyle name="60% - Accent2 2 14" xfId="1542"/>
    <cellStyle name="60% - Accent2 2 15" xfId="1543"/>
    <cellStyle name="60% - Accent2 2 16" xfId="1544"/>
    <cellStyle name="60% - Accent2 2 2" xfId="1545"/>
    <cellStyle name="60% - Accent2 2 2 2" xfId="1546"/>
    <cellStyle name="60% - Accent2 2 2 3" xfId="1547"/>
    <cellStyle name="60% - Accent2 2 2 4" xfId="1548"/>
    <cellStyle name="60% - Accent2 2 2 5" xfId="1549"/>
    <cellStyle name="60% - Accent2 2 3" xfId="1550"/>
    <cellStyle name="60% - Accent2 2 4" xfId="1551"/>
    <cellStyle name="60% - Accent2 2 5" xfId="1552"/>
    <cellStyle name="60% - Accent2 2 6" xfId="1553"/>
    <cellStyle name="60% - Accent2 2 7" xfId="1554"/>
    <cellStyle name="60% - Accent2 2 8" xfId="1555"/>
    <cellStyle name="60% - Accent2 2 9" xfId="1556"/>
    <cellStyle name="60% - Accent2 3" xfId="1557"/>
    <cellStyle name="60% - Accent2 3 2" xfId="1558"/>
    <cellStyle name="60% - Accent2 3 3" xfId="1559"/>
    <cellStyle name="60% - Accent2 3 4" xfId="1560"/>
    <cellStyle name="60% - Accent2 3 5" xfId="1561"/>
    <cellStyle name="60% - Accent2 3 6" xfId="1562"/>
    <cellStyle name="60% - Accent2 4" xfId="1563"/>
    <cellStyle name="60% - Accent2 4 2" xfId="1564"/>
    <cellStyle name="60% - Accent2 5" xfId="1565"/>
    <cellStyle name="60% - Accent2 5 2" xfId="1566"/>
    <cellStyle name="60% - Accent2 6" xfId="1567"/>
    <cellStyle name="60% - Accent2 6 2" xfId="1568"/>
    <cellStyle name="60% - Accent2 7" xfId="1569"/>
    <cellStyle name="60% - Accent2 7 2" xfId="1570"/>
    <cellStyle name="60% - Accent2 8" xfId="1571"/>
    <cellStyle name="60% - Accent2 8 2" xfId="1572"/>
    <cellStyle name="60% - Accent2 9" xfId="1573"/>
    <cellStyle name="60% - Accent3 10" xfId="1574"/>
    <cellStyle name="60% - Accent3 11" xfId="1575"/>
    <cellStyle name="60% - Accent3 12" xfId="1576"/>
    <cellStyle name="60% - Accent3 13" xfId="1577"/>
    <cellStyle name="60% - Accent3 14" xfId="1578"/>
    <cellStyle name="60% - Accent3 15" xfId="1579"/>
    <cellStyle name="60% - Accent3 16" xfId="1580"/>
    <cellStyle name="60% - Accent3 17" xfId="1581"/>
    <cellStyle name="60% - Accent3 18" xfId="1582"/>
    <cellStyle name="60% - Accent3 19" xfId="1583"/>
    <cellStyle name="60% - Accent3 2" xfId="1584"/>
    <cellStyle name="60% - Accent3 2 10" xfId="1585"/>
    <cellStyle name="60% - Accent3 2 11" xfId="1586"/>
    <cellStyle name="60% - Accent3 2 12" xfId="1587"/>
    <cellStyle name="60% - Accent3 2 13" xfId="1588"/>
    <cellStyle name="60% - Accent3 2 14" xfId="1589"/>
    <cellStyle name="60% - Accent3 2 15" xfId="1590"/>
    <cellStyle name="60% - Accent3 2 16" xfId="1591"/>
    <cellStyle name="60% - Accent3 2 2" xfId="1592"/>
    <cellStyle name="60% - Accent3 2 2 2" xfId="1593"/>
    <cellStyle name="60% - Accent3 2 2 3" xfId="1594"/>
    <cellStyle name="60% - Accent3 2 2 4" xfId="1595"/>
    <cellStyle name="60% - Accent3 2 2 5" xfId="1596"/>
    <cellStyle name="60% - Accent3 2 3" xfId="1597"/>
    <cellStyle name="60% - Accent3 2 4" xfId="1598"/>
    <cellStyle name="60% - Accent3 2 5" xfId="1599"/>
    <cellStyle name="60% - Accent3 2 6" xfId="1600"/>
    <cellStyle name="60% - Accent3 2 7" xfId="1601"/>
    <cellStyle name="60% - Accent3 2 8" xfId="1602"/>
    <cellStyle name="60% - Accent3 2 9" xfId="1603"/>
    <cellStyle name="60% - Accent3 20" xfId="1604"/>
    <cellStyle name="60% - Accent3 21" xfId="1605"/>
    <cellStyle name="60% - Accent3 22" xfId="1606"/>
    <cellStyle name="60% - Accent3 3" xfId="1607"/>
    <cellStyle name="60% - Accent3 3 2" xfId="1608"/>
    <cellStyle name="60% - Accent3 3 3" xfId="1609"/>
    <cellStyle name="60% - Accent3 3 4" xfId="1610"/>
    <cellStyle name="60% - Accent3 3 5" xfId="1611"/>
    <cellStyle name="60% - Accent3 3 6" xfId="1612"/>
    <cellStyle name="60% - Accent3 4" xfId="1613"/>
    <cellStyle name="60% - Accent3 4 2" xfId="1614"/>
    <cellStyle name="60% - Accent3 5" xfId="1615"/>
    <cellStyle name="60% - Accent3 5 2" xfId="1616"/>
    <cellStyle name="60% - Accent3 6" xfId="1617"/>
    <cellStyle name="60% - Accent3 6 2" xfId="1618"/>
    <cellStyle name="60% - Accent3 7" xfId="1619"/>
    <cellStyle name="60% - Accent3 7 2" xfId="1620"/>
    <cellStyle name="60% - Accent3 8" xfId="1621"/>
    <cellStyle name="60% - Accent3 8 2" xfId="1622"/>
    <cellStyle name="60% - Accent3 9" xfId="1623"/>
    <cellStyle name="60% - Accent4 10" xfId="1624"/>
    <cellStyle name="60% - Accent4 11" xfId="1625"/>
    <cellStyle name="60% - Accent4 12" xfId="1626"/>
    <cellStyle name="60% - Accent4 13" xfId="1627"/>
    <cellStyle name="60% - Accent4 14" xfId="1628"/>
    <cellStyle name="60% - Accent4 15" xfId="1629"/>
    <cellStyle name="60% - Accent4 16" xfId="1630"/>
    <cellStyle name="60% - Accent4 17" xfId="1631"/>
    <cellStyle name="60% - Accent4 18" xfId="1632"/>
    <cellStyle name="60% - Accent4 19" xfId="1633"/>
    <cellStyle name="60% - Accent4 2" xfId="1634"/>
    <cellStyle name="60% - Accent4 2 10" xfId="1635"/>
    <cellStyle name="60% - Accent4 2 11" xfId="1636"/>
    <cellStyle name="60% - Accent4 2 12" xfId="1637"/>
    <cellStyle name="60% - Accent4 2 13" xfId="1638"/>
    <cellStyle name="60% - Accent4 2 14" xfId="1639"/>
    <cellStyle name="60% - Accent4 2 15" xfId="1640"/>
    <cellStyle name="60% - Accent4 2 16" xfId="1641"/>
    <cellStyle name="60% - Accent4 2 2" xfId="1642"/>
    <cellStyle name="60% - Accent4 2 2 2" xfId="1643"/>
    <cellStyle name="60% - Accent4 2 2 3" xfId="1644"/>
    <cellStyle name="60% - Accent4 2 2 4" xfId="1645"/>
    <cellStyle name="60% - Accent4 2 2 5" xfId="1646"/>
    <cellStyle name="60% - Accent4 2 3" xfId="1647"/>
    <cellStyle name="60% - Accent4 2 4" xfId="1648"/>
    <cellStyle name="60% - Accent4 2 5" xfId="1649"/>
    <cellStyle name="60% - Accent4 2 6" xfId="1650"/>
    <cellStyle name="60% - Accent4 2 7" xfId="1651"/>
    <cellStyle name="60% - Accent4 2 8" xfId="1652"/>
    <cellStyle name="60% - Accent4 2 9" xfId="1653"/>
    <cellStyle name="60% - Accent4 20" xfId="1654"/>
    <cellStyle name="60% - Accent4 21" xfId="1655"/>
    <cellStyle name="60% - Accent4 22" xfId="1656"/>
    <cellStyle name="60% - Accent4 3" xfId="1657"/>
    <cellStyle name="60% - Accent4 3 2" xfId="1658"/>
    <cellStyle name="60% - Accent4 3 3" xfId="1659"/>
    <cellStyle name="60% - Accent4 3 4" xfId="1660"/>
    <cellStyle name="60% - Accent4 3 5" xfId="1661"/>
    <cellStyle name="60% - Accent4 3 6" xfId="1662"/>
    <cellStyle name="60% - Accent4 4" xfId="1663"/>
    <cellStyle name="60% - Accent4 4 2" xfId="1664"/>
    <cellStyle name="60% - Accent4 5" xfId="1665"/>
    <cellStyle name="60% - Accent4 5 2" xfId="1666"/>
    <cellStyle name="60% - Accent4 6" xfId="1667"/>
    <cellStyle name="60% - Accent4 6 2" xfId="1668"/>
    <cellStyle name="60% - Accent4 7" xfId="1669"/>
    <cellStyle name="60% - Accent4 7 2" xfId="1670"/>
    <cellStyle name="60% - Accent4 8" xfId="1671"/>
    <cellStyle name="60% - Accent4 8 2" xfId="1672"/>
    <cellStyle name="60% - Accent4 9" xfId="1673"/>
    <cellStyle name="60% - Accent5 10" xfId="1674"/>
    <cellStyle name="60% - Accent5 11" xfId="1675"/>
    <cellStyle name="60% - Accent5 12" xfId="1676"/>
    <cellStyle name="60% - Accent5 13" xfId="1677"/>
    <cellStyle name="60% - Accent5 2" xfId="1678"/>
    <cellStyle name="60% - Accent5 2 10" xfId="1679"/>
    <cellStyle name="60% - Accent5 2 11" xfId="1680"/>
    <cellStyle name="60% - Accent5 2 12" xfId="1681"/>
    <cellStyle name="60% - Accent5 2 13" xfId="1682"/>
    <cellStyle name="60% - Accent5 2 14" xfId="1683"/>
    <cellStyle name="60% - Accent5 2 15" xfId="1684"/>
    <cellStyle name="60% - Accent5 2 16" xfId="1685"/>
    <cellStyle name="60% - Accent5 2 2" xfId="1686"/>
    <cellStyle name="60% - Accent5 2 2 2" xfId="1687"/>
    <cellStyle name="60% - Accent5 2 2 3" xfId="1688"/>
    <cellStyle name="60% - Accent5 2 2 4" xfId="1689"/>
    <cellStyle name="60% - Accent5 2 2 5" xfId="1690"/>
    <cellStyle name="60% - Accent5 2 3" xfId="1691"/>
    <cellStyle name="60% - Accent5 2 4" xfId="1692"/>
    <cellStyle name="60% - Accent5 2 5" xfId="1693"/>
    <cellStyle name="60% - Accent5 2 6" xfId="1694"/>
    <cellStyle name="60% - Accent5 2 7" xfId="1695"/>
    <cellStyle name="60% - Accent5 2 8" xfId="1696"/>
    <cellStyle name="60% - Accent5 2 9" xfId="1697"/>
    <cellStyle name="60% - Accent5 3" xfId="1698"/>
    <cellStyle name="60% - Accent5 3 2" xfId="1699"/>
    <cellStyle name="60% - Accent5 3 3" xfId="1700"/>
    <cellStyle name="60% - Accent5 3 4" xfId="1701"/>
    <cellStyle name="60% - Accent5 3 5" xfId="1702"/>
    <cellStyle name="60% - Accent5 3 6" xfId="1703"/>
    <cellStyle name="60% - Accent5 4" xfId="1704"/>
    <cellStyle name="60% - Accent5 4 2" xfId="1705"/>
    <cellStyle name="60% - Accent5 5" xfId="1706"/>
    <cellStyle name="60% - Accent5 5 2" xfId="1707"/>
    <cellStyle name="60% - Accent5 6" xfId="1708"/>
    <cellStyle name="60% - Accent5 6 2" xfId="1709"/>
    <cellStyle name="60% - Accent5 7" xfId="1710"/>
    <cellStyle name="60% - Accent5 7 2" xfId="1711"/>
    <cellStyle name="60% - Accent5 8" xfId="1712"/>
    <cellStyle name="60% - Accent5 8 2" xfId="1713"/>
    <cellStyle name="60% - Accent5 9" xfId="1714"/>
    <cellStyle name="60% - Accent6 10" xfId="1715"/>
    <cellStyle name="60% - Accent6 11" xfId="1716"/>
    <cellStyle name="60% - Accent6 12" xfId="1717"/>
    <cellStyle name="60% - Accent6 13" xfId="1718"/>
    <cellStyle name="60% - Accent6 14" xfId="1719"/>
    <cellStyle name="60% - Accent6 15" xfId="1720"/>
    <cellStyle name="60% - Accent6 16" xfId="1721"/>
    <cellStyle name="60% - Accent6 17" xfId="1722"/>
    <cellStyle name="60% - Accent6 18" xfId="1723"/>
    <cellStyle name="60% - Accent6 19" xfId="1724"/>
    <cellStyle name="60% - Accent6 2" xfId="1725"/>
    <cellStyle name="60% - Accent6 2 10" xfId="1726"/>
    <cellStyle name="60% - Accent6 2 11" xfId="1727"/>
    <cellStyle name="60% - Accent6 2 12" xfId="1728"/>
    <cellStyle name="60% - Accent6 2 13" xfId="1729"/>
    <cellStyle name="60% - Accent6 2 14" xfId="1730"/>
    <cellStyle name="60% - Accent6 2 15" xfId="1731"/>
    <cellStyle name="60% - Accent6 2 16" xfId="1732"/>
    <cellStyle name="60% - Accent6 2 2" xfId="1733"/>
    <cellStyle name="60% - Accent6 2 2 2" xfId="1734"/>
    <cellStyle name="60% - Accent6 2 2 3" xfId="1735"/>
    <cellStyle name="60% - Accent6 2 2 4" xfId="1736"/>
    <cellStyle name="60% - Accent6 2 2 5" xfId="1737"/>
    <cellStyle name="60% - Accent6 2 3" xfId="1738"/>
    <cellStyle name="60% - Accent6 2 4" xfId="1739"/>
    <cellStyle name="60% - Accent6 2 5" xfId="1740"/>
    <cellStyle name="60% - Accent6 2 6" xfId="1741"/>
    <cellStyle name="60% - Accent6 2 7" xfId="1742"/>
    <cellStyle name="60% - Accent6 2 8" xfId="1743"/>
    <cellStyle name="60% - Accent6 2 9" xfId="1744"/>
    <cellStyle name="60% - Accent6 20" xfId="1745"/>
    <cellStyle name="60% - Accent6 21" xfId="1746"/>
    <cellStyle name="60% - Accent6 22" xfId="1747"/>
    <cellStyle name="60% - Accent6 3" xfId="1748"/>
    <cellStyle name="60% - Accent6 3 2" xfId="1749"/>
    <cellStyle name="60% - Accent6 3 3" xfId="1750"/>
    <cellStyle name="60% - Accent6 3 4" xfId="1751"/>
    <cellStyle name="60% - Accent6 3 5" xfId="1752"/>
    <cellStyle name="60% - Accent6 3 6" xfId="1753"/>
    <cellStyle name="60% - Accent6 4" xfId="1754"/>
    <cellStyle name="60% - Accent6 4 2" xfId="1755"/>
    <cellStyle name="60% - Accent6 5" xfId="1756"/>
    <cellStyle name="60% - Accent6 5 2" xfId="1757"/>
    <cellStyle name="60% - Accent6 6" xfId="1758"/>
    <cellStyle name="60% - Accent6 6 2" xfId="1759"/>
    <cellStyle name="60% - Accent6 7" xfId="1760"/>
    <cellStyle name="60% - Accent6 7 2" xfId="1761"/>
    <cellStyle name="60% - Accent6 8" xfId="1762"/>
    <cellStyle name="60% - Accent6 8 2" xfId="1763"/>
    <cellStyle name="60% - Accent6 9" xfId="1764"/>
    <cellStyle name="Accent1 10" xfId="1765"/>
    <cellStyle name="Accent1 11" xfId="1766"/>
    <cellStyle name="Accent1 12" xfId="1767"/>
    <cellStyle name="Accent1 13" xfId="1768"/>
    <cellStyle name="Accent1 14" xfId="1769"/>
    <cellStyle name="Accent1 15" xfId="1770"/>
    <cellStyle name="Accent1 16" xfId="1771"/>
    <cellStyle name="Accent1 17" xfId="1772"/>
    <cellStyle name="Accent1 18" xfId="1773"/>
    <cellStyle name="Accent1 19" xfId="1774"/>
    <cellStyle name="Accent1 2" xfId="1775"/>
    <cellStyle name="Accent1 2 10" xfId="1776"/>
    <cellStyle name="Accent1 2 11" xfId="1777"/>
    <cellStyle name="Accent1 2 12" xfId="1778"/>
    <cellStyle name="Accent1 2 13" xfId="1779"/>
    <cellStyle name="Accent1 2 14" xfId="1780"/>
    <cellStyle name="Accent1 2 15" xfId="1781"/>
    <cellStyle name="Accent1 2 16" xfId="1782"/>
    <cellStyle name="Accent1 2 2" xfId="1783"/>
    <cellStyle name="Accent1 2 2 2" xfId="1784"/>
    <cellStyle name="Accent1 2 2 3" xfId="1785"/>
    <cellStyle name="Accent1 2 2 4" xfId="1786"/>
    <cellStyle name="Accent1 2 2 5" xfId="1787"/>
    <cellStyle name="Accent1 2 3" xfId="1788"/>
    <cellStyle name="Accent1 2 4" xfId="1789"/>
    <cellStyle name="Accent1 2 5" xfId="1790"/>
    <cellStyle name="Accent1 2 6" xfId="1791"/>
    <cellStyle name="Accent1 2 7" xfId="1792"/>
    <cellStyle name="Accent1 2 8" xfId="1793"/>
    <cellStyle name="Accent1 2 9" xfId="1794"/>
    <cellStyle name="Accent1 20" xfId="1795"/>
    <cellStyle name="Accent1 21" xfId="1796"/>
    <cellStyle name="Accent1 22" xfId="1797"/>
    <cellStyle name="Accent1 3" xfId="1798"/>
    <cellStyle name="Accent1 3 2" xfId="1799"/>
    <cellStyle name="Accent1 3 3" xfId="1800"/>
    <cellStyle name="Accent1 3 4" xfId="1801"/>
    <cellStyle name="Accent1 3 5" xfId="1802"/>
    <cellStyle name="Accent1 3 6" xfId="1803"/>
    <cellStyle name="Accent1 4" xfId="1804"/>
    <cellStyle name="Accent1 4 2" xfId="1805"/>
    <cellStyle name="Accent1 5" xfId="1806"/>
    <cellStyle name="Accent1 5 2" xfId="1807"/>
    <cellStyle name="Accent1 6" xfId="1808"/>
    <cellStyle name="Accent1 6 2" xfId="1809"/>
    <cellStyle name="Accent1 7" xfId="1810"/>
    <cellStyle name="Accent1 7 2" xfId="1811"/>
    <cellStyle name="Accent1 8" xfId="1812"/>
    <cellStyle name="Accent1 8 2" xfId="1813"/>
    <cellStyle name="Accent1 9" xfId="1814"/>
    <cellStyle name="Accent2 10" xfId="1815"/>
    <cellStyle name="Accent2 11" xfId="1816"/>
    <cellStyle name="Accent2 12" xfId="1817"/>
    <cellStyle name="Accent2 13" xfId="1818"/>
    <cellStyle name="Accent2 2" xfId="1819"/>
    <cellStyle name="Accent2 2 10" xfId="1820"/>
    <cellStyle name="Accent2 2 11" xfId="1821"/>
    <cellStyle name="Accent2 2 12" xfId="1822"/>
    <cellStyle name="Accent2 2 13" xfId="1823"/>
    <cellStyle name="Accent2 2 14" xfId="1824"/>
    <cellStyle name="Accent2 2 15" xfId="1825"/>
    <cellStyle name="Accent2 2 16" xfId="1826"/>
    <cellStyle name="Accent2 2 2" xfId="1827"/>
    <cellStyle name="Accent2 2 2 2" xfId="1828"/>
    <cellStyle name="Accent2 2 2 3" xfId="1829"/>
    <cellStyle name="Accent2 2 2 4" xfId="1830"/>
    <cellStyle name="Accent2 2 2 5" xfId="1831"/>
    <cellStyle name="Accent2 2 3" xfId="1832"/>
    <cellStyle name="Accent2 2 4" xfId="1833"/>
    <cellStyle name="Accent2 2 5" xfId="1834"/>
    <cellStyle name="Accent2 2 6" xfId="1835"/>
    <cellStyle name="Accent2 2 7" xfId="1836"/>
    <cellStyle name="Accent2 2 8" xfId="1837"/>
    <cellStyle name="Accent2 2 9" xfId="1838"/>
    <cellStyle name="Accent2 3" xfId="1839"/>
    <cellStyle name="Accent2 3 2" xfId="1840"/>
    <cellStyle name="Accent2 3 3" xfId="1841"/>
    <cellStyle name="Accent2 3 4" xfId="1842"/>
    <cellStyle name="Accent2 3 5" xfId="1843"/>
    <cellStyle name="Accent2 3 6" xfId="1844"/>
    <cellStyle name="Accent2 4" xfId="1845"/>
    <cellStyle name="Accent2 4 2" xfId="1846"/>
    <cellStyle name="Accent2 5" xfId="1847"/>
    <cellStyle name="Accent2 5 2" xfId="1848"/>
    <cellStyle name="Accent2 6" xfId="1849"/>
    <cellStyle name="Accent2 6 2" xfId="1850"/>
    <cellStyle name="Accent2 7" xfId="1851"/>
    <cellStyle name="Accent2 7 2" xfId="1852"/>
    <cellStyle name="Accent2 8" xfId="1853"/>
    <cellStyle name="Accent2 8 2" xfId="1854"/>
    <cellStyle name="Accent2 9" xfId="1855"/>
    <cellStyle name="Accent3 10" xfId="1856"/>
    <cellStyle name="Accent3 11" xfId="1857"/>
    <cellStyle name="Accent3 12" xfId="1858"/>
    <cellStyle name="Accent3 13" xfId="1859"/>
    <cellStyle name="Accent3 2" xfId="1860"/>
    <cellStyle name="Accent3 2 10" xfId="1861"/>
    <cellStyle name="Accent3 2 11" xfId="1862"/>
    <cellStyle name="Accent3 2 12" xfId="1863"/>
    <cellStyle name="Accent3 2 13" xfId="1864"/>
    <cellStyle name="Accent3 2 14" xfId="1865"/>
    <cellStyle name="Accent3 2 15" xfId="1866"/>
    <cellStyle name="Accent3 2 16" xfId="1867"/>
    <cellStyle name="Accent3 2 2" xfId="1868"/>
    <cellStyle name="Accent3 2 2 2" xfId="1869"/>
    <cellStyle name="Accent3 2 2 3" xfId="1870"/>
    <cellStyle name="Accent3 2 2 4" xfId="1871"/>
    <cellStyle name="Accent3 2 2 5" xfId="1872"/>
    <cellStyle name="Accent3 2 3" xfId="1873"/>
    <cellStyle name="Accent3 2 4" xfId="1874"/>
    <cellStyle name="Accent3 2 5" xfId="1875"/>
    <cellStyle name="Accent3 2 6" xfId="1876"/>
    <cellStyle name="Accent3 2 7" xfId="1877"/>
    <cellStyle name="Accent3 2 8" xfId="1878"/>
    <cellStyle name="Accent3 2 9" xfId="1879"/>
    <cellStyle name="Accent3 3" xfId="1880"/>
    <cellStyle name="Accent3 3 2" xfId="1881"/>
    <cellStyle name="Accent3 3 3" xfId="1882"/>
    <cellStyle name="Accent3 3 4" xfId="1883"/>
    <cellStyle name="Accent3 3 5" xfId="1884"/>
    <cellStyle name="Accent3 3 6" xfId="1885"/>
    <cellStyle name="Accent3 4" xfId="1886"/>
    <cellStyle name="Accent3 4 2" xfId="1887"/>
    <cellStyle name="Accent3 5" xfId="1888"/>
    <cellStyle name="Accent3 5 2" xfId="1889"/>
    <cellStyle name="Accent3 6" xfId="1890"/>
    <cellStyle name="Accent3 6 2" xfId="1891"/>
    <cellStyle name="Accent3 7" xfId="1892"/>
    <cellStyle name="Accent3 7 2" xfId="1893"/>
    <cellStyle name="Accent3 8" xfId="1894"/>
    <cellStyle name="Accent3 8 2" xfId="1895"/>
    <cellStyle name="Accent3 9" xfId="1896"/>
    <cellStyle name="Accent4 10" xfId="1897"/>
    <cellStyle name="Accent4 11" xfId="1898"/>
    <cellStyle name="Accent4 12" xfId="1899"/>
    <cellStyle name="Accent4 13" xfId="1900"/>
    <cellStyle name="Accent4 14" xfId="1901"/>
    <cellStyle name="Accent4 15" xfId="1902"/>
    <cellStyle name="Accent4 16" xfId="1903"/>
    <cellStyle name="Accent4 17" xfId="1904"/>
    <cellStyle name="Accent4 18" xfId="1905"/>
    <cellStyle name="Accent4 19" xfId="1906"/>
    <cellStyle name="Accent4 2" xfId="1907"/>
    <cellStyle name="Accent4 2 10" xfId="1908"/>
    <cellStyle name="Accent4 2 11" xfId="1909"/>
    <cellStyle name="Accent4 2 12" xfId="1910"/>
    <cellStyle name="Accent4 2 13" xfId="1911"/>
    <cellStyle name="Accent4 2 14" xfId="1912"/>
    <cellStyle name="Accent4 2 15" xfId="1913"/>
    <cellStyle name="Accent4 2 16" xfId="1914"/>
    <cellStyle name="Accent4 2 2" xfId="1915"/>
    <cellStyle name="Accent4 2 2 2" xfId="1916"/>
    <cellStyle name="Accent4 2 2 3" xfId="1917"/>
    <cellStyle name="Accent4 2 2 4" xfId="1918"/>
    <cellStyle name="Accent4 2 2 5" xfId="1919"/>
    <cellStyle name="Accent4 2 3" xfId="1920"/>
    <cellStyle name="Accent4 2 4" xfId="1921"/>
    <cellStyle name="Accent4 2 5" xfId="1922"/>
    <cellStyle name="Accent4 2 6" xfId="1923"/>
    <cellStyle name="Accent4 2 7" xfId="1924"/>
    <cellStyle name="Accent4 2 8" xfId="1925"/>
    <cellStyle name="Accent4 2 9" xfId="1926"/>
    <cellStyle name="Accent4 20" xfId="1927"/>
    <cellStyle name="Accent4 21" xfId="1928"/>
    <cellStyle name="Accent4 22" xfId="1929"/>
    <cellStyle name="Accent4 3" xfId="1930"/>
    <cellStyle name="Accent4 3 2" xfId="1931"/>
    <cellStyle name="Accent4 3 3" xfId="1932"/>
    <cellStyle name="Accent4 3 4" xfId="1933"/>
    <cellStyle name="Accent4 3 5" xfId="1934"/>
    <cellStyle name="Accent4 3 6" xfId="1935"/>
    <cellStyle name="Accent4 4" xfId="1936"/>
    <cellStyle name="Accent4 4 2" xfId="1937"/>
    <cellStyle name="Accent4 5" xfId="1938"/>
    <cellStyle name="Accent4 5 2" xfId="1939"/>
    <cellStyle name="Accent4 6" xfId="1940"/>
    <cellStyle name="Accent4 6 2" xfId="1941"/>
    <cellStyle name="Accent4 7" xfId="1942"/>
    <cellStyle name="Accent4 7 2" xfId="1943"/>
    <cellStyle name="Accent4 8" xfId="1944"/>
    <cellStyle name="Accent4 8 2" xfId="1945"/>
    <cellStyle name="Accent4 9" xfId="1946"/>
    <cellStyle name="Accent5 10" xfId="1947"/>
    <cellStyle name="Accent5 11" xfId="1948"/>
    <cellStyle name="Accent5 12" xfId="1949"/>
    <cellStyle name="Accent5 13" xfId="1950"/>
    <cellStyle name="Accent5 2" xfId="1951"/>
    <cellStyle name="Accent5 2 10" xfId="1952"/>
    <cellStyle name="Accent5 2 11" xfId="1953"/>
    <cellStyle name="Accent5 2 12" xfId="1954"/>
    <cellStyle name="Accent5 2 13" xfId="1955"/>
    <cellStyle name="Accent5 2 14" xfId="1956"/>
    <cellStyle name="Accent5 2 15" xfId="1957"/>
    <cellStyle name="Accent5 2 16" xfId="1958"/>
    <cellStyle name="Accent5 2 2" xfId="1959"/>
    <cellStyle name="Accent5 2 2 2" xfId="1960"/>
    <cellStyle name="Accent5 2 2 3" xfId="1961"/>
    <cellStyle name="Accent5 2 2 4" xfId="1962"/>
    <cellStyle name="Accent5 2 2 5" xfId="1963"/>
    <cellStyle name="Accent5 2 3" xfId="1964"/>
    <cellStyle name="Accent5 2 4" xfId="1965"/>
    <cellStyle name="Accent5 2 5" xfId="1966"/>
    <cellStyle name="Accent5 2 6" xfId="1967"/>
    <cellStyle name="Accent5 2 7" xfId="1968"/>
    <cellStyle name="Accent5 2 8" xfId="1969"/>
    <cellStyle name="Accent5 2 9" xfId="1970"/>
    <cellStyle name="Accent5 3" xfId="1971"/>
    <cellStyle name="Accent5 3 10" xfId="1972"/>
    <cellStyle name="Accent5 3 2" xfId="1973"/>
    <cellStyle name="Accent5 3 2 2" xfId="1974"/>
    <cellStyle name="Accent5 3 2 3" xfId="1975"/>
    <cellStyle name="Accent5 3 2 4" xfId="1976"/>
    <cellStyle name="Accent5 3 2 5" xfId="1977"/>
    <cellStyle name="Accent5 3 3" xfId="1978"/>
    <cellStyle name="Accent5 3 4" xfId="1979"/>
    <cellStyle name="Accent5 3 5" xfId="1980"/>
    <cellStyle name="Accent5 3 6" xfId="1981"/>
    <cellStyle name="Accent5 3 7" xfId="1982"/>
    <cellStyle name="Accent5 3 8" xfId="1983"/>
    <cellStyle name="Accent5 3 9" xfId="1984"/>
    <cellStyle name="Accent5 4" xfId="1985"/>
    <cellStyle name="Accent5 4 2" xfId="1986"/>
    <cellStyle name="Accent5 4 3" xfId="1987"/>
    <cellStyle name="Accent5 4 4" xfId="1988"/>
    <cellStyle name="Accent5 4 5" xfId="1989"/>
    <cellStyle name="Accent5 4 6" xfId="1990"/>
    <cellStyle name="Accent5 4 7" xfId="1991"/>
    <cellStyle name="Accent5 5" xfId="1992"/>
    <cellStyle name="Accent5 5 2" xfId="1993"/>
    <cellStyle name="Accent5 6" xfId="1994"/>
    <cellStyle name="Accent5 6 2" xfId="1995"/>
    <cellStyle name="Accent5 7" xfId="1996"/>
    <cellStyle name="Accent5 7 2" xfId="1997"/>
    <cellStyle name="Accent5 8" xfId="1998"/>
    <cellStyle name="Accent5 8 2" xfId="1999"/>
    <cellStyle name="Accent5 9" xfId="2000"/>
    <cellStyle name="Accent6 10" xfId="2001"/>
    <cellStyle name="Accent6 11" xfId="2002"/>
    <cellStyle name="Accent6 12" xfId="2003"/>
    <cellStyle name="Accent6 13" xfId="2004"/>
    <cellStyle name="Accent6 14" xfId="2005"/>
    <cellStyle name="Accent6 15" xfId="2006"/>
    <cellStyle name="Accent6 16" xfId="2007"/>
    <cellStyle name="Accent6 17" xfId="2008"/>
    <cellStyle name="Accent6 18" xfId="2009"/>
    <cellStyle name="Accent6 19" xfId="2010"/>
    <cellStyle name="Accent6 2" xfId="2011"/>
    <cellStyle name="Accent6 2 10" xfId="2012"/>
    <cellStyle name="Accent6 2 11" xfId="2013"/>
    <cellStyle name="Accent6 2 12" xfId="2014"/>
    <cellStyle name="Accent6 2 13" xfId="2015"/>
    <cellStyle name="Accent6 2 14" xfId="2016"/>
    <cellStyle name="Accent6 2 15" xfId="2017"/>
    <cellStyle name="Accent6 2 16" xfId="2018"/>
    <cellStyle name="Accent6 2 2" xfId="2019"/>
    <cellStyle name="Accent6 2 2 2" xfId="2020"/>
    <cellStyle name="Accent6 2 2 3" xfId="2021"/>
    <cellStyle name="Accent6 2 2 4" xfId="2022"/>
    <cellStyle name="Accent6 2 2 5" xfId="2023"/>
    <cellStyle name="Accent6 2 3" xfId="2024"/>
    <cellStyle name="Accent6 2 4" xfId="2025"/>
    <cellStyle name="Accent6 2 5" xfId="2026"/>
    <cellStyle name="Accent6 2 6" xfId="2027"/>
    <cellStyle name="Accent6 2 7" xfId="2028"/>
    <cellStyle name="Accent6 2 8" xfId="2029"/>
    <cellStyle name="Accent6 2 9" xfId="2030"/>
    <cellStyle name="Accent6 20" xfId="2031"/>
    <cellStyle name="Accent6 21" xfId="2032"/>
    <cellStyle name="Accent6 22" xfId="2033"/>
    <cellStyle name="Accent6 23" xfId="2034"/>
    <cellStyle name="Accent6 3" xfId="2035"/>
    <cellStyle name="Accent6 3 2" xfId="2036"/>
    <cellStyle name="Accent6 3 3" xfId="2037"/>
    <cellStyle name="Accent6 3 4" xfId="2038"/>
    <cellStyle name="Accent6 3 5" xfId="2039"/>
    <cellStyle name="Accent6 3 6" xfId="2040"/>
    <cellStyle name="Accent6 4" xfId="2041"/>
    <cellStyle name="Accent6 4 2" xfId="2042"/>
    <cellStyle name="Accent6 5" xfId="2043"/>
    <cellStyle name="Accent6 5 2" xfId="2044"/>
    <cellStyle name="Accent6 6" xfId="2045"/>
    <cellStyle name="Accent6 6 2" xfId="2046"/>
    <cellStyle name="Accent6 7" xfId="2047"/>
    <cellStyle name="Accent6 7 2" xfId="2048"/>
    <cellStyle name="Accent6 8" xfId="2049"/>
    <cellStyle name="Accent6 8 2" xfId="2050"/>
    <cellStyle name="Accent6 9" xfId="2051"/>
    <cellStyle name="Agara" xfId="2052"/>
    <cellStyle name="ArialBold8" xfId="2053"/>
    <cellStyle name="ArialNormal8" xfId="2054"/>
    <cellStyle name="Bad 10" xfId="2055"/>
    <cellStyle name="Bad 11" xfId="2056"/>
    <cellStyle name="Bad 12" xfId="2057"/>
    <cellStyle name="Bad 13" xfId="2058"/>
    <cellStyle name="Bad 2" xfId="2059"/>
    <cellStyle name="Bad 2 10" xfId="2060"/>
    <cellStyle name="Bad 2 11" xfId="2061"/>
    <cellStyle name="Bad 2 12" xfId="2062"/>
    <cellStyle name="Bad 2 13" xfId="2063"/>
    <cellStyle name="Bad 2 14" xfId="2064"/>
    <cellStyle name="Bad 2 15" xfId="2065"/>
    <cellStyle name="Bad 2 16" xfId="2066"/>
    <cellStyle name="Bad 2 2" xfId="2067"/>
    <cellStyle name="Bad 2 2 2" xfId="2068"/>
    <cellStyle name="Bad 2 2 3" xfId="2069"/>
    <cellStyle name="Bad 2 2 4" xfId="2070"/>
    <cellStyle name="Bad 2 2 5" xfId="2071"/>
    <cellStyle name="Bad 2 3" xfId="2072"/>
    <cellStyle name="Bad 2 4" xfId="2073"/>
    <cellStyle name="Bad 2 5" xfId="2074"/>
    <cellStyle name="Bad 2 6" xfId="2075"/>
    <cellStyle name="Bad 2 7" xfId="2076"/>
    <cellStyle name="Bad 2 8" xfId="2077"/>
    <cellStyle name="Bad 2 9" xfId="2078"/>
    <cellStyle name="Bad 3" xfId="2079"/>
    <cellStyle name="Bad 3 2" xfId="2080"/>
    <cellStyle name="Bad 3 3" xfId="2081"/>
    <cellStyle name="Bad 3 4" xfId="2082"/>
    <cellStyle name="Bad 3 5" xfId="2083"/>
    <cellStyle name="Bad 3 6" xfId="2084"/>
    <cellStyle name="Bad 4" xfId="2085"/>
    <cellStyle name="Bad 4 2" xfId="2086"/>
    <cellStyle name="Bad 5" xfId="2087"/>
    <cellStyle name="Bad 5 2" xfId="2088"/>
    <cellStyle name="Bad 6" xfId="2089"/>
    <cellStyle name="Bad 6 2" xfId="2090"/>
    <cellStyle name="Bad 7" xfId="2091"/>
    <cellStyle name="Bad 7 2" xfId="2092"/>
    <cellStyle name="Bad 8" xfId="2093"/>
    <cellStyle name="Bad 8 2" xfId="2094"/>
    <cellStyle name="Bad 9" xfId="2095"/>
    <cellStyle name="Calculation 10" xfId="2096"/>
    <cellStyle name="Calculation 11" xfId="2097"/>
    <cellStyle name="Calculation 12" xfId="2098"/>
    <cellStyle name="Calculation 13" xfId="2099"/>
    <cellStyle name="Calculation 14" xfId="2100"/>
    <cellStyle name="Calculation 15" xfId="2101"/>
    <cellStyle name="Calculation 16" xfId="2102"/>
    <cellStyle name="Calculation 17" xfId="2103"/>
    <cellStyle name="Calculation 18" xfId="2104"/>
    <cellStyle name="Calculation 19" xfId="2105"/>
    <cellStyle name="Calculation 2" xfId="2106"/>
    <cellStyle name="Calculation 2 10" xfId="2107"/>
    <cellStyle name="Calculation 2 11" xfId="2108"/>
    <cellStyle name="Calculation 2 12" xfId="2109"/>
    <cellStyle name="Calculation 2 13" xfId="2110"/>
    <cellStyle name="Calculation 2 14" xfId="2111"/>
    <cellStyle name="Calculation 2 15" xfId="2112"/>
    <cellStyle name="Calculation 2 16" xfId="2113"/>
    <cellStyle name="Calculation 2 17" xfId="2114"/>
    <cellStyle name="Calculation 2 18" xfId="2115"/>
    <cellStyle name="Calculation 2 2" xfId="2116"/>
    <cellStyle name="Calculation 2 2 2" xfId="2117"/>
    <cellStyle name="Calculation 2 2 3" xfId="2118"/>
    <cellStyle name="Calculation 2 2 4" xfId="2119"/>
    <cellStyle name="Calculation 2 2 5" xfId="2120"/>
    <cellStyle name="Calculation 2 3" xfId="2121"/>
    <cellStyle name="Calculation 2 4" xfId="2122"/>
    <cellStyle name="Calculation 2 5" xfId="2123"/>
    <cellStyle name="Calculation 2 6" xfId="2124"/>
    <cellStyle name="Calculation 2 7" xfId="2125"/>
    <cellStyle name="Calculation 2 8" xfId="2126"/>
    <cellStyle name="Calculation 2 9" xfId="2127"/>
    <cellStyle name="Calculation 20" xfId="2128"/>
    <cellStyle name="Calculation 21" xfId="2129"/>
    <cellStyle name="Calculation 22" xfId="2130"/>
    <cellStyle name="Calculation 23" xfId="2131"/>
    <cellStyle name="Calculation 24" xfId="2132"/>
    <cellStyle name="Calculation 3" xfId="2133"/>
    <cellStyle name="Calculation 3 2" xfId="2134"/>
    <cellStyle name="Calculation 3 3" xfId="2135"/>
    <cellStyle name="Calculation 3 4" xfId="2136"/>
    <cellStyle name="Calculation 3 5" xfId="2137"/>
    <cellStyle name="Calculation 3 6" xfId="2138"/>
    <cellStyle name="Calculation 3 7" xfId="2139"/>
    <cellStyle name="Calculation 3 8" xfId="2140"/>
    <cellStyle name="Calculation 4" xfId="2141"/>
    <cellStyle name="Calculation 4 2" xfId="2142"/>
    <cellStyle name="Calculation 4 3" xfId="2143"/>
    <cellStyle name="Calculation 4 4" xfId="2144"/>
    <cellStyle name="Calculation 5" xfId="2145"/>
    <cellStyle name="Calculation 5 2" xfId="2146"/>
    <cellStyle name="Calculation 5 3" xfId="2147"/>
    <cellStyle name="Calculation 5 4" xfId="2148"/>
    <cellStyle name="Calculation 6" xfId="2149"/>
    <cellStyle name="Calculation 6 2" xfId="2150"/>
    <cellStyle name="Calculation 6 3" xfId="2151"/>
    <cellStyle name="Calculation 7" xfId="2152"/>
    <cellStyle name="Calculation 7 2" xfId="2153"/>
    <cellStyle name="Calculation 8" xfId="2154"/>
    <cellStyle name="Calculation 8 2" xfId="2155"/>
    <cellStyle name="Calculation 9" xfId="2156"/>
    <cellStyle name="cComma0" xfId="2157"/>
    <cellStyle name="cComma1" xfId="2158"/>
    <cellStyle name="cComma2" xfId="2159"/>
    <cellStyle name="cDateDM" xfId="2160"/>
    <cellStyle name="cDateDMY" xfId="2161"/>
    <cellStyle name="cDateMY" xfId="2162"/>
    <cellStyle name="cDateT24" xfId="2163"/>
    <cellStyle name="Check Cell 10" xfId="2164"/>
    <cellStyle name="Check Cell 11" xfId="2165"/>
    <cellStyle name="Check Cell 12" xfId="2166"/>
    <cellStyle name="Check Cell 13" xfId="2167"/>
    <cellStyle name="Check Cell 2" xfId="2168"/>
    <cellStyle name="Check Cell 2 10" xfId="2169"/>
    <cellStyle name="Check Cell 2 11" xfId="2170"/>
    <cellStyle name="Check Cell 2 12" xfId="2171"/>
    <cellStyle name="Check Cell 2 13" xfId="2172"/>
    <cellStyle name="Check Cell 2 14" xfId="2173"/>
    <cellStyle name="Check Cell 2 15" xfId="2174"/>
    <cellStyle name="Check Cell 2 16" xfId="2175"/>
    <cellStyle name="Check Cell 2 2" xfId="2176"/>
    <cellStyle name="Check Cell 2 2 2" xfId="2177"/>
    <cellStyle name="Check Cell 2 2 3" xfId="2178"/>
    <cellStyle name="Check Cell 2 2 4" xfId="2179"/>
    <cellStyle name="Check Cell 2 2 5" xfId="2180"/>
    <cellStyle name="Check Cell 2 3" xfId="2181"/>
    <cellStyle name="Check Cell 2 4" xfId="2182"/>
    <cellStyle name="Check Cell 2 5" xfId="2183"/>
    <cellStyle name="Check Cell 2 6" xfId="2184"/>
    <cellStyle name="Check Cell 2 7" xfId="2185"/>
    <cellStyle name="Check Cell 2 8" xfId="2186"/>
    <cellStyle name="Check Cell 2 9" xfId="2187"/>
    <cellStyle name="Check Cell 3" xfId="2188"/>
    <cellStyle name="Check Cell 3 10" xfId="2189"/>
    <cellStyle name="Check Cell 3 2" xfId="2190"/>
    <cellStyle name="Check Cell 3 2 2" xfId="2191"/>
    <cellStyle name="Check Cell 3 2 3" xfId="2192"/>
    <cellStyle name="Check Cell 3 2 4" xfId="2193"/>
    <cellStyle name="Check Cell 3 2 5" xfId="2194"/>
    <cellStyle name="Check Cell 3 3" xfId="2195"/>
    <cellStyle name="Check Cell 3 4" xfId="2196"/>
    <cellStyle name="Check Cell 3 5" xfId="2197"/>
    <cellStyle name="Check Cell 3 6" xfId="2198"/>
    <cellStyle name="Check Cell 3 7" xfId="2199"/>
    <cellStyle name="Check Cell 3 8" xfId="2200"/>
    <cellStyle name="Check Cell 3 9" xfId="2201"/>
    <cellStyle name="Check Cell 4" xfId="2202"/>
    <cellStyle name="Check Cell 4 2" xfId="2203"/>
    <cellStyle name="Check Cell 4 3" xfId="2204"/>
    <cellStyle name="Check Cell 4 4" xfId="2205"/>
    <cellStyle name="Check Cell 4 5" xfId="2206"/>
    <cellStyle name="Check Cell 4 6" xfId="2207"/>
    <cellStyle name="Check Cell 4 7" xfId="2208"/>
    <cellStyle name="Check Cell 5" xfId="2209"/>
    <cellStyle name="Check Cell 5 2" xfId="2210"/>
    <cellStyle name="Check Cell 6" xfId="2211"/>
    <cellStyle name="Check Cell 6 2" xfId="2212"/>
    <cellStyle name="Check Cell 7" xfId="2213"/>
    <cellStyle name="Check Cell 7 2" xfId="2214"/>
    <cellStyle name="Check Cell 8" xfId="2215"/>
    <cellStyle name="Check Cell 8 2" xfId="2216"/>
    <cellStyle name="Check Cell 9" xfId="2217"/>
    <cellStyle name="Comma 10" xfId="2218"/>
    <cellStyle name="Comma 11" xfId="2219"/>
    <cellStyle name="Comma 12" xfId="2220"/>
    <cellStyle name="Comma 12 2" xfId="2221"/>
    <cellStyle name="Comma 13" xfId="2222"/>
    <cellStyle name="Comma 14" xfId="2223"/>
    <cellStyle name="Comma 15" xfId="2224"/>
    <cellStyle name="Comma 16" xfId="2225"/>
    <cellStyle name="Comma 17" xfId="3911"/>
    <cellStyle name="Comma 2" xfId="2226"/>
    <cellStyle name="Comma 2 10" xfId="2227"/>
    <cellStyle name="Comma 2 11" xfId="2228"/>
    <cellStyle name="Comma 2 12" xfId="2229"/>
    <cellStyle name="Comma 2 13" xfId="2230"/>
    <cellStyle name="Comma 2 14" xfId="2231"/>
    <cellStyle name="Comma 2 15" xfId="2232"/>
    <cellStyle name="Comma 2 16" xfId="2233"/>
    <cellStyle name="Comma 2 17" xfId="2234"/>
    <cellStyle name="Comma 2 18" xfId="2235"/>
    <cellStyle name="Comma 2 19" xfId="2236"/>
    <cellStyle name="Comma 2 2" xfId="2237"/>
    <cellStyle name="Comma 2 2 2" xfId="2238"/>
    <cellStyle name="Comma 2 2 3" xfId="2239"/>
    <cellStyle name="Comma 2 2 4" xfId="2240"/>
    <cellStyle name="Comma 2 2 5" xfId="2241"/>
    <cellStyle name="Comma 2 2 6" xfId="2242"/>
    <cellStyle name="Comma 2 2_HistoricResComp" xfId="2243"/>
    <cellStyle name="Comma 2 20" xfId="2244"/>
    <cellStyle name="Comma 2 3" xfId="2245"/>
    <cellStyle name="Comma 2 3 2" xfId="2246"/>
    <cellStyle name="Comma 2 3 3" xfId="2247"/>
    <cellStyle name="Comma 2 3 4" xfId="2248"/>
    <cellStyle name="Comma 2 3 5" xfId="2249"/>
    <cellStyle name="Comma 2 3 6" xfId="2250"/>
    <cellStyle name="Comma 2 4" xfId="2251"/>
    <cellStyle name="Comma 2 5" xfId="2252"/>
    <cellStyle name="Comma 2 6" xfId="2253"/>
    <cellStyle name="Comma 2 7" xfId="2254"/>
    <cellStyle name="Comma 2 8" xfId="2255"/>
    <cellStyle name="Comma 2 9" xfId="2256"/>
    <cellStyle name="Comma 2_HistoricResComp" xfId="2257"/>
    <cellStyle name="Comma 3" xfId="2258"/>
    <cellStyle name="Comma 3 10" xfId="2259"/>
    <cellStyle name="Comma 3 11" xfId="2260"/>
    <cellStyle name="Comma 3 12" xfId="2261"/>
    <cellStyle name="Comma 3 13" xfId="2262"/>
    <cellStyle name="Comma 3 14" xfId="2263"/>
    <cellStyle name="Comma 3 15" xfId="2264"/>
    <cellStyle name="Comma 3 16" xfId="2265"/>
    <cellStyle name="Comma 3 17" xfId="2266"/>
    <cellStyle name="Comma 3 18" xfId="2267"/>
    <cellStyle name="Comma 3 2" xfId="2268"/>
    <cellStyle name="Comma 3 2 2" xfId="2269"/>
    <cellStyle name="Comma 3 2 3" xfId="2270"/>
    <cellStyle name="Comma 3 2 4" xfId="2271"/>
    <cellStyle name="Comma 3 2 5" xfId="2272"/>
    <cellStyle name="Comma 3 2_HistoricResComp" xfId="2273"/>
    <cellStyle name="Comma 3 3" xfId="2274"/>
    <cellStyle name="Comma 3 4" xfId="2275"/>
    <cellStyle name="Comma 3 5" xfId="2276"/>
    <cellStyle name="Comma 3 6" xfId="2277"/>
    <cellStyle name="Comma 3 7" xfId="2278"/>
    <cellStyle name="Comma 3 8" xfId="2279"/>
    <cellStyle name="Comma 3 9" xfId="2280"/>
    <cellStyle name="Comma 3_HistoricResComp" xfId="2281"/>
    <cellStyle name="Comma 4" xfId="2282"/>
    <cellStyle name="Comma 4 10" xfId="2283"/>
    <cellStyle name="Comma 4 11" xfId="2284"/>
    <cellStyle name="Comma 4 12" xfId="2285"/>
    <cellStyle name="Comma 4 13" xfId="2286"/>
    <cellStyle name="Comma 4 14" xfId="2287"/>
    <cellStyle name="Comma 4 15" xfId="2288"/>
    <cellStyle name="Comma 4 16" xfId="2289"/>
    <cellStyle name="Comma 4 17" xfId="2290"/>
    <cellStyle name="Comma 4 18" xfId="2291"/>
    <cellStyle name="Comma 4 2" xfId="2292"/>
    <cellStyle name="Comma 4 2 2" xfId="2293"/>
    <cellStyle name="Comma 4 2 3" xfId="2294"/>
    <cellStyle name="Comma 4 2 4" xfId="2295"/>
    <cellStyle name="Comma 4 2 5" xfId="2296"/>
    <cellStyle name="Comma 4 2_HistoricResComp" xfId="2297"/>
    <cellStyle name="Comma 4 3" xfId="2298"/>
    <cellStyle name="Comma 4 4" xfId="2299"/>
    <cellStyle name="Comma 4 5" xfId="2300"/>
    <cellStyle name="Comma 4 6" xfId="2301"/>
    <cellStyle name="Comma 4 7" xfId="2302"/>
    <cellStyle name="Comma 4 8" xfId="2303"/>
    <cellStyle name="Comma 4 9" xfId="2304"/>
    <cellStyle name="Comma 4_HistoricResComp" xfId="2305"/>
    <cellStyle name="Comma 5" xfId="2306"/>
    <cellStyle name="Comma 5 10" xfId="2307"/>
    <cellStyle name="Comma 5 11" xfId="2308"/>
    <cellStyle name="Comma 5 12" xfId="2309"/>
    <cellStyle name="Comma 5 13" xfId="2310"/>
    <cellStyle name="Comma 5 14" xfId="2311"/>
    <cellStyle name="Comma 5 15" xfId="2312"/>
    <cellStyle name="Comma 5 16" xfId="2313"/>
    <cellStyle name="Comma 5 17" xfId="2314"/>
    <cellStyle name="Comma 5 18" xfId="2315"/>
    <cellStyle name="Comma 5 2" xfId="2316"/>
    <cellStyle name="Comma 5 2 2" xfId="2317"/>
    <cellStyle name="Comma 5 2 3" xfId="2318"/>
    <cellStyle name="Comma 5 2 4" xfId="2319"/>
    <cellStyle name="Comma 5 2 5" xfId="2320"/>
    <cellStyle name="Comma 5 2_HistoricResComp" xfId="2321"/>
    <cellStyle name="Comma 5 3" xfId="2322"/>
    <cellStyle name="Comma 5 4" xfId="2323"/>
    <cellStyle name="Comma 5 5" xfId="2324"/>
    <cellStyle name="Comma 5 6" xfId="2325"/>
    <cellStyle name="Comma 5 7" xfId="2326"/>
    <cellStyle name="Comma 5 8" xfId="2327"/>
    <cellStyle name="Comma 5 9" xfId="2328"/>
    <cellStyle name="Comma 5_HistoricResComp" xfId="2329"/>
    <cellStyle name="Comma 6" xfId="2330"/>
    <cellStyle name="Comma 6 10" xfId="2331"/>
    <cellStyle name="Comma 6 11" xfId="2332"/>
    <cellStyle name="Comma 6 12" xfId="2333"/>
    <cellStyle name="Comma 6 13" xfId="2334"/>
    <cellStyle name="Comma 6 14" xfId="2335"/>
    <cellStyle name="Comma 6 15" xfId="2336"/>
    <cellStyle name="Comma 6 16" xfId="2337"/>
    <cellStyle name="Comma 6 17" xfId="2338"/>
    <cellStyle name="Comma 6 2" xfId="2339"/>
    <cellStyle name="Comma 6 2 2" xfId="2340"/>
    <cellStyle name="Comma 6 2 3" xfId="2341"/>
    <cellStyle name="Comma 6 2 4" xfId="2342"/>
    <cellStyle name="Comma 6 2 5" xfId="2343"/>
    <cellStyle name="Comma 6 3" xfId="2344"/>
    <cellStyle name="Comma 6 4" xfId="2345"/>
    <cellStyle name="Comma 6 5" xfId="2346"/>
    <cellStyle name="Comma 6 6" xfId="2347"/>
    <cellStyle name="Comma 6 7" xfId="2348"/>
    <cellStyle name="Comma 6 8" xfId="2349"/>
    <cellStyle name="Comma 6 9" xfId="2350"/>
    <cellStyle name="Comma 6_HistoricResComp" xfId="2351"/>
    <cellStyle name="Comma 7" xfId="2352"/>
    <cellStyle name="Comma 7 10" xfId="2353"/>
    <cellStyle name="Comma 7 11" xfId="2354"/>
    <cellStyle name="Comma 7 12" xfId="2355"/>
    <cellStyle name="Comma 7 13" xfId="2356"/>
    <cellStyle name="Comma 7 14" xfId="2357"/>
    <cellStyle name="Comma 7 15" xfId="2358"/>
    <cellStyle name="Comma 7 16" xfId="2359"/>
    <cellStyle name="Comma 7 17" xfId="2360"/>
    <cellStyle name="Comma 7 2" xfId="2361"/>
    <cellStyle name="Comma 7 2 2" xfId="2362"/>
    <cellStyle name="Comma 7 2 3" xfId="2363"/>
    <cellStyle name="Comma 7 2 4" xfId="2364"/>
    <cellStyle name="Comma 7 2 5" xfId="2365"/>
    <cellStyle name="Comma 7 3" xfId="2366"/>
    <cellStyle name="Comma 7 4" xfId="2367"/>
    <cellStyle name="Comma 7 5" xfId="2368"/>
    <cellStyle name="Comma 7 6" xfId="2369"/>
    <cellStyle name="Comma 7 7" xfId="2370"/>
    <cellStyle name="Comma 7 8" xfId="2371"/>
    <cellStyle name="Comma 7 9" xfId="2372"/>
    <cellStyle name="Comma 7_HistoricResComp" xfId="2373"/>
    <cellStyle name="Comma 8" xfId="2374"/>
    <cellStyle name="Comma 8 10" xfId="2375"/>
    <cellStyle name="Comma 8 11" xfId="2376"/>
    <cellStyle name="Comma 8 12" xfId="2377"/>
    <cellStyle name="Comma 8 13" xfId="2378"/>
    <cellStyle name="Comma 8 14" xfId="2379"/>
    <cellStyle name="Comma 8 15" xfId="2380"/>
    <cellStyle name="Comma 8 16" xfId="2381"/>
    <cellStyle name="Comma 8 17" xfId="2382"/>
    <cellStyle name="Comma 8 2" xfId="2383"/>
    <cellStyle name="Comma 8 3" xfId="2384"/>
    <cellStyle name="Comma 8 4" xfId="2385"/>
    <cellStyle name="Comma 8 5" xfId="2386"/>
    <cellStyle name="Comma 8 6" xfId="2387"/>
    <cellStyle name="Comma 8 7" xfId="2388"/>
    <cellStyle name="Comma 8 8" xfId="2389"/>
    <cellStyle name="Comma 8 9" xfId="2390"/>
    <cellStyle name="Comma 8_HistoricResComp" xfId="2391"/>
    <cellStyle name="Comma 9" xfId="2392"/>
    <cellStyle name="Comma0" xfId="2393"/>
    <cellStyle name="Comma0 2" xfId="2394"/>
    <cellStyle name="cPercent0" xfId="2395"/>
    <cellStyle name="cPercent1" xfId="2396"/>
    <cellStyle name="cPercent2" xfId="2397"/>
    <cellStyle name="cTextB" xfId="2398"/>
    <cellStyle name="cTextBCen" xfId="2399"/>
    <cellStyle name="cTextBCenSm" xfId="2400"/>
    <cellStyle name="cTextBCenSm 2" xfId="2401"/>
    <cellStyle name="cTextBCenSm 3" xfId="2402"/>
    <cellStyle name="cTextBCenSm_Sheet2" xfId="2403"/>
    <cellStyle name="cTextCen" xfId="2404"/>
    <cellStyle name="cTextGenWrap" xfId="2405"/>
    <cellStyle name="cTextI" xfId="2406"/>
    <cellStyle name="cTextSm" xfId="2407"/>
    <cellStyle name="cTextSm 2" xfId="2408"/>
    <cellStyle name="cTextSm 3" xfId="2409"/>
    <cellStyle name="cTextSm_Sheet2" xfId="2410"/>
    <cellStyle name="cTextU" xfId="2411"/>
    <cellStyle name="Currency" xfId="3916" builtinId="4"/>
    <cellStyle name="Currency 10" xfId="2412"/>
    <cellStyle name="Currency 11" xfId="2413"/>
    <cellStyle name="Currency 12" xfId="2414"/>
    <cellStyle name="Currency 13" xfId="2415"/>
    <cellStyle name="Currency 14" xfId="2416"/>
    <cellStyle name="Currency 2" xfId="2417"/>
    <cellStyle name="Currency 2 2" xfId="2418"/>
    <cellStyle name="Currency 2 3" xfId="2419"/>
    <cellStyle name="Currency 2 4" xfId="2420"/>
    <cellStyle name="Currency 2 5" xfId="2421"/>
    <cellStyle name="Currency 2 6" xfId="2422"/>
    <cellStyle name="Currency 2 7" xfId="2423"/>
    <cellStyle name="Currency 2 8" xfId="2424"/>
    <cellStyle name="Currency 3" xfId="2425"/>
    <cellStyle name="Currency 3 2" xfId="2426"/>
    <cellStyle name="Currency 3 3" xfId="2427"/>
    <cellStyle name="Currency 3_monthly report" xfId="2428"/>
    <cellStyle name="Currency 4" xfId="2429"/>
    <cellStyle name="Currency 5" xfId="2430"/>
    <cellStyle name="Currency 6" xfId="2431"/>
    <cellStyle name="Currency 7" xfId="2432"/>
    <cellStyle name="Currency 8" xfId="2433"/>
    <cellStyle name="Currency 9" xfId="2434"/>
    <cellStyle name="Euro" xfId="2435"/>
    <cellStyle name="Euro 2" xfId="2436"/>
    <cellStyle name="Euro 3" xfId="2437"/>
    <cellStyle name="Explanatory Text 10" xfId="2438"/>
    <cellStyle name="Explanatory Text 11" xfId="2439"/>
    <cellStyle name="Explanatory Text 12" xfId="2440"/>
    <cellStyle name="Explanatory Text 13" xfId="2441"/>
    <cellStyle name="Explanatory Text 2" xfId="2442"/>
    <cellStyle name="Explanatory Text 2 10" xfId="2443"/>
    <cellStyle name="Explanatory Text 2 11" xfId="2444"/>
    <cellStyle name="Explanatory Text 2 12" xfId="2445"/>
    <cellStyle name="Explanatory Text 2 13" xfId="2446"/>
    <cellStyle name="Explanatory Text 2 14" xfId="2447"/>
    <cellStyle name="Explanatory Text 2 15" xfId="2448"/>
    <cellStyle name="Explanatory Text 2 16" xfId="2449"/>
    <cellStyle name="Explanatory Text 2 2" xfId="2450"/>
    <cellStyle name="Explanatory Text 2 2 2" xfId="2451"/>
    <cellStyle name="Explanatory Text 2 2 3" xfId="2452"/>
    <cellStyle name="Explanatory Text 2 2 4" xfId="2453"/>
    <cellStyle name="Explanatory Text 2 2 5" xfId="2454"/>
    <cellStyle name="Explanatory Text 2 3" xfId="2455"/>
    <cellStyle name="Explanatory Text 2 4" xfId="2456"/>
    <cellStyle name="Explanatory Text 2 5" xfId="2457"/>
    <cellStyle name="Explanatory Text 2 6" xfId="2458"/>
    <cellStyle name="Explanatory Text 2 7" xfId="2459"/>
    <cellStyle name="Explanatory Text 2 8" xfId="2460"/>
    <cellStyle name="Explanatory Text 2 9" xfId="2461"/>
    <cellStyle name="Explanatory Text 3" xfId="2462"/>
    <cellStyle name="Explanatory Text 3 10" xfId="2463"/>
    <cellStyle name="Explanatory Text 3 2" xfId="2464"/>
    <cellStyle name="Explanatory Text 3 2 2" xfId="2465"/>
    <cellStyle name="Explanatory Text 3 2 3" xfId="2466"/>
    <cellStyle name="Explanatory Text 3 2 4" xfId="2467"/>
    <cellStyle name="Explanatory Text 3 2 5" xfId="2468"/>
    <cellStyle name="Explanatory Text 3 3" xfId="2469"/>
    <cellStyle name="Explanatory Text 3 4" xfId="2470"/>
    <cellStyle name="Explanatory Text 3 5" xfId="2471"/>
    <cellStyle name="Explanatory Text 3 6" xfId="2472"/>
    <cellStyle name="Explanatory Text 3 7" xfId="2473"/>
    <cellStyle name="Explanatory Text 3 8" xfId="2474"/>
    <cellStyle name="Explanatory Text 3 9" xfId="2475"/>
    <cellStyle name="Explanatory Text 4" xfId="2476"/>
    <cellStyle name="Explanatory Text 4 2" xfId="2477"/>
    <cellStyle name="Explanatory Text 4 3" xfId="2478"/>
    <cellStyle name="Explanatory Text 4 4" xfId="2479"/>
    <cellStyle name="Explanatory Text 4 5" xfId="2480"/>
    <cellStyle name="Explanatory Text 4 6" xfId="2481"/>
    <cellStyle name="Explanatory Text 4 7" xfId="2482"/>
    <cellStyle name="Explanatory Text 5" xfId="2483"/>
    <cellStyle name="Explanatory Text 5 2" xfId="2484"/>
    <cellStyle name="Explanatory Text 6" xfId="2485"/>
    <cellStyle name="Explanatory Text 7" xfId="2486"/>
    <cellStyle name="Explanatory Text 8" xfId="2487"/>
    <cellStyle name="Explanatory Text 9" xfId="2488"/>
    <cellStyle name="Gilsans" xfId="2489"/>
    <cellStyle name="Gilsansl" xfId="2490"/>
    <cellStyle name="Good 10" xfId="2491"/>
    <cellStyle name="Good 11" xfId="2492"/>
    <cellStyle name="Good 12" xfId="2493"/>
    <cellStyle name="Good 13" xfId="2494"/>
    <cellStyle name="Good 2" xfId="2495"/>
    <cellStyle name="Good 2 10" xfId="2496"/>
    <cellStyle name="Good 2 11" xfId="2497"/>
    <cellStyle name="Good 2 12" xfId="2498"/>
    <cellStyle name="Good 2 13" xfId="2499"/>
    <cellStyle name="Good 2 14" xfId="2500"/>
    <cellStyle name="Good 2 15" xfId="2501"/>
    <cellStyle name="Good 2 16" xfId="2502"/>
    <cellStyle name="Good 2 2" xfId="2503"/>
    <cellStyle name="Good 2 2 2" xfId="2504"/>
    <cellStyle name="Good 2 2 3" xfId="2505"/>
    <cellStyle name="Good 2 2 4" xfId="2506"/>
    <cellStyle name="Good 2 2 5" xfId="2507"/>
    <cellStyle name="Good 2 3" xfId="2508"/>
    <cellStyle name="Good 2 4" xfId="2509"/>
    <cellStyle name="Good 2 5" xfId="2510"/>
    <cellStyle name="Good 2 6" xfId="2511"/>
    <cellStyle name="Good 2 7" xfId="2512"/>
    <cellStyle name="Good 2 8" xfId="2513"/>
    <cellStyle name="Good 2 9" xfId="2514"/>
    <cellStyle name="Good 3" xfId="2515"/>
    <cellStyle name="Good 3 2" xfId="2516"/>
    <cellStyle name="Good 3 3" xfId="2517"/>
    <cellStyle name="Good 3 4" xfId="2518"/>
    <cellStyle name="Good 3 5" xfId="2519"/>
    <cellStyle name="Good 3 6" xfId="2520"/>
    <cellStyle name="Good 4" xfId="2521"/>
    <cellStyle name="Good 4 2" xfId="2522"/>
    <cellStyle name="Good 5" xfId="2523"/>
    <cellStyle name="Good 5 2" xfId="2524"/>
    <cellStyle name="Good 6" xfId="2525"/>
    <cellStyle name="Good 6 2" xfId="2526"/>
    <cellStyle name="Good 7" xfId="2527"/>
    <cellStyle name="Good 7 2" xfId="2528"/>
    <cellStyle name="Good 8" xfId="2529"/>
    <cellStyle name="Good 8 2" xfId="2530"/>
    <cellStyle name="Good 9" xfId="2531"/>
    <cellStyle name="Heading 1 10" xfId="2532"/>
    <cellStyle name="Heading 1 11" xfId="2533"/>
    <cellStyle name="Heading 1 12" xfId="2534"/>
    <cellStyle name="Heading 1 13" xfId="2535"/>
    <cellStyle name="Heading 1 14" xfId="2536"/>
    <cellStyle name="Heading 1 15" xfId="2537"/>
    <cellStyle name="Heading 1 16" xfId="2538"/>
    <cellStyle name="Heading 1 17" xfId="2539"/>
    <cellStyle name="Heading 1 18" xfId="2540"/>
    <cellStyle name="Heading 1 19" xfId="2541"/>
    <cellStyle name="Heading 1 2" xfId="2542"/>
    <cellStyle name="Heading 1 2 10" xfId="2543"/>
    <cellStyle name="Heading 1 2 11" xfId="2544"/>
    <cellStyle name="Heading 1 2 12" xfId="2545"/>
    <cellStyle name="Heading 1 2 13" xfId="2546"/>
    <cellStyle name="Heading 1 2 14" xfId="2547"/>
    <cellStyle name="Heading 1 2 15" xfId="2548"/>
    <cellStyle name="Heading 1 2 16" xfId="2549"/>
    <cellStyle name="Heading 1 2 2" xfId="2550"/>
    <cellStyle name="Heading 1 2 2 2" xfId="2551"/>
    <cellStyle name="Heading 1 2 2 3" xfId="2552"/>
    <cellStyle name="Heading 1 2 2 4" xfId="2553"/>
    <cellStyle name="Heading 1 2 2 5" xfId="2554"/>
    <cellStyle name="Heading 1 2 3" xfId="2555"/>
    <cellStyle name="Heading 1 2 4" xfId="2556"/>
    <cellStyle name="Heading 1 2 5" xfId="2557"/>
    <cellStyle name="Heading 1 2 6" xfId="2558"/>
    <cellStyle name="Heading 1 2 7" xfId="2559"/>
    <cellStyle name="Heading 1 2 8" xfId="2560"/>
    <cellStyle name="Heading 1 2 9" xfId="2561"/>
    <cellStyle name="Heading 1 20" xfId="2562"/>
    <cellStyle name="Heading 1 21" xfId="2563"/>
    <cellStyle name="Heading 1 22" xfId="2564"/>
    <cellStyle name="Heading 1 3" xfId="2565"/>
    <cellStyle name="Heading 1 3 2" xfId="2566"/>
    <cellStyle name="Heading 1 3 3" xfId="2567"/>
    <cellStyle name="Heading 1 3 4" xfId="2568"/>
    <cellStyle name="Heading 1 3 5" xfId="2569"/>
    <cellStyle name="Heading 1 3 6" xfId="2570"/>
    <cellStyle name="Heading 1 4" xfId="2571"/>
    <cellStyle name="Heading 1 4 2" xfId="2572"/>
    <cellStyle name="Heading 1 5" xfId="2573"/>
    <cellStyle name="Heading 1 5 2" xfId="2574"/>
    <cellStyle name="Heading 1 6" xfId="2575"/>
    <cellStyle name="Heading 1 7" xfId="2576"/>
    <cellStyle name="Heading 1 8" xfId="2577"/>
    <cellStyle name="Heading 1 9" xfId="2578"/>
    <cellStyle name="Heading 2 10" xfId="2579"/>
    <cellStyle name="Heading 2 11" xfId="2580"/>
    <cellStyle name="Heading 2 12" xfId="2581"/>
    <cellStyle name="Heading 2 13" xfId="2582"/>
    <cellStyle name="Heading 2 14" xfId="2583"/>
    <cellStyle name="Heading 2 15" xfId="2584"/>
    <cellStyle name="Heading 2 16" xfId="2585"/>
    <cellStyle name="Heading 2 17" xfId="2586"/>
    <cellStyle name="Heading 2 18" xfId="2587"/>
    <cellStyle name="Heading 2 19" xfId="2588"/>
    <cellStyle name="Heading 2 2" xfId="2589"/>
    <cellStyle name="Heading 2 2 10" xfId="2590"/>
    <cellStyle name="Heading 2 2 11" xfId="2591"/>
    <cellStyle name="Heading 2 2 12" xfId="2592"/>
    <cellStyle name="Heading 2 2 13" xfId="2593"/>
    <cellStyle name="Heading 2 2 14" xfId="2594"/>
    <cellStyle name="Heading 2 2 15" xfId="2595"/>
    <cellStyle name="Heading 2 2 16" xfId="2596"/>
    <cellStyle name="Heading 2 2 2" xfId="2597"/>
    <cellStyle name="Heading 2 2 2 2" xfId="2598"/>
    <cellStyle name="Heading 2 2 2 3" xfId="2599"/>
    <cellStyle name="Heading 2 2 2 4" xfId="2600"/>
    <cellStyle name="Heading 2 2 2 5" xfId="2601"/>
    <cellStyle name="Heading 2 2 3" xfId="2602"/>
    <cellStyle name="Heading 2 2 4" xfId="2603"/>
    <cellStyle name="Heading 2 2 5" xfId="2604"/>
    <cellStyle name="Heading 2 2 6" xfId="2605"/>
    <cellStyle name="Heading 2 2 7" xfId="2606"/>
    <cellStyle name="Heading 2 2 8" xfId="2607"/>
    <cellStyle name="Heading 2 2 9" xfId="2608"/>
    <cellStyle name="Heading 2 20" xfId="2609"/>
    <cellStyle name="Heading 2 21" xfId="2610"/>
    <cellStyle name="Heading 2 22" xfId="2611"/>
    <cellStyle name="Heading 2 3" xfId="2612"/>
    <cellStyle name="Heading 2 3 2" xfId="2613"/>
    <cellStyle name="Heading 2 3 3" xfId="2614"/>
    <cellStyle name="Heading 2 3 4" xfId="2615"/>
    <cellStyle name="Heading 2 3 5" xfId="2616"/>
    <cellStyle name="Heading 2 3 6" xfId="2617"/>
    <cellStyle name="Heading 2 4" xfId="2618"/>
    <cellStyle name="Heading 2 4 2" xfId="2619"/>
    <cellStyle name="Heading 2 5" xfId="2620"/>
    <cellStyle name="Heading 2 5 2" xfId="2621"/>
    <cellStyle name="Heading 2 6" xfId="2622"/>
    <cellStyle name="Heading 2 6 2" xfId="2623"/>
    <cellStyle name="Heading 2 7" xfId="2624"/>
    <cellStyle name="Heading 2 7 2" xfId="2625"/>
    <cellStyle name="Heading 2 8" xfId="2626"/>
    <cellStyle name="Heading 2 8 2" xfId="2627"/>
    <cellStyle name="Heading 2 9" xfId="2628"/>
    <cellStyle name="Heading 3 10" xfId="2629"/>
    <cellStyle name="Heading 3 11" xfId="2630"/>
    <cellStyle name="Heading 3 12" xfId="2631"/>
    <cellStyle name="Heading 3 13" xfId="2632"/>
    <cellStyle name="Heading 3 14" xfId="2633"/>
    <cellStyle name="Heading 3 15" xfId="2634"/>
    <cellStyle name="Heading 3 16" xfId="2635"/>
    <cellStyle name="Heading 3 17" xfId="2636"/>
    <cellStyle name="Heading 3 18" xfId="2637"/>
    <cellStyle name="Heading 3 19" xfId="2638"/>
    <cellStyle name="Heading 3 2" xfId="2639"/>
    <cellStyle name="Heading 3 2 10" xfId="2640"/>
    <cellStyle name="Heading 3 2 11" xfId="2641"/>
    <cellStyle name="Heading 3 2 12" xfId="2642"/>
    <cellStyle name="Heading 3 2 13" xfId="2643"/>
    <cellStyle name="Heading 3 2 14" xfId="2644"/>
    <cellStyle name="Heading 3 2 15" xfId="2645"/>
    <cellStyle name="Heading 3 2 16" xfId="2646"/>
    <cellStyle name="Heading 3 2 2" xfId="2647"/>
    <cellStyle name="Heading 3 2 2 2" xfId="2648"/>
    <cellStyle name="Heading 3 2 2 3" xfId="2649"/>
    <cellStyle name="Heading 3 2 2 4" xfId="2650"/>
    <cellStyle name="Heading 3 2 2 5" xfId="2651"/>
    <cellStyle name="Heading 3 2 3" xfId="2652"/>
    <cellStyle name="Heading 3 2 4" xfId="2653"/>
    <cellStyle name="Heading 3 2 5" xfId="2654"/>
    <cellStyle name="Heading 3 2 6" xfId="2655"/>
    <cellStyle name="Heading 3 2 7" xfId="2656"/>
    <cellStyle name="Heading 3 2 8" xfId="2657"/>
    <cellStyle name="Heading 3 2 9" xfId="2658"/>
    <cellStyle name="Heading 3 20" xfId="2659"/>
    <cellStyle name="Heading 3 21" xfId="2660"/>
    <cellStyle name="Heading 3 22" xfId="2661"/>
    <cellStyle name="Heading 3 3" xfId="2662"/>
    <cellStyle name="Heading 3 3 2" xfId="2663"/>
    <cellStyle name="Heading 3 3 3" xfId="2664"/>
    <cellStyle name="Heading 3 3 4" xfId="2665"/>
    <cellStyle name="Heading 3 3 5" xfId="2666"/>
    <cellStyle name="Heading 3 3 6" xfId="2667"/>
    <cellStyle name="Heading 3 4" xfId="2668"/>
    <cellStyle name="Heading 3 4 2" xfId="2669"/>
    <cellStyle name="Heading 3 5" xfId="2670"/>
    <cellStyle name="Heading 3 5 2" xfId="2671"/>
    <cellStyle name="Heading 3 6" xfId="2672"/>
    <cellStyle name="Heading 3 6 2" xfId="2673"/>
    <cellStyle name="Heading 3 7" xfId="2674"/>
    <cellStyle name="Heading 3 7 2" xfId="2675"/>
    <cellStyle name="Heading 3 8" xfId="2676"/>
    <cellStyle name="Heading 3 8 2" xfId="2677"/>
    <cellStyle name="Heading 3 9" xfId="2678"/>
    <cellStyle name="Heading 4 10" xfId="2679"/>
    <cellStyle name="Heading 4 11" xfId="2680"/>
    <cellStyle name="Heading 4 12" xfId="2681"/>
    <cellStyle name="Heading 4 13" xfId="2682"/>
    <cellStyle name="Heading 4 14" xfId="2683"/>
    <cellStyle name="Heading 4 15" xfId="2684"/>
    <cellStyle name="Heading 4 16" xfId="2685"/>
    <cellStyle name="Heading 4 17" xfId="2686"/>
    <cellStyle name="Heading 4 18" xfId="2687"/>
    <cellStyle name="Heading 4 19" xfId="2688"/>
    <cellStyle name="Heading 4 2" xfId="2689"/>
    <cellStyle name="Heading 4 2 10" xfId="2690"/>
    <cellStyle name="Heading 4 2 11" xfId="2691"/>
    <cellStyle name="Heading 4 2 12" xfId="2692"/>
    <cellStyle name="Heading 4 2 13" xfId="2693"/>
    <cellStyle name="Heading 4 2 14" xfId="2694"/>
    <cellStyle name="Heading 4 2 15" xfId="2695"/>
    <cellStyle name="Heading 4 2 16" xfId="2696"/>
    <cellStyle name="Heading 4 2 2" xfId="2697"/>
    <cellStyle name="Heading 4 2 2 2" xfId="2698"/>
    <cellStyle name="Heading 4 2 2 3" xfId="2699"/>
    <cellStyle name="Heading 4 2 2 4" xfId="2700"/>
    <cellStyle name="Heading 4 2 2 5" xfId="2701"/>
    <cellStyle name="Heading 4 2 3" xfId="2702"/>
    <cellStyle name="Heading 4 2 4" xfId="2703"/>
    <cellStyle name="Heading 4 2 5" xfId="2704"/>
    <cellStyle name="Heading 4 2 6" xfId="2705"/>
    <cellStyle name="Heading 4 2 7" xfId="2706"/>
    <cellStyle name="Heading 4 2 8" xfId="2707"/>
    <cellStyle name="Heading 4 2 9" xfId="2708"/>
    <cellStyle name="Heading 4 20" xfId="2709"/>
    <cellStyle name="Heading 4 21" xfId="2710"/>
    <cellStyle name="Heading 4 22" xfId="2711"/>
    <cellStyle name="Heading 4 3" xfId="2712"/>
    <cellStyle name="Heading 4 3 2" xfId="2713"/>
    <cellStyle name="Heading 4 3 3" xfId="2714"/>
    <cellStyle name="Heading 4 3 4" xfId="2715"/>
    <cellStyle name="Heading 4 3 5" xfId="2716"/>
    <cellStyle name="Heading 4 3 6" xfId="2717"/>
    <cellStyle name="Heading 4 4" xfId="2718"/>
    <cellStyle name="Heading 4 4 2" xfId="2719"/>
    <cellStyle name="Heading 4 5" xfId="2720"/>
    <cellStyle name="Heading 4 5 2" xfId="2721"/>
    <cellStyle name="Heading 4 6" xfId="2722"/>
    <cellStyle name="Heading 4 7" xfId="2723"/>
    <cellStyle name="Heading 4 8" xfId="2724"/>
    <cellStyle name="Heading 4 9" xfId="2725"/>
    <cellStyle name="Hyperlink" xfId="3909" builtinId="8"/>
    <cellStyle name="Hyperlink 2" xfId="2726"/>
    <cellStyle name="Hyperlink 2 2" xfId="2727"/>
    <cellStyle name="Hyperlink 2 3" xfId="2728"/>
    <cellStyle name="iComma0" xfId="2729"/>
    <cellStyle name="iComma1" xfId="2730"/>
    <cellStyle name="iComma2" xfId="2731"/>
    <cellStyle name="iCurrency0" xfId="2732"/>
    <cellStyle name="iCurrency2" xfId="2733"/>
    <cellStyle name="iDateDM" xfId="2734"/>
    <cellStyle name="iDateDMY" xfId="2735"/>
    <cellStyle name="iDateMY" xfId="2736"/>
    <cellStyle name="iDateT24" xfId="2737"/>
    <cellStyle name="Input 10" xfId="2738"/>
    <cellStyle name="Input 11" xfId="2739"/>
    <cellStyle name="Input 12" xfId="2740"/>
    <cellStyle name="Input 13" xfId="2741"/>
    <cellStyle name="Input 14" xfId="2742"/>
    <cellStyle name="Input 15" xfId="2743"/>
    <cellStyle name="Input 16" xfId="2744"/>
    <cellStyle name="Input 17" xfId="2745"/>
    <cellStyle name="Input 18" xfId="2746"/>
    <cellStyle name="Input 19" xfId="2747"/>
    <cellStyle name="Input 2" xfId="2748"/>
    <cellStyle name="Input 2 10" xfId="2749"/>
    <cellStyle name="Input 2 11" xfId="2750"/>
    <cellStyle name="Input 2 12" xfId="2751"/>
    <cellStyle name="Input 2 13" xfId="2752"/>
    <cellStyle name="Input 2 14" xfId="2753"/>
    <cellStyle name="Input 2 15" xfId="2754"/>
    <cellStyle name="Input 2 16" xfId="2755"/>
    <cellStyle name="Input 2 17" xfId="2756"/>
    <cellStyle name="Input 2 18" xfId="2757"/>
    <cellStyle name="Input 2 2" xfId="2758"/>
    <cellStyle name="Input 2 2 2" xfId="2759"/>
    <cellStyle name="Input 2 2 3" xfId="2760"/>
    <cellStyle name="Input 2 2 4" xfId="2761"/>
    <cellStyle name="Input 2 2 5" xfId="2762"/>
    <cellStyle name="Input 2 3" xfId="2763"/>
    <cellStyle name="Input 2 4" xfId="2764"/>
    <cellStyle name="Input 2 5" xfId="2765"/>
    <cellStyle name="Input 2 6" xfId="2766"/>
    <cellStyle name="Input 2 7" xfId="2767"/>
    <cellStyle name="Input 2 8" xfId="2768"/>
    <cellStyle name="Input 2 9" xfId="2769"/>
    <cellStyle name="Input 20" xfId="2770"/>
    <cellStyle name="Input 21" xfId="2771"/>
    <cellStyle name="Input 22" xfId="2772"/>
    <cellStyle name="Input 23" xfId="2773"/>
    <cellStyle name="Input 24" xfId="2774"/>
    <cellStyle name="Input 25" xfId="2775"/>
    <cellStyle name="Input 3" xfId="2776"/>
    <cellStyle name="Input 3 2" xfId="2777"/>
    <cellStyle name="Input 3 3" xfId="2778"/>
    <cellStyle name="Input 3 4" xfId="2779"/>
    <cellStyle name="Input 3 5" xfId="2780"/>
    <cellStyle name="Input 3 6" xfId="2781"/>
    <cellStyle name="Input 3 7" xfId="2782"/>
    <cellStyle name="Input 3 8" xfId="2783"/>
    <cellStyle name="Input 4" xfId="2784"/>
    <cellStyle name="Input 4 2" xfId="2785"/>
    <cellStyle name="Input 4 3" xfId="2786"/>
    <cellStyle name="Input 4 4" xfId="2787"/>
    <cellStyle name="Input 5" xfId="2788"/>
    <cellStyle name="Input 5 2" xfId="2789"/>
    <cellStyle name="Input 5 3" xfId="2790"/>
    <cellStyle name="Input 5 4" xfId="2791"/>
    <cellStyle name="Input 6" xfId="2792"/>
    <cellStyle name="Input 6 2" xfId="2793"/>
    <cellStyle name="Input 6 3" xfId="2794"/>
    <cellStyle name="Input 7" xfId="2795"/>
    <cellStyle name="Input 7 2" xfId="2796"/>
    <cellStyle name="Input 8" xfId="2797"/>
    <cellStyle name="Input 8 2" xfId="2798"/>
    <cellStyle name="Input 9" xfId="2799"/>
    <cellStyle name="iPercent0" xfId="2800"/>
    <cellStyle name="iPercent1" xfId="2801"/>
    <cellStyle name="iTextB" xfId="2802"/>
    <cellStyle name="iTextCen" xfId="2803"/>
    <cellStyle name="iTextGen" xfId="2804"/>
    <cellStyle name="iTextGenProt" xfId="2805"/>
    <cellStyle name="iTextGenWrap" xfId="2806"/>
    <cellStyle name="iTextI" xfId="2807"/>
    <cellStyle name="iTextSm" xfId="2808"/>
    <cellStyle name="iTextSm 2" xfId="2809"/>
    <cellStyle name="iTextSm 3" xfId="2810"/>
    <cellStyle name="iTextSm_Sheet2" xfId="2811"/>
    <cellStyle name="iTextU" xfId="2812"/>
    <cellStyle name="Linked Cell 10" xfId="2813"/>
    <cellStyle name="Linked Cell 11" xfId="2814"/>
    <cellStyle name="Linked Cell 12" xfId="2815"/>
    <cellStyle name="Linked Cell 13" xfId="2816"/>
    <cellStyle name="Linked Cell 2" xfId="2817"/>
    <cellStyle name="Linked Cell 2 10" xfId="2818"/>
    <cellStyle name="Linked Cell 2 11" xfId="2819"/>
    <cellStyle name="Linked Cell 2 12" xfId="2820"/>
    <cellStyle name="Linked Cell 2 13" xfId="2821"/>
    <cellStyle name="Linked Cell 2 14" xfId="2822"/>
    <cellStyle name="Linked Cell 2 15" xfId="2823"/>
    <cellStyle name="Linked Cell 2 16" xfId="2824"/>
    <cellStyle name="Linked Cell 2 2" xfId="2825"/>
    <cellStyle name="Linked Cell 2 2 2" xfId="2826"/>
    <cellStyle name="Linked Cell 2 2 3" xfId="2827"/>
    <cellStyle name="Linked Cell 2 2 4" xfId="2828"/>
    <cellStyle name="Linked Cell 2 2 5" xfId="2829"/>
    <cellStyle name="Linked Cell 2 3" xfId="2830"/>
    <cellStyle name="Linked Cell 2 4" xfId="2831"/>
    <cellStyle name="Linked Cell 2 5" xfId="2832"/>
    <cellStyle name="Linked Cell 2 6" xfId="2833"/>
    <cellStyle name="Linked Cell 2 7" xfId="2834"/>
    <cellStyle name="Linked Cell 2 8" xfId="2835"/>
    <cellStyle name="Linked Cell 2 9" xfId="2836"/>
    <cellStyle name="Linked Cell 3" xfId="2837"/>
    <cellStyle name="Linked Cell 3 2" xfId="2838"/>
    <cellStyle name="Linked Cell 3 3" xfId="2839"/>
    <cellStyle name="Linked Cell 3 4" xfId="2840"/>
    <cellStyle name="Linked Cell 3 5" xfId="2841"/>
    <cellStyle name="Linked Cell 3 6" xfId="2842"/>
    <cellStyle name="Linked Cell 4" xfId="2843"/>
    <cellStyle name="Linked Cell 4 2" xfId="2844"/>
    <cellStyle name="Linked Cell 5" xfId="2845"/>
    <cellStyle name="Linked Cell 5 2" xfId="2846"/>
    <cellStyle name="Linked Cell 6" xfId="2847"/>
    <cellStyle name="Linked Cell 7" xfId="2848"/>
    <cellStyle name="Linked Cell 8" xfId="2849"/>
    <cellStyle name="Linked Cell 9" xfId="2850"/>
    <cellStyle name="Neutral 10" xfId="2851"/>
    <cellStyle name="Neutral 11" xfId="2852"/>
    <cellStyle name="Neutral 12" xfId="2853"/>
    <cellStyle name="Neutral 13" xfId="2854"/>
    <cellStyle name="Neutral 2" xfId="2855"/>
    <cellStyle name="Neutral 2 10" xfId="2856"/>
    <cellStyle name="Neutral 2 11" xfId="2857"/>
    <cellStyle name="Neutral 2 12" xfId="2858"/>
    <cellStyle name="Neutral 2 13" xfId="2859"/>
    <cellStyle name="Neutral 2 14" xfId="2860"/>
    <cellStyle name="Neutral 2 15" xfId="2861"/>
    <cellStyle name="Neutral 2 16" xfId="2862"/>
    <cellStyle name="Neutral 2 2" xfId="2863"/>
    <cellStyle name="Neutral 2 2 2" xfId="2864"/>
    <cellStyle name="Neutral 2 2 3" xfId="2865"/>
    <cellStyle name="Neutral 2 2 4" xfId="2866"/>
    <cellStyle name="Neutral 2 2 5" xfId="2867"/>
    <cellStyle name="Neutral 2 3" xfId="2868"/>
    <cellStyle name="Neutral 2 4" xfId="2869"/>
    <cellStyle name="Neutral 2 5" xfId="2870"/>
    <cellStyle name="Neutral 2 6" xfId="2871"/>
    <cellStyle name="Neutral 2 7" xfId="2872"/>
    <cellStyle name="Neutral 2 8" xfId="2873"/>
    <cellStyle name="Neutral 2 9" xfId="2874"/>
    <cellStyle name="Neutral 3" xfId="2875"/>
    <cellStyle name="Neutral 3 2" xfId="2876"/>
    <cellStyle name="Neutral 3 3" xfId="2877"/>
    <cellStyle name="Neutral 3 4" xfId="2878"/>
    <cellStyle name="Neutral 3 5" xfId="2879"/>
    <cellStyle name="Neutral 3 6" xfId="2880"/>
    <cellStyle name="Neutral 4" xfId="2881"/>
    <cellStyle name="Neutral 4 2" xfId="2882"/>
    <cellStyle name="Neutral 5" xfId="2883"/>
    <cellStyle name="Neutral 5 2" xfId="2884"/>
    <cellStyle name="Neutral 6" xfId="2885"/>
    <cellStyle name="Neutral 6 2" xfId="2886"/>
    <cellStyle name="Neutral 7" xfId="2887"/>
    <cellStyle name="Neutral 7 2" xfId="2888"/>
    <cellStyle name="Neutral 8" xfId="2889"/>
    <cellStyle name="Neutral 8 2" xfId="2890"/>
    <cellStyle name="Neutral 9" xfId="2891"/>
    <cellStyle name="Nick's Standard" xfId="2892"/>
    <cellStyle name="Normal" xfId="0" builtinId="0"/>
    <cellStyle name="Normal 10" xfId="2893"/>
    <cellStyle name="Normal 11" xfId="2894"/>
    <cellStyle name="Normal 12" xfId="2895"/>
    <cellStyle name="Normal 13" xfId="2896"/>
    <cellStyle name="Normal 14" xfId="2897"/>
    <cellStyle name="Normal 15" xfId="2898"/>
    <cellStyle name="Normal 16" xfId="2899"/>
    <cellStyle name="Normal 17" xfId="2900"/>
    <cellStyle name="Normal 18" xfId="2901"/>
    <cellStyle name="Normal 19" xfId="2902"/>
    <cellStyle name="Normal 2" xfId="2903"/>
    <cellStyle name="Normal 2 10" xfId="2904"/>
    <cellStyle name="Normal 2 11" xfId="2905"/>
    <cellStyle name="Normal 2 12" xfId="2906"/>
    <cellStyle name="Normal 2 13" xfId="2907"/>
    <cellStyle name="Normal 2 14" xfId="2908"/>
    <cellStyle name="Normal 2 15" xfId="2909"/>
    <cellStyle name="Normal 2 16" xfId="2910"/>
    <cellStyle name="Normal 2 2" xfId="2911"/>
    <cellStyle name="Normal 2 2 10" xfId="2912"/>
    <cellStyle name="Normal 2 2 2" xfId="2913"/>
    <cellStyle name="Normal 2 2 3" xfId="2914"/>
    <cellStyle name="Normal 2 2 4" xfId="2915"/>
    <cellStyle name="Normal 2 2 5" xfId="2916"/>
    <cellStyle name="Normal 2 2 6" xfId="2917"/>
    <cellStyle name="Normal 2 2 7" xfId="2918"/>
    <cellStyle name="Normal 2 2 8" xfId="2919"/>
    <cellStyle name="Normal 2 2 9" xfId="2920"/>
    <cellStyle name="Normal 2 2_EDB010" xfId="3912"/>
    <cellStyle name="Normal 2 3" xfId="2921"/>
    <cellStyle name="Normal 2 3 2" xfId="2922"/>
    <cellStyle name="Normal 2 3 3" xfId="2923"/>
    <cellStyle name="Normal 2 3 4" xfId="2924"/>
    <cellStyle name="Normal 2 3 5" xfId="2925"/>
    <cellStyle name="Normal 2 3 6" xfId="2926"/>
    <cellStyle name="Normal 2 3 7" xfId="2927"/>
    <cellStyle name="Normal 2 3 8" xfId="2928"/>
    <cellStyle name="Normal 2 3 9" xfId="2929"/>
    <cellStyle name="Normal 2 4" xfId="2930"/>
    <cellStyle name="Normal 2 4 2" xfId="2931"/>
    <cellStyle name="Normal 2 4 3" xfId="2932"/>
    <cellStyle name="Normal 2 4 4" xfId="2933"/>
    <cellStyle name="Normal 2 4 5" xfId="2934"/>
    <cellStyle name="Normal 2 4 6" xfId="2935"/>
    <cellStyle name="Normal 2 4 7" xfId="2936"/>
    <cellStyle name="Normal 2 4 8" xfId="2937"/>
    <cellStyle name="Normal 2 4 9" xfId="2938"/>
    <cellStyle name="Normal 2 5" xfId="2939"/>
    <cellStyle name="Normal 2 5 2" xfId="2940"/>
    <cellStyle name="Normal 2 5 3" xfId="2941"/>
    <cellStyle name="Normal 2 5 4" xfId="2942"/>
    <cellStyle name="Normal 2 5 5" xfId="2943"/>
    <cellStyle name="Normal 2 6" xfId="2944"/>
    <cellStyle name="Normal 2 6 2" xfId="2945"/>
    <cellStyle name="Normal 2 6 3" xfId="2946"/>
    <cellStyle name="Normal 2 6 4" xfId="2947"/>
    <cellStyle name="Normal 2 6 5" xfId="2948"/>
    <cellStyle name="Normal 2 7" xfId="2949"/>
    <cellStyle name="Normal 2 8" xfId="2950"/>
    <cellStyle name="Normal 2 9" xfId="2951"/>
    <cellStyle name="Normal 2_Menu" xfId="3913"/>
    <cellStyle name="Normal 20" xfId="2952"/>
    <cellStyle name="Normal 21" xfId="2953"/>
    <cellStyle name="Normal 22" xfId="2954"/>
    <cellStyle name="Normal 3" xfId="2955"/>
    <cellStyle name="Normal 3 2" xfId="2956"/>
    <cellStyle name="Normal 3 2 2" xfId="2957"/>
    <cellStyle name="Normal 3 3" xfId="2958"/>
    <cellStyle name="Normal 3 3 2" xfId="2959"/>
    <cellStyle name="Normal 3 4" xfId="2960"/>
    <cellStyle name="Normal 3 5" xfId="2961"/>
    <cellStyle name="Normal 3 6" xfId="2962"/>
    <cellStyle name="Normal 3 7" xfId="3908"/>
    <cellStyle name="Normal 3_HistoricResComp" xfId="2963"/>
    <cellStyle name="Normal 4" xfId="2964"/>
    <cellStyle name="Normal 4 2" xfId="2965"/>
    <cellStyle name="Normal 4 2 2" xfId="3914"/>
    <cellStyle name="Normal 4 3" xfId="2966"/>
    <cellStyle name="Normal 4 4" xfId="2967"/>
    <cellStyle name="Normal 4 5" xfId="2968"/>
    <cellStyle name="Normal 4_HistoricResComp" xfId="2969"/>
    <cellStyle name="Normal 5" xfId="2970"/>
    <cellStyle name="Normal 5 2" xfId="2971"/>
    <cellStyle name="Normal 5 2 2" xfId="2972"/>
    <cellStyle name="Normal 5 2 3" xfId="2973"/>
    <cellStyle name="Normal 5 2 4" xfId="2974"/>
    <cellStyle name="Normal 5 2 5" xfId="2975"/>
    <cellStyle name="Normal 5 3" xfId="2976"/>
    <cellStyle name="Normal 5 4" xfId="2977"/>
    <cellStyle name="Normal 5 5" xfId="2978"/>
    <cellStyle name="Normal 5 6" xfId="2979"/>
    <cellStyle name="Normal 5 7" xfId="2980"/>
    <cellStyle name="Normal 5 8" xfId="2981"/>
    <cellStyle name="Normal 5 9" xfId="2982"/>
    <cellStyle name="Normal 6" xfId="2983"/>
    <cellStyle name="Normal 6 2" xfId="2984"/>
    <cellStyle name="Normal 6 3" xfId="2985"/>
    <cellStyle name="Normal 6 4" xfId="2986"/>
    <cellStyle name="Normal 6 5" xfId="2987"/>
    <cellStyle name="Normal 6 6" xfId="2988"/>
    <cellStyle name="Normal 7" xfId="2989"/>
    <cellStyle name="Normal 7 2" xfId="2990"/>
    <cellStyle name="Normal 7 3" xfId="2991"/>
    <cellStyle name="Normal 7 4" xfId="2992"/>
    <cellStyle name="Normal 7 5" xfId="2993"/>
    <cellStyle name="Normal 8" xfId="2994"/>
    <cellStyle name="Normal 9" xfId="2995"/>
    <cellStyle name="Note 10" xfId="2996"/>
    <cellStyle name="Note 10 2" xfId="2997"/>
    <cellStyle name="Note 10 3" xfId="2998"/>
    <cellStyle name="Note 10 4" xfId="2999"/>
    <cellStyle name="Note 10 5" xfId="3000"/>
    <cellStyle name="Note 10 6" xfId="3001"/>
    <cellStyle name="Note 10 7" xfId="3002"/>
    <cellStyle name="Note 10 8" xfId="3003"/>
    <cellStyle name="Note 10 9" xfId="3004"/>
    <cellStyle name="Note 11" xfId="3005"/>
    <cellStyle name="Note 11 2" xfId="3006"/>
    <cellStyle name="Note 11 3" xfId="3007"/>
    <cellStyle name="Note 11 4" xfId="3008"/>
    <cellStyle name="Note 11 5" xfId="3009"/>
    <cellStyle name="Note 12" xfId="3010"/>
    <cellStyle name="Note 12 2" xfId="3011"/>
    <cellStyle name="Note 12 3" xfId="3012"/>
    <cellStyle name="Note 12 4" xfId="3013"/>
    <cellStyle name="Note 12 5" xfId="3014"/>
    <cellStyle name="Note 13" xfId="3015"/>
    <cellStyle name="Note 14" xfId="3016"/>
    <cellStyle name="Note 15" xfId="3017"/>
    <cellStyle name="Note 16" xfId="3018"/>
    <cellStyle name="Note 17" xfId="3019"/>
    <cellStyle name="Note 18" xfId="3020"/>
    <cellStyle name="Note 19" xfId="3021"/>
    <cellStyle name="Note 2" xfId="3022"/>
    <cellStyle name="Note 2 10" xfId="3023"/>
    <cellStyle name="Note 2 10 2" xfId="3024"/>
    <cellStyle name="Note 2 10 3" xfId="3025"/>
    <cellStyle name="Note 2 10 4" xfId="3026"/>
    <cellStyle name="Note 2 10 5" xfId="3027"/>
    <cellStyle name="Note 2 11" xfId="3028"/>
    <cellStyle name="Note 2 11 2" xfId="3029"/>
    <cellStyle name="Note 2 11 3" xfId="3030"/>
    <cellStyle name="Note 2 11 4" xfId="3031"/>
    <cellStyle name="Note 2 11 5" xfId="3032"/>
    <cellStyle name="Note 2 12" xfId="3033"/>
    <cellStyle name="Note 2 13" xfId="3034"/>
    <cellStyle name="Note 2 14" xfId="3035"/>
    <cellStyle name="Note 2 15" xfId="3036"/>
    <cellStyle name="Note 2 16" xfId="3037"/>
    <cellStyle name="Note 2 17" xfId="3038"/>
    <cellStyle name="Note 2 18" xfId="3039"/>
    <cellStyle name="Note 2 19" xfId="3040"/>
    <cellStyle name="Note 2 2" xfId="3041"/>
    <cellStyle name="Note 2 2 2" xfId="3042"/>
    <cellStyle name="Note 2 2 3" xfId="3043"/>
    <cellStyle name="Note 2 2 4" xfId="3044"/>
    <cellStyle name="Note 2 2 5" xfId="3045"/>
    <cellStyle name="Note 2 2 6" xfId="3046"/>
    <cellStyle name="Note 2 2 7" xfId="3047"/>
    <cellStyle name="Note 2 2 8" xfId="3048"/>
    <cellStyle name="Note 2 2 9" xfId="3049"/>
    <cellStyle name="Note 2 20" xfId="3050"/>
    <cellStyle name="Note 2 21" xfId="3051"/>
    <cellStyle name="Note 2 22" xfId="3052"/>
    <cellStyle name="Note 2 23" xfId="3053"/>
    <cellStyle name="Note 2 24" xfId="3054"/>
    <cellStyle name="Note 2 25" xfId="3055"/>
    <cellStyle name="Note 2 26" xfId="3056"/>
    <cellStyle name="Note 2 3" xfId="3057"/>
    <cellStyle name="Note 2 3 2" xfId="3058"/>
    <cellStyle name="Note 2 3 3" xfId="3059"/>
    <cellStyle name="Note 2 3 4" xfId="3060"/>
    <cellStyle name="Note 2 3 5" xfId="3061"/>
    <cellStyle name="Note 2 3 6" xfId="3062"/>
    <cellStyle name="Note 2 3 7" xfId="3063"/>
    <cellStyle name="Note 2 3 8" xfId="3064"/>
    <cellStyle name="Note 2 3 9" xfId="3065"/>
    <cellStyle name="Note 2 4" xfId="3066"/>
    <cellStyle name="Note 2 4 2" xfId="3067"/>
    <cellStyle name="Note 2 4 3" xfId="3068"/>
    <cellStyle name="Note 2 4 4" xfId="3069"/>
    <cellStyle name="Note 2 4 5" xfId="3070"/>
    <cellStyle name="Note 2 4 6" xfId="3071"/>
    <cellStyle name="Note 2 4 7" xfId="3072"/>
    <cellStyle name="Note 2 4 8" xfId="3073"/>
    <cellStyle name="Note 2 4 9" xfId="3074"/>
    <cellStyle name="Note 2 5" xfId="3075"/>
    <cellStyle name="Note 2 5 2" xfId="3076"/>
    <cellStyle name="Note 2 5 3" xfId="3077"/>
    <cellStyle name="Note 2 5 4" xfId="3078"/>
    <cellStyle name="Note 2 5 5" xfId="3079"/>
    <cellStyle name="Note 2 5 6" xfId="3080"/>
    <cellStyle name="Note 2 5 7" xfId="3081"/>
    <cellStyle name="Note 2 5 8" xfId="3082"/>
    <cellStyle name="Note 2 5 9" xfId="3083"/>
    <cellStyle name="Note 2 6" xfId="3084"/>
    <cellStyle name="Note 2 6 2" xfId="3085"/>
    <cellStyle name="Note 2 6 3" xfId="3086"/>
    <cellStyle name="Note 2 6 4" xfId="3087"/>
    <cellStyle name="Note 2 6 5" xfId="3088"/>
    <cellStyle name="Note 2 7" xfId="3089"/>
    <cellStyle name="Note 2 7 2" xfId="3090"/>
    <cellStyle name="Note 2 7 3" xfId="3091"/>
    <cellStyle name="Note 2 7 4" xfId="3092"/>
    <cellStyle name="Note 2 7 5" xfId="3093"/>
    <cellStyle name="Note 2 8" xfId="3094"/>
    <cellStyle name="Note 2 8 2" xfId="3095"/>
    <cellStyle name="Note 2 8 3" xfId="3096"/>
    <cellStyle name="Note 2 8 4" xfId="3097"/>
    <cellStyle name="Note 2 8 5" xfId="3098"/>
    <cellStyle name="Note 2 9" xfId="3099"/>
    <cellStyle name="Note 2 9 2" xfId="3100"/>
    <cellStyle name="Note 2 9 3" xfId="3101"/>
    <cellStyle name="Note 2 9 4" xfId="3102"/>
    <cellStyle name="Note 2 9 5" xfId="3103"/>
    <cellStyle name="Note 20" xfId="3104"/>
    <cellStyle name="Note 21" xfId="3105"/>
    <cellStyle name="Note 22" xfId="3106"/>
    <cellStyle name="Note 23" xfId="3107"/>
    <cellStyle name="Note 24" xfId="3108"/>
    <cellStyle name="Note 25" xfId="3109"/>
    <cellStyle name="Note 26" xfId="3110"/>
    <cellStyle name="Note 27" xfId="3111"/>
    <cellStyle name="Note 28" xfId="3112"/>
    <cellStyle name="Note 29" xfId="3113"/>
    <cellStyle name="Note 3" xfId="3114"/>
    <cellStyle name="Note 3 10" xfId="3115"/>
    <cellStyle name="Note 3 11" xfId="3116"/>
    <cellStyle name="Note 3 12" xfId="3117"/>
    <cellStyle name="Note 3 13" xfId="3118"/>
    <cellStyle name="Note 3 14" xfId="3119"/>
    <cellStyle name="Note 3 15" xfId="3120"/>
    <cellStyle name="Note 3 16" xfId="3121"/>
    <cellStyle name="Note 3 17" xfId="3122"/>
    <cellStyle name="Note 3 18" xfId="3123"/>
    <cellStyle name="Note 3 19" xfId="3124"/>
    <cellStyle name="Note 3 2" xfId="3125"/>
    <cellStyle name="Note 3 20" xfId="3126"/>
    <cellStyle name="Note 3 3" xfId="3127"/>
    <cellStyle name="Note 3 4" xfId="3128"/>
    <cellStyle name="Note 3 5" xfId="3129"/>
    <cellStyle name="Note 3 6" xfId="3130"/>
    <cellStyle name="Note 3 7" xfId="3131"/>
    <cellStyle name="Note 3 8" xfId="3132"/>
    <cellStyle name="Note 3 9" xfId="3133"/>
    <cellStyle name="Note 30" xfId="3134"/>
    <cellStyle name="Note 31" xfId="3135"/>
    <cellStyle name="Note 32" xfId="3136"/>
    <cellStyle name="Note 33" xfId="3137"/>
    <cellStyle name="Note 34" xfId="3138"/>
    <cellStyle name="Note 35" xfId="3139"/>
    <cellStyle name="Note 36" xfId="3140"/>
    <cellStyle name="Note 37" xfId="3141"/>
    <cellStyle name="Note 38" xfId="3142"/>
    <cellStyle name="Note 4" xfId="3143"/>
    <cellStyle name="Note 4 10" xfId="3144"/>
    <cellStyle name="Note 4 11" xfId="3145"/>
    <cellStyle name="Note 4 12" xfId="3146"/>
    <cellStyle name="Note 4 13" xfId="3147"/>
    <cellStyle name="Note 4 14" xfId="3148"/>
    <cellStyle name="Note 4 15" xfId="3149"/>
    <cellStyle name="Note 4 16" xfId="3150"/>
    <cellStyle name="Note 4 17" xfId="3151"/>
    <cellStyle name="Note 4 18" xfId="3152"/>
    <cellStyle name="Note 4 19" xfId="3153"/>
    <cellStyle name="Note 4 2" xfId="3154"/>
    <cellStyle name="Note 4 20" xfId="3155"/>
    <cellStyle name="Note 4 3" xfId="3156"/>
    <cellStyle name="Note 4 4" xfId="3157"/>
    <cellStyle name="Note 4 5" xfId="3158"/>
    <cellStyle name="Note 4 6" xfId="3159"/>
    <cellStyle name="Note 4 7" xfId="3160"/>
    <cellStyle name="Note 4 8" xfId="3161"/>
    <cellStyle name="Note 4 9" xfId="3162"/>
    <cellStyle name="Note 5" xfId="3163"/>
    <cellStyle name="Note 5 10" xfId="3164"/>
    <cellStyle name="Note 5 11" xfId="3165"/>
    <cellStyle name="Note 5 12" xfId="3166"/>
    <cellStyle name="Note 5 13" xfId="3167"/>
    <cellStyle name="Note 5 14" xfId="3168"/>
    <cellStyle name="Note 5 15" xfId="3169"/>
    <cellStyle name="Note 5 16" xfId="3170"/>
    <cellStyle name="Note 5 17" xfId="3171"/>
    <cellStyle name="Note 5 18" xfId="3172"/>
    <cellStyle name="Note 5 19" xfId="3173"/>
    <cellStyle name="Note 5 2" xfId="3174"/>
    <cellStyle name="Note 5 20" xfId="3175"/>
    <cellStyle name="Note 5 3" xfId="3176"/>
    <cellStyle name="Note 5 4" xfId="3177"/>
    <cellStyle name="Note 5 5" xfId="3178"/>
    <cellStyle name="Note 5 6" xfId="3179"/>
    <cellStyle name="Note 5 7" xfId="3180"/>
    <cellStyle name="Note 5 8" xfId="3181"/>
    <cellStyle name="Note 5 9" xfId="3182"/>
    <cellStyle name="Note 6" xfId="3183"/>
    <cellStyle name="Note 6 10" xfId="3184"/>
    <cellStyle name="Note 6 11" xfId="3185"/>
    <cellStyle name="Note 6 12" xfId="3186"/>
    <cellStyle name="Note 6 13" xfId="3187"/>
    <cellStyle name="Note 6 14" xfId="3188"/>
    <cellStyle name="Note 6 15" xfId="3189"/>
    <cellStyle name="Note 6 16" xfId="3190"/>
    <cellStyle name="Note 6 17" xfId="3191"/>
    <cellStyle name="Note 6 18" xfId="3192"/>
    <cellStyle name="Note 6 19" xfId="3193"/>
    <cellStyle name="Note 6 2" xfId="3194"/>
    <cellStyle name="Note 6 3" xfId="3195"/>
    <cellStyle name="Note 6 4" xfId="3196"/>
    <cellStyle name="Note 6 5" xfId="3197"/>
    <cellStyle name="Note 6 6" xfId="3198"/>
    <cellStyle name="Note 6 7" xfId="3199"/>
    <cellStyle name="Note 6 8" xfId="3200"/>
    <cellStyle name="Note 6 9" xfId="3201"/>
    <cellStyle name="Note 7" xfId="3202"/>
    <cellStyle name="Note 7 10" xfId="3203"/>
    <cellStyle name="Note 7 11" xfId="3204"/>
    <cellStyle name="Note 7 12" xfId="3205"/>
    <cellStyle name="Note 7 13" xfId="3206"/>
    <cellStyle name="Note 7 14" xfId="3207"/>
    <cellStyle name="Note 7 15" xfId="3208"/>
    <cellStyle name="Note 7 16" xfId="3209"/>
    <cellStyle name="Note 7 17" xfId="3210"/>
    <cellStyle name="Note 7 18" xfId="3211"/>
    <cellStyle name="Note 7 2" xfId="3212"/>
    <cellStyle name="Note 7 3" xfId="3213"/>
    <cellStyle name="Note 7 4" xfId="3214"/>
    <cellStyle name="Note 7 5" xfId="3215"/>
    <cellStyle name="Note 7 6" xfId="3216"/>
    <cellStyle name="Note 7 7" xfId="3217"/>
    <cellStyle name="Note 7 8" xfId="3218"/>
    <cellStyle name="Note 7 9" xfId="3219"/>
    <cellStyle name="Note 8" xfId="3220"/>
    <cellStyle name="Note 8 10" xfId="3221"/>
    <cellStyle name="Note 8 11" xfId="3222"/>
    <cellStyle name="Note 8 12" xfId="3223"/>
    <cellStyle name="Note 8 13" xfId="3224"/>
    <cellStyle name="Note 8 14" xfId="3225"/>
    <cellStyle name="Note 8 15" xfId="3226"/>
    <cellStyle name="Note 8 16" xfId="3227"/>
    <cellStyle name="Note 8 17" xfId="3228"/>
    <cellStyle name="Note 8 18" xfId="3229"/>
    <cellStyle name="Note 8 2" xfId="3230"/>
    <cellStyle name="Note 8 3" xfId="3231"/>
    <cellStyle name="Note 8 4" xfId="3232"/>
    <cellStyle name="Note 8 5" xfId="3233"/>
    <cellStyle name="Note 8 6" xfId="3234"/>
    <cellStyle name="Note 8 7" xfId="3235"/>
    <cellStyle name="Note 8 8" xfId="3236"/>
    <cellStyle name="Note 8 9" xfId="3237"/>
    <cellStyle name="Note 9" xfId="3238"/>
    <cellStyle name="Note 9 10" xfId="3239"/>
    <cellStyle name="Note 9 11" xfId="3240"/>
    <cellStyle name="Note 9 12" xfId="3241"/>
    <cellStyle name="Note 9 13" xfId="3242"/>
    <cellStyle name="Note 9 2" xfId="3243"/>
    <cellStyle name="Note 9 3" xfId="3244"/>
    <cellStyle name="Note 9 4" xfId="3245"/>
    <cellStyle name="Note 9 5" xfId="3246"/>
    <cellStyle name="Note 9 6" xfId="3247"/>
    <cellStyle name="Note 9 7" xfId="3248"/>
    <cellStyle name="Note 9 8" xfId="3249"/>
    <cellStyle name="Note 9 9" xfId="3250"/>
    <cellStyle name="nplosion_borders" xfId="3251"/>
    <cellStyle name="Output 10" xfId="3252"/>
    <cellStyle name="Output 11" xfId="3253"/>
    <cellStyle name="Output 12" xfId="3254"/>
    <cellStyle name="Output 13" xfId="3255"/>
    <cellStyle name="Output 14" xfId="3256"/>
    <cellStyle name="Output 15" xfId="3257"/>
    <cellStyle name="Output 16" xfId="3258"/>
    <cellStyle name="Output 17" xfId="3259"/>
    <cellStyle name="Output 18" xfId="3260"/>
    <cellStyle name="Output 19" xfId="3261"/>
    <cellStyle name="Output 2" xfId="3262"/>
    <cellStyle name="Output 2 10" xfId="3263"/>
    <cellStyle name="Output 2 11" xfId="3264"/>
    <cellStyle name="Output 2 12" xfId="3265"/>
    <cellStyle name="Output 2 13" xfId="3266"/>
    <cellStyle name="Output 2 14" xfId="3267"/>
    <cellStyle name="Output 2 15" xfId="3268"/>
    <cellStyle name="Output 2 16" xfId="3269"/>
    <cellStyle name="Output 2 17" xfId="3270"/>
    <cellStyle name="Output 2 18" xfId="3271"/>
    <cellStyle name="Output 2 2" xfId="3272"/>
    <cellStyle name="Output 2 2 2" xfId="3273"/>
    <cellStyle name="Output 2 2 3" xfId="3274"/>
    <cellStyle name="Output 2 2 4" xfId="3275"/>
    <cellStyle name="Output 2 2 5" xfId="3276"/>
    <cellStyle name="Output 2 3" xfId="3277"/>
    <cellStyle name="Output 2 4" xfId="3278"/>
    <cellStyle name="Output 2 5" xfId="3279"/>
    <cellStyle name="Output 2 6" xfId="3280"/>
    <cellStyle name="Output 2 7" xfId="3281"/>
    <cellStyle name="Output 2 8" xfId="3282"/>
    <cellStyle name="Output 2 9" xfId="3283"/>
    <cellStyle name="Output 20" xfId="3284"/>
    <cellStyle name="Output 21" xfId="3285"/>
    <cellStyle name="Output 22" xfId="3286"/>
    <cellStyle name="Output 23" xfId="3287"/>
    <cellStyle name="Output 24" xfId="3288"/>
    <cellStyle name="Output 3" xfId="3289"/>
    <cellStyle name="Output 3 2" xfId="3290"/>
    <cellStyle name="Output 3 3" xfId="3291"/>
    <cellStyle name="Output 3 4" xfId="3292"/>
    <cellStyle name="Output 3 5" xfId="3293"/>
    <cellStyle name="Output 3 6" xfId="3294"/>
    <cellStyle name="Output 3 7" xfId="3295"/>
    <cellStyle name="Output 3 8" xfId="3296"/>
    <cellStyle name="Output 4" xfId="3297"/>
    <cellStyle name="Output 4 2" xfId="3298"/>
    <cellStyle name="Output 4 3" xfId="3299"/>
    <cellStyle name="Output 4 4" xfId="3300"/>
    <cellStyle name="Output 5" xfId="3301"/>
    <cellStyle name="Output 5 2" xfId="3302"/>
    <cellStyle name="Output 5 3" xfId="3303"/>
    <cellStyle name="Output 5 4" xfId="3304"/>
    <cellStyle name="Output 6" xfId="3305"/>
    <cellStyle name="Output 6 2" xfId="3306"/>
    <cellStyle name="Output 6 3" xfId="3307"/>
    <cellStyle name="Output 7" xfId="3308"/>
    <cellStyle name="Output 7 2" xfId="3309"/>
    <cellStyle name="Output 8" xfId="3310"/>
    <cellStyle name="Output 8 2" xfId="3311"/>
    <cellStyle name="Output 9" xfId="3312"/>
    <cellStyle name="Percent" xfId="1" builtinId="5"/>
    <cellStyle name="Percent 10" xfId="3915"/>
    <cellStyle name="Percent 12" xfId="3313"/>
    <cellStyle name="Percent 2" xfId="3314"/>
    <cellStyle name="Percent 2 2" xfId="3315"/>
    <cellStyle name="Percent 2 3" xfId="3316"/>
    <cellStyle name="Percent 2 4" xfId="3317"/>
    <cellStyle name="Percent 2 5" xfId="3318"/>
    <cellStyle name="Percent 2 6" xfId="3319"/>
    <cellStyle name="Percent 2 7" xfId="3320"/>
    <cellStyle name="Percent 3" xfId="3321"/>
    <cellStyle name="Percent 3 2" xfId="3322"/>
    <cellStyle name="Percent 3 3" xfId="3323"/>
    <cellStyle name="Percent 3 4" xfId="3324"/>
    <cellStyle name="Percent 3 5" xfId="3325"/>
    <cellStyle name="Percent 3 6" xfId="3326"/>
    <cellStyle name="Percent 3 7" xfId="3327"/>
    <cellStyle name="Percent 4" xfId="3328"/>
    <cellStyle name="Percent 5" xfId="3329"/>
    <cellStyle name="Percent 6" xfId="3330"/>
    <cellStyle name="Percent 7" xfId="3331"/>
    <cellStyle name="Percent 8" xfId="3332"/>
    <cellStyle name="Percent 9" xfId="3333"/>
    <cellStyle name="PSChar" xfId="3334"/>
    <cellStyle name="PSChar 10" xfId="3335"/>
    <cellStyle name="PSChar 11" xfId="3336"/>
    <cellStyle name="PSChar 2" xfId="3337"/>
    <cellStyle name="PSChar 2 2" xfId="3338"/>
    <cellStyle name="PSChar 2 3" xfId="3339"/>
    <cellStyle name="PSChar 2 4" xfId="3340"/>
    <cellStyle name="PSChar 2 5" xfId="3341"/>
    <cellStyle name="PSChar 2 6" xfId="3342"/>
    <cellStyle name="PSChar 3" xfId="3343"/>
    <cellStyle name="PSChar 3 2" xfId="3344"/>
    <cellStyle name="PSChar 3 3" xfId="3345"/>
    <cellStyle name="PSChar 3 4" xfId="3346"/>
    <cellStyle name="PSChar 3 5" xfId="3347"/>
    <cellStyle name="PSChar 4" xfId="3348"/>
    <cellStyle name="PSChar 5" xfId="3349"/>
    <cellStyle name="PSChar 6" xfId="3350"/>
    <cellStyle name="PSChar 7" xfId="3351"/>
    <cellStyle name="PSChar 8" xfId="3352"/>
    <cellStyle name="PSChar 9" xfId="3353"/>
    <cellStyle name="PSChar_Attrition Rate Scorecard - October 2008" xfId="3354"/>
    <cellStyle name="PSDate" xfId="3355"/>
    <cellStyle name="PSDate 10" xfId="3356"/>
    <cellStyle name="PSDate 2" xfId="3357"/>
    <cellStyle name="PSDate 2 2" xfId="3358"/>
    <cellStyle name="PSDate 2 3" xfId="3359"/>
    <cellStyle name="PSDate 2 4" xfId="3360"/>
    <cellStyle name="PSDate 2 5" xfId="3361"/>
    <cellStyle name="PSDate 2 6" xfId="3362"/>
    <cellStyle name="PSDate 3" xfId="3363"/>
    <cellStyle name="PSDate 3 2" xfId="3364"/>
    <cellStyle name="PSDate 3 3" xfId="3365"/>
    <cellStyle name="PSDate 3 4" xfId="3366"/>
    <cellStyle name="PSDate 3 5" xfId="3367"/>
    <cellStyle name="PSDate 4" xfId="3368"/>
    <cellStyle name="PSDate 5" xfId="3369"/>
    <cellStyle name="PSDate 6" xfId="3370"/>
    <cellStyle name="PSDate 7" xfId="3371"/>
    <cellStyle name="PSDate 8" xfId="3372"/>
    <cellStyle name="PSDate 9" xfId="3373"/>
    <cellStyle name="PSDate_Attrition Rate Scorecard - October 2008" xfId="3374"/>
    <cellStyle name="PSDec" xfId="3375"/>
    <cellStyle name="PSDec 10" xfId="3376"/>
    <cellStyle name="PSDec 2" xfId="3377"/>
    <cellStyle name="PSDec 2 2" xfId="3378"/>
    <cellStyle name="PSDec 2 3" xfId="3379"/>
    <cellStyle name="PSDec 2 4" xfId="3380"/>
    <cellStyle name="PSDec 2 5" xfId="3381"/>
    <cellStyle name="PSDec 2 6" xfId="3382"/>
    <cellStyle name="PSDec 3" xfId="3383"/>
    <cellStyle name="PSDec 3 2" xfId="3384"/>
    <cellStyle name="PSDec 3 3" xfId="3385"/>
    <cellStyle name="PSDec 3 4" xfId="3386"/>
    <cellStyle name="PSDec 3 5" xfId="3387"/>
    <cellStyle name="PSDec 4" xfId="3388"/>
    <cellStyle name="PSDec 5" xfId="3389"/>
    <cellStyle name="PSDec 6" xfId="3390"/>
    <cellStyle name="PSDec 7" xfId="3391"/>
    <cellStyle name="PSDec 8" xfId="3392"/>
    <cellStyle name="PSDec 9" xfId="3393"/>
    <cellStyle name="PSDec_Attrition Rate Scorecard - October 2008" xfId="3394"/>
    <cellStyle name="PSHeading" xfId="3395"/>
    <cellStyle name="PSHeading 10" xfId="3396"/>
    <cellStyle name="PSHeading 11" xfId="3397"/>
    <cellStyle name="PSHeading 2" xfId="3398"/>
    <cellStyle name="PSHeading 2 2" xfId="3399"/>
    <cellStyle name="PSHeading 2 2 2" xfId="3400"/>
    <cellStyle name="PSHeading 2 3" xfId="3401"/>
    <cellStyle name="PSHeading 2 3 2" xfId="3402"/>
    <cellStyle name="PSHeading 2 4" xfId="3403"/>
    <cellStyle name="PSHeading 2 5" xfId="3404"/>
    <cellStyle name="PSHeading 2 6" xfId="3405"/>
    <cellStyle name="PSHeading 2_Sheet2" xfId="3406"/>
    <cellStyle name="PSHeading 3" xfId="3407"/>
    <cellStyle name="PSHeading 3 2" xfId="3408"/>
    <cellStyle name="PSHeading 3 3" xfId="3409"/>
    <cellStyle name="PSHeading 3 4" xfId="3410"/>
    <cellStyle name="PSHeading 3 5" xfId="3411"/>
    <cellStyle name="PSHeading 4" xfId="3412"/>
    <cellStyle name="PSHeading 5" xfId="3413"/>
    <cellStyle name="PSHeading 6" xfId="3414"/>
    <cellStyle name="PSHeading 7" xfId="3415"/>
    <cellStyle name="PSHeading 8" xfId="3416"/>
    <cellStyle name="PSHeading 9" xfId="3417"/>
    <cellStyle name="PSHeading_Attrition Rate Scorecard - October 2008" xfId="3418"/>
    <cellStyle name="PSInt" xfId="3419"/>
    <cellStyle name="PSInt 10" xfId="3420"/>
    <cellStyle name="PSInt 2" xfId="3421"/>
    <cellStyle name="PSInt 2 2" xfId="3422"/>
    <cellStyle name="PSInt 2 3" xfId="3423"/>
    <cellStyle name="PSInt 2 4" xfId="3424"/>
    <cellStyle name="PSInt 2 5" xfId="3425"/>
    <cellStyle name="PSInt 2 6" xfId="3426"/>
    <cellStyle name="PSInt 3" xfId="3427"/>
    <cellStyle name="PSInt 3 2" xfId="3428"/>
    <cellStyle name="PSInt 3 3" xfId="3429"/>
    <cellStyle name="PSInt 3 4" xfId="3430"/>
    <cellStyle name="PSInt 3 5" xfId="3431"/>
    <cellStyle name="PSInt 4" xfId="3432"/>
    <cellStyle name="PSInt 5" xfId="3433"/>
    <cellStyle name="PSInt 6" xfId="3434"/>
    <cellStyle name="PSInt 7" xfId="3435"/>
    <cellStyle name="PSInt 8" xfId="3436"/>
    <cellStyle name="PSInt 9" xfId="3437"/>
    <cellStyle name="PSInt_Attrition Rate Scorecard - October 2008" xfId="3438"/>
    <cellStyle name="PSSpacer" xfId="3439"/>
    <cellStyle name="PSSpacer 10" xfId="3440"/>
    <cellStyle name="PSSpacer 11" xfId="3441"/>
    <cellStyle name="PSSpacer 2" xfId="3442"/>
    <cellStyle name="PSSpacer 2 2" xfId="3443"/>
    <cellStyle name="PSSpacer 2 3" xfId="3444"/>
    <cellStyle name="PSSpacer 2 4" xfId="3445"/>
    <cellStyle name="PSSpacer 2 5" xfId="3446"/>
    <cellStyle name="PSSpacer 2 6" xfId="3447"/>
    <cellStyle name="PSSpacer 3" xfId="3448"/>
    <cellStyle name="PSSpacer 3 2" xfId="3449"/>
    <cellStyle name="PSSpacer 3 3" xfId="3450"/>
    <cellStyle name="PSSpacer 3 4" xfId="3451"/>
    <cellStyle name="PSSpacer 3 5" xfId="3452"/>
    <cellStyle name="PSSpacer 4" xfId="3453"/>
    <cellStyle name="PSSpacer 5" xfId="3454"/>
    <cellStyle name="PSSpacer 6" xfId="3455"/>
    <cellStyle name="PSSpacer 7" xfId="3456"/>
    <cellStyle name="PSSpacer 8" xfId="3457"/>
    <cellStyle name="PSSpacer 9" xfId="3458"/>
    <cellStyle name="PSSpacer_Attrition Rate Scorecard - October 2008" xfId="3459"/>
    <cellStyle name="PwC Normal" xfId="3460"/>
    <cellStyle name="s_HeaderLine" xfId="3461"/>
    <cellStyle name="s_HeaderLine_2010 MEL Parent Tax Bal Sheet" xfId="3462"/>
    <cellStyle name="s_HeaderLine_Attrition Rate Scorecard - October 2008" xfId="3463"/>
    <cellStyle name="s_HeaderLine_Attrition Rate Scorecard - October 2008 2" xfId="3464"/>
    <cellStyle name="s_HeaderLine_Attrition Rate Scorecard - October 2008 3" xfId="3465"/>
    <cellStyle name="s_HeaderLine_Attrition Rate Scorecard - October 2008_Sheet2" xfId="3466"/>
    <cellStyle name="s_HeaderLine_Attrition Rate Scorecard - September 2008" xfId="3467"/>
    <cellStyle name="s_HeaderLine_Attrition Rate Scorecard - September 2008 2" xfId="3468"/>
    <cellStyle name="s_HeaderLine_Attrition Rate Scorecard - September 2008 3" xfId="3469"/>
    <cellStyle name="s_HeaderLine_Attrition Rate Scorecard - September 2008_Sheet2" xfId="3470"/>
    <cellStyle name="s_HeaderLine_B3-December 08 Board View (Half Yr Adj)" xfId="3471"/>
    <cellStyle name="s_HeaderLine_CONGL029" xfId="3472"/>
    <cellStyle name="s_HeaderLine_CONGL029 2" xfId="3473"/>
    <cellStyle name="s_HeaderLine_CONGL029 3" xfId="3474"/>
    <cellStyle name="s_HeaderLine_CONGL029_Sheet2" xfId="3475"/>
    <cellStyle name="s_HeaderLine_Consolidation Schedule December 2008" xfId="3476"/>
    <cellStyle name="s_HeaderLine_Consolidation Schedule December 2008 no ARC Impairment-FINAL" xfId="3477"/>
    <cellStyle name="s_HeaderLine_Consolidation Schedule December 2008 no ARC Impairment-FINAL 2" xfId="3478"/>
    <cellStyle name="s_HeaderLine_Consolidation Schedule December 2008 no ARC Impairment-FINAL 3" xfId="3479"/>
    <cellStyle name="s_HeaderLine_Consolidation Schedule December 2008 no ARC Impairment-FINAL_Sheet2" xfId="3480"/>
    <cellStyle name="s_HeaderLine_Copy of Attrition Rate FTE's Aug 2008" xfId="3481"/>
    <cellStyle name="s_HeaderLine_Copy of Attrition Rate FTE's Aug 2008 2" xfId="3482"/>
    <cellStyle name="s_HeaderLine_Copy of Attrition Rate FTE's Aug 2008 3" xfId="3483"/>
    <cellStyle name="s_HeaderLine_Copy of Attrition Rate FTE's Aug 2008_Book2" xfId="3484"/>
    <cellStyle name="s_HeaderLine_Copy of Attrition Rate FTE's Aug 2008_Book2 2" xfId="3485"/>
    <cellStyle name="s_HeaderLine_Copy of Attrition Rate FTE's Aug 2008_Book2 3" xfId="3486"/>
    <cellStyle name="s_HeaderLine_Copy of Attrition Rate FTE's Aug 2008_Book2_Sheet2" xfId="3487"/>
    <cellStyle name="s_HeaderLine_Copy of Attrition Rate FTE's Aug 2008_Retail Scorecard September 2008a" xfId="3488"/>
    <cellStyle name="s_HeaderLine_Copy of Attrition Rate FTE's Aug 2008_Retail Scorecard September 2008b" xfId="3489"/>
    <cellStyle name="s_HeaderLine_Copy of Attrition Rate FTE's Aug 2008_Sheet2" xfId="3490"/>
    <cellStyle name="s_HeaderLine_Generation and NER Stats" xfId="3491"/>
    <cellStyle name="s_HeaderLine_Group Consolidated Scorecard Dec08 - KM" xfId="3492"/>
    <cellStyle name="s_HeaderLine_Group TB CONGL029" xfId="3493"/>
    <cellStyle name="s_HeaderLine_HS&amp;W 2008-23-09" xfId="3494"/>
    <cellStyle name="s_HeaderLine_HS&amp;W 2008-23-09 2" xfId="3495"/>
    <cellStyle name="s_HeaderLine_HS&amp;W 2008-23-09 3" xfId="3496"/>
    <cellStyle name="s_HeaderLine_HS&amp;W 2008-23-09_Book2" xfId="3497"/>
    <cellStyle name="s_HeaderLine_HS&amp;W 2008-23-09_Book2 2" xfId="3498"/>
    <cellStyle name="s_HeaderLine_HS&amp;W 2008-23-09_Book2 3" xfId="3499"/>
    <cellStyle name="s_HeaderLine_HS&amp;W 2008-23-09_Book2_Sheet2" xfId="3500"/>
    <cellStyle name="s_HeaderLine_HS&amp;W 2008-23-09_Retail Scorecard September 2008a" xfId="3501"/>
    <cellStyle name="s_HeaderLine_HS&amp;W 2008-23-09_Retail Scorecard September 2008b" xfId="3502"/>
    <cellStyle name="s_HeaderLine_HS&amp;W 2008-23-09_Sheet2" xfId="3503"/>
    <cellStyle name="s_HeaderLine_June 10 Board View V1 19-07-10" xfId="3504"/>
    <cellStyle name="s_HeaderLine_June 10 congl029" xfId="3505"/>
    <cellStyle name="s_HeaderLine_MaPQuarterlyStats as at 31 December" xfId="3506"/>
    <cellStyle name="s_HeaderLine_March 09 Board View" xfId="3507"/>
    <cellStyle name="s_HeaderLine_Net Debt to Equity Ratio 31 12 08" xfId="3508"/>
    <cellStyle name="s_HeaderLine_September 08 Board View" xfId="3509"/>
    <cellStyle name="s_HeaderLine_September 08 Mgmt View" xfId="3510"/>
    <cellStyle name="s_HeaderLine_TB Dec 2009 PowerTax mapping" xfId="3511"/>
    <cellStyle name="s_HeaderLine_Template Scorecard 2008" xfId="3512"/>
    <cellStyle name="s_HeaderLine_Template Scorecard 2008 2" xfId="3513"/>
    <cellStyle name="s_HeaderLine_Template Scorecard 2008 3" xfId="3514"/>
    <cellStyle name="s_HeaderLine_Template Scorecard 2008_Book2" xfId="3515"/>
    <cellStyle name="s_HeaderLine_Template Scorecard 2008_Book2 2" xfId="3516"/>
    <cellStyle name="s_HeaderLine_Template Scorecard 2008_Book2 3" xfId="3517"/>
    <cellStyle name="s_HeaderLine_Template Scorecard 2008_Book2_Sheet2" xfId="3518"/>
    <cellStyle name="s_HeaderLine_Template Scorecard 2008_Retail Scorecard September 2008a" xfId="3519"/>
    <cellStyle name="s_HeaderLine_Template Scorecard 2008_Retail Scorecard September 2008b" xfId="3520"/>
    <cellStyle name="s_HeaderLine_Template Scorecard 2008_Sheet2" xfId="3521"/>
    <cellStyle name="s_HeaderLine_Template Scorecard 20081" xfId="3522"/>
    <cellStyle name="s_HeaderLine_Template Scorecard 20081 2" xfId="3523"/>
    <cellStyle name="s_HeaderLine_Template Scorecard 20081 3" xfId="3524"/>
    <cellStyle name="s_HeaderLine_Template Scorecard 20081_Book2" xfId="3525"/>
    <cellStyle name="s_HeaderLine_Template Scorecard 20081_Book2 2" xfId="3526"/>
    <cellStyle name="s_HeaderLine_Template Scorecard 20081_Book2 3" xfId="3527"/>
    <cellStyle name="s_HeaderLine_Template Scorecard 20081_Book2_Sheet2" xfId="3528"/>
    <cellStyle name="s_HeaderLine_Template Scorecard 20081_Retail Scorecard September 2008a" xfId="3529"/>
    <cellStyle name="s_HeaderLine_Template Scorecard 20081_Retail Scorecard September 2008b" xfId="3530"/>
    <cellStyle name="s_HeaderLine_Template Scorecard 20081_Sheet2" xfId="3531"/>
    <cellStyle name="s_PurpleHeader" xfId="3532"/>
    <cellStyle name="s_PurpleHeader_2010 MEL Parent Tax Bal Sheet" xfId="3533"/>
    <cellStyle name="s_PurpleHeader_Attrition Rate Scorecard - October 2008" xfId="3534"/>
    <cellStyle name="s_PurpleHeader_Attrition Rate Scorecard - September 2008" xfId="3535"/>
    <cellStyle name="s_PurpleHeader_B3-December 08 Board View (Half Yr Adj)" xfId="3536"/>
    <cellStyle name="s_PurpleHeader_CFIS DataLoad Actual June 07 IFRS" xfId="3537"/>
    <cellStyle name="s_PurpleHeader_CFIS DataLoad Actual June 07 IFRS_Attrition Rate Scorecard - October 2008" xfId="3538"/>
    <cellStyle name="s_PurpleHeader_CFIS DataLoad Actual June 07 IFRS_Attrition Rate Scorecard - September 2008" xfId="3539"/>
    <cellStyle name="s_PurpleHeader_CFIS DataLoad Actual June 07 IFRS_CCMAU December 08-Half Yr Adj" xfId="3540"/>
    <cellStyle name="s_PurpleHeader_CFIS DataLoad Actual June 07 IFRS_CCMAU Financials March 09" xfId="3541"/>
    <cellStyle name="s_PurpleHeader_CFIS DataLoad Actual June 07 IFRS_Copy of Attrition Rate FTE's Aug 2008" xfId="3542"/>
    <cellStyle name="s_PurpleHeader_CFIS DataLoad Actual June 07 IFRS_Copy of Attrition Rate FTE's Aug 2008_Book2" xfId="3543"/>
    <cellStyle name="s_PurpleHeader_CFIS DataLoad Actual June 07 IFRS_Copy of Attrition Rate FTE's Aug 2008_Retail Scorecard September 2008a" xfId="3544"/>
    <cellStyle name="s_PurpleHeader_CFIS DataLoad Actual June 07 IFRS_Copy of Attrition Rate FTE's Aug 2008_Retail Scorecard September 2008a 2" xfId="3545"/>
    <cellStyle name="s_PurpleHeader_CFIS DataLoad Actual June 07 IFRS_Copy of Attrition Rate FTE's Aug 2008_Retail Scorecard September 2008a 3" xfId="3546"/>
    <cellStyle name="s_PurpleHeader_CFIS DataLoad Actual June 07 IFRS_Copy of Attrition Rate FTE's Aug 2008_Retail Scorecard September 2008a_Sheet2" xfId="3547"/>
    <cellStyle name="s_PurpleHeader_CFIS DataLoad Actual June 07 IFRS_Copy of Attrition Rate FTE's Aug 2008_Retail Scorecard September 2008b" xfId="3548"/>
    <cellStyle name="s_PurpleHeader_CFIS DataLoad Actual June 07 IFRS_Copy of Attrition Rate FTE's Aug 2008_Retail Scorecard September 2008b 2" xfId="3549"/>
    <cellStyle name="s_PurpleHeader_CFIS DataLoad Actual June 07 IFRS_Copy of Attrition Rate FTE's Aug 2008_Retail Scorecard September 2008b 3" xfId="3550"/>
    <cellStyle name="s_PurpleHeader_CFIS DataLoad Actual June 07 IFRS_Copy of Attrition Rate FTE's Aug 2008_Retail Scorecard September 2008b_Sheet2" xfId="3551"/>
    <cellStyle name="s_PurpleHeader_CFIS DataLoad Actual June 07 IFRS_HS&amp;W 2008-23-09" xfId="3552"/>
    <cellStyle name="s_PurpleHeader_CFIS DataLoad Actual June 07 IFRS_HS&amp;W 2008-23-09_Book2" xfId="3553"/>
    <cellStyle name="s_PurpleHeader_CFIS DataLoad Actual June 07 IFRS_HS&amp;W 2008-23-09_Retail Scorecard September 2008a" xfId="3554"/>
    <cellStyle name="s_PurpleHeader_CFIS DataLoad Actual June 07 IFRS_HS&amp;W 2008-23-09_Retail Scorecard September 2008a 2" xfId="3555"/>
    <cellStyle name="s_PurpleHeader_CFIS DataLoad Actual June 07 IFRS_HS&amp;W 2008-23-09_Retail Scorecard September 2008a 3" xfId="3556"/>
    <cellStyle name="s_PurpleHeader_CFIS DataLoad Actual June 07 IFRS_HS&amp;W 2008-23-09_Retail Scorecard September 2008a_Sheet2" xfId="3557"/>
    <cellStyle name="s_PurpleHeader_CFIS DataLoad Actual June 07 IFRS_HS&amp;W 2008-23-09_Retail Scorecard September 2008b" xfId="3558"/>
    <cellStyle name="s_PurpleHeader_CFIS DataLoad Actual June 07 IFRS_HS&amp;W 2008-23-09_Retail Scorecard September 2008b 2" xfId="3559"/>
    <cellStyle name="s_PurpleHeader_CFIS DataLoad Actual June 07 IFRS_HS&amp;W 2008-23-09_Retail Scorecard September 2008b 3" xfId="3560"/>
    <cellStyle name="s_PurpleHeader_CFIS DataLoad Actual June 07 IFRS_HS&amp;W 2008-23-09_Retail Scorecard September 2008b_Sheet2" xfId="3561"/>
    <cellStyle name="s_PurpleHeader_CFIS DataLoad Actual June 07 IFRS_MaPQuarterlyStats as at 31 December" xfId="3562"/>
    <cellStyle name="s_PurpleHeader_CFIS DataLoad Actual June 07 IFRS_September 08 Board View" xfId="3563"/>
    <cellStyle name="s_PurpleHeader_CFIS DataLoad Actual June 07 IFRS_September 08 Mgmt View" xfId="3564"/>
    <cellStyle name="s_PurpleHeader_CFIS DataLoad Actual June 07 IFRS_Template Scorecard 2008" xfId="3565"/>
    <cellStyle name="s_PurpleHeader_CFIS DataLoad Actual June 07 IFRS_Template Scorecard 2008_Book2" xfId="3566"/>
    <cellStyle name="s_PurpleHeader_CFIS DataLoad Actual June 07 IFRS_Template Scorecard 2008_Retail Scorecard September 2008a" xfId="3567"/>
    <cellStyle name="s_PurpleHeader_CFIS DataLoad Actual June 07 IFRS_Template Scorecard 2008_Retail Scorecard September 2008a 2" xfId="3568"/>
    <cellStyle name="s_PurpleHeader_CFIS DataLoad Actual June 07 IFRS_Template Scorecard 2008_Retail Scorecard September 2008a 3" xfId="3569"/>
    <cellStyle name="s_PurpleHeader_CFIS DataLoad Actual June 07 IFRS_Template Scorecard 2008_Retail Scorecard September 2008a_Sheet2" xfId="3570"/>
    <cellStyle name="s_PurpleHeader_CFIS DataLoad Actual June 07 IFRS_Template Scorecard 2008_Retail Scorecard September 2008b" xfId="3571"/>
    <cellStyle name="s_PurpleHeader_CFIS DataLoad Actual June 07 IFRS_Template Scorecard 2008_Retail Scorecard September 2008b 2" xfId="3572"/>
    <cellStyle name="s_PurpleHeader_CFIS DataLoad Actual June 07 IFRS_Template Scorecard 2008_Retail Scorecard September 2008b 3" xfId="3573"/>
    <cellStyle name="s_PurpleHeader_CFIS DataLoad Actual June 07 IFRS_Template Scorecard 2008_Retail Scorecard September 2008b_Sheet2" xfId="3574"/>
    <cellStyle name="s_PurpleHeader_CFIS DataLoad Actual June 07 IFRS_Template Scorecard 20081" xfId="3575"/>
    <cellStyle name="s_PurpleHeader_CFIS DataLoad Actual June 07 IFRS_Template Scorecard 20081_Book2" xfId="3576"/>
    <cellStyle name="s_PurpleHeader_CFIS DataLoad Actual June 07 IFRS_Template Scorecard 20081_Retail Scorecard September 2008a" xfId="3577"/>
    <cellStyle name="s_PurpleHeader_CFIS DataLoad Actual June 07 IFRS_Template Scorecard 20081_Retail Scorecard September 2008a 2" xfId="3578"/>
    <cellStyle name="s_PurpleHeader_CFIS DataLoad Actual June 07 IFRS_Template Scorecard 20081_Retail Scorecard September 2008a 3" xfId="3579"/>
    <cellStyle name="s_PurpleHeader_CFIS DataLoad Actual June 07 IFRS_Template Scorecard 20081_Retail Scorecard September 2008a_Sheet2" xfId="3580"/>
    <cellStyle name="s_PurpleHeader_CFIS DataLoad Actual June 07 IFRS_Template Scorecard 20081_Retail Scorecard September 2008b" xfId="3581"/>
    <cellStyle name="s_PurpleHeader_CFIS DataLoad Actual June 07 IFRS_Template Scorecard 20081_Retail Scorecard September 2008b 2" xfId="3582"/>
    <cellStyle name="s_PurpleHeader_CFIS DataLoad Actual June 07 IFRS_Template Scorecard 20081_Retail Scorecard September 2008b 3" xfId="3583"/>
    <cellStyle name="s_PurpleHeader_CFIS DataLoad Actual June 07 IFRS_Template Scorecard 20081_Retail Scorecard September 2008b_Sheet2" xfId="3584"/>
    <cellStyle name="s_PurpleHeader_CFIS Net NZIFRS Dataload Sep 06" xfId="3585"/>
    <cellStyle name="s_PurpleHeader_CFIS Net NZIFRS Dataload Sep 06_2010 MEL Parent Tax Bal Sheet" xfId="3586"/>
    <cellStyle name="s_PurpleHeader_CFIS Net NZIFRS Dataload Sep 06_Attrition Rate Scorecard - October 2008" xfId="3587"/>
    <cellStyle name="s_PurpleHeader_CFIS Net NZIFRS Dataload Sep 06_Attrition Rate Scorecard - September 2008" xfId="3588"/>
    <cellStyle name="s_PurpleHeader_CFIS Net NZIFRS Dataload Sep 06_B3-December 08 Board View (Half Yr Adj)" xfId="3589"/>
    <cellStyle name="s_PurpleHeader_CFIS Net NZIFRS Dataload Sep 06_CONGL029" xfId="3590"/>
    <cellStyle name="s_PurpleHeader_CFIS Net NZIFRS Dataload Sep 06_Consolidation Schedule December 2008" xfId="3591"/>
    <cellStyle name="s_PurpleHeader_CFIS Net NZIFRS Dataload Sep 06_Consolidation Schedule December 2008 no ARC Impairment-FINAL" xfId="3592"/>
    <cellStyle name="s_PurpleHeader_CFIS Net NZIFRS Dataload Sep 06_Copy of Attrition Rate FTE's Aug 2008" xfId="3593"/>
    <cellStyle name="s_PurpleHeader_CFIS Net NZIFRS Dataload Sep 06_Copy of Attrition Rate FTE's Aug 2008_Book2" xfId="3594"/>
    <cellStyle name="s_PurpleHeader_CFIS Net NZIFRS Dataload Sep 06_Copy of Attrition Rate FTE's Aug 2008_Retail Scorecard September 2008a" xfId="3595"/>
    <cellStyle name="s_PurpleHeader_CFIS Net NZIFRS Dataload Sep 06_Copy of Attrition Rate FTE's Aug 2008_Retail Scorecard September 2008a 2" xfId="3596"/>
    <cellStyle name="s_PurpleHeader_CFIS Net NZIFRS Dataload Sep 06_Copy of Attrition Rate FTE's Aug 2008_Retail Scorecard September 2008a 3" xfId="3597"/>
    <cellStyle name="s_PurpleHeader_CFIS Net NZIFRS Dataload Sep 06_Copy of Attrition Rate FTE's Aug 2008_Retail Scorecard September 2008a_Sheet2" xfId="3598"/>
    <cellStyle name="s_PurpleHeader_CFIS Net NZIFRS Dataload Sep 06_Copy of Attrition Rate FTE's Aug 2008_Retail Scorecard September 2008b" xfId="3599"/>
    <cellStyle name="s_PurpleHeader_CFIS Net NZIFRS Dataload Sep 06_Copy of Attrition Rate FTE's Aug 2008_Retail Scorecard September 2008b 2" xfId="3600"/>
    <cellStyle name="s_PurpleHeader_CFIS Net NZIFRS Dataload Sep 06_Copy of Attrition Rate FTE's Aug 2008_Retail Scorecard September 2008b 3" xfId="3601"/>
    <cellStyle name="s_PurpleHeader_CFIS Net NZIFRS Dataload Sep 06_Copy of Attrition Rate FTE's Aug 2008_Retail Scorecard September 2008b_Sheet2" xfId="3602"/>
    <cellStyle name="s_PurpleHeader_CFIS Net NZIFRS Dataload Sep 06_Generation and NER Stats" xfId="3603"/>
    <cellStyle name="s_PurpleHeader_CFIS Net NZIFRS Dataload Sep 06_Group Consolidated Scorecard Dec08 - KM" xfId="3604"/>
    <cellStyle name="s_PurpleHeader_CFIS Net NZIFRS Dataload Sep 06_Group TB CONGL029" xfId="3605"/>
    <cellStyle name="s_PurpleHeader_CFIS Net NZIFRS Dataload Sep 06_HS&amp;W 2008-23-09" xfId="3606"/>
    <cellStyle name="s_PurpleHeader_CFIS Net NZIFRS Dataload Sep 06_HS&amp;W 2008-23-09_Book2" xfId="3607"/>
    <cellStyle name="s_PurpleHeader_CFIS Net NZIFRS Dataload Sep 06_HS&amp;W 2008-23-09_Retail Scorecard September 2008a" xfId="3608"/>
    <cellStyle name="s_PurpleHeader_CFIS Net NZIFRS Dataload Sep 06_HS&amp;W 2008-23-09_Retail Scorecard September 2008a 2" xfId="3609"/>
    <cellStyle name="s_PurpleHeader_CFIS Net NZIFRS Dataload Sep 06_HS&amp;W 2008-23-09_Retail Scorecard September 2008a 3" xfId="3610"/>
    <cellStyle name="s_PurpleHeader_CFIS Net NZIFRS Dataload Sep 06_HS&amp;W 2008-23-09_Retail Scorecard September 2008a_Sheet2" xfId="3611"/>
    <cellStyle name="s_PurpleHeader_CFIS Net NZIFRS Dataload Sep 06_HS&amp;W 2008-23-09_Retail Scorecard September 2008b" xfId="3612"/>
    <cellStyle name="s_PurpleHeader_CFIS Net NZIFRS Dataload Sep 06_HS&amp;W 2008-23-09_Retail Scorecard September 2008b 2" xfId="3613"/>
    <cellStyle name="s_PurpleHeader_CFIS Net NZIFRS Dataload Sep 06_HS&amp;W 2008-23-09_Retail Scorecard September 2008b 3" xfId="3614"/>
    <cellStyle name="s_PurpleHeader_CFIS Net NZIFRS Dataload Sep 06_HS&amp;W 2008-23-09_Retail Scorecard September 2008b_Sheet2" xfId="3615"/>
    <cellStyle name="s_PurpleHeader_CFIS Net NZIFRS Dataload Sep 06_June 10 Board View V1 19-07-10" xfId="3616"/>
    <cellStyle name="s_PurpleHeader_CFIS Net NZIFRS Dataload Sep 06_June 10 congl029" xfId="3617"/>
    <cellStyle name="s_PurpleHeader_CFIS Net NZIFRS Dataload Sep 06_MaPQuarterlyStats as at 31 December" xfId="3618"/>
    <cellStyle name="s_PurpleHeader_CFIS Net NZIFRS Dataload Sep 06_March 09 Board View" xfId="3619"/>
    <cellStyle name="s_PurpleHeader_CFIS Net NZIFRS Dataload Sep 06_Net Debt to Equity Ratio 31 12 08" xfId="3620"/>
    <cellStyle name="s_PurpleHeader_CFIS Net NZIFRS Dataload Sep 06_September 08 Board View" xfId="3621"/>
    <cellStyle name="s_PurpleHeader_CFIS Net NZIFRS Dataload Sep 06_September 08 Mgmt View" xfId="3622"/>
    <cellStyle name="s_PurpleHeader_CFIS Net NZIFRS Dataload Sep 06_TB Dec 2009 PowerTax mapping" xfId="3623"/>
    <cellStyle name="s_PurpleHeader_CFIS Net NZIFRS Dataload Sep 06_Template Scorecard 2008" xfId="3624"/>
    <cellStyle name="s_PurpleHeader_CFIS Net NZIFRS Dataload Sep 06_Template Scorecard 2008_Book2" xfId="3625"/>
    <cellStyle name="s_PurpleHeader_CFIS Net NZIFRS Dataload Sep 06_Template Scorecard 2008_Retail Scorecard September 2008a" xfId="3626"/>
    <cellStyle name="s_PurpleHeader_CFIS Net NZIFRS Dataload Sep 06_Template Scorecard 2008_Retail Scorecard September 2008a 2" xfId="3627"/>
    <cellStyle name="s_PurpleHeader_CFIS Net NZIFRS Dataload Sep 06_Template Scorecard 2008_Retail Scorecard September 2008a 3" xfId="3628"/>
    <cellStyle name="s_PurpleHeader_CFIS Net NZIFRS Dataload Sep 06_Template Scorecard 2008_Retail Scorecard September 2008a_Sheet2" xfId="3629"/>
    <cellStyle name="s_PurpleHeader_CFIS Net NZIFRS Dataload Sep 06_Template Scorecard 2008_Retail Scorecard September 2008b" xfId="3630"/>
    <cellStyle name="s_PurpleHeader_CFIS Net NZIFRS Dataload Sep 06_Template Scorecard 2008_Retail Scorecard September 2008b 2" xfId="3631"/>
    <cellStyle name="s_PurpleHeader_CFIS Net NZIFRS Dataload Sep 06_Template Scorecard 2008_Retail Scorecard September 2008b 3" xfId="3632"/>
    <cellStyle name="s_PurpleHeader_CFIS Net NZIFRS Dataload Sep 06_Template Scorecard 2008_Retail Scorecard September 2008b_Sheet2" xfId="3633"/>
    <cellStyle name="s_PurpleHeader_CFIS Net NZIFRS Dataload Sep 06_Template Scorecard 20081" xfId="3634"/>
    <cellStyle name="s_PurpleHeader_CFIS Net NZIFRS Dataload Sep 06_Template Scorecard 20081_Book2" xfId="3635"/>
    <cellStyle name="s_PurpleHeader_CFIS Net NZIFRS Dataload Sep 06_Template Scorecard 20081_Retail Scorecard September 2008a" xfId="3636"/>
    <cellStyle name="s_PurpleHeader_CFIS Net NZIFRS Dataload Sep 06_Template Scorecard 20081_Retail Scorecard September 2008a 2" xfId="3637"/>
    <cellStyle name="s_PurpleHeader_CFIS Net NZIFRS Dataload Sep 06_Template Scorecard 20081_Retail Scorecard September 2008a 3" xfId="3638"/>
    <cellStyle name="s_PurpleHeader_CFIS Net NZIFRS Dataload Sep 06_Template Scorecard 20081_Retail Scorecard September 2008a_Sheet2" xfId="3639"/>
    <cellStyle name="s_PurpleHeader_CFIS Net NZIFRS Dataload Sep 06_Template Scorecard 20081_Retail Scorecard September 2008b" xfId="3640"/>
    <cellStyle name="s_PurpleHeader_CFIS Net NZIFRS Dataload Sep 06_Template Scorecard 20081_Retail Scorecard September 2008b 2" xfId="3641"/>
    <cellStyle name="s_PurpleHeader_CFIS Net NZIFRS Dataload Sep 06_Template Scorecard 20081_Retail Scorecard September 2008b 3" xfId="3642"/>
    <cellStyle name="s_PurpleHeader_CFIS Net NZIFRS Dataload Sep 06_Template Scorecard 20081_Retail Scorecard September 2008b_Sheet2" xfId="3643"/>
    <cellStyle name="s_PurpleHeader_CONGL029" xfId="3644"/>
    <cellStyle name="s_PurpleHeader_Consolidation Schedule December 2008" xfId="3645"/>
    <cellStyle name="s_PurpleHeader_Consolidation Schedule December 2008 no ARC Impairment-FINAL" xfId="3646"/>
    <cellStyle name="s_PurpleHeader_Copy of Attrition Rate FTE's Aug 2008" xfId="3647"/>
    <cellStyle name="s_PurpleHeader_Copy of Attrition Rate FTE's Aug 2008_Book2" xfId="3648"/>
    <cellStyle name="s_PurpleHeader_Copy of Attrition Rate FTE's Aug 2008_Retail Scorecard September 2008a" xfId="3649"/>
    <cellStyle name="s_PurpleHeader_Copy of Attrition Rate FTE's Aug 2008_Retail Scorecard September 2008a 2" xfId="3650"/>
    <cellStyle name="s_PurpleHeader_Copy of Attrition Rate FTE's Aug 2008_Retail Scorecard September 2008a 3" xfId="3651"/>
    <cellStyle name="s_PurpleHeader_Copy of Attrition Rate FTE's Aug 2008_Retail Scorecard September 2008a_Sheet2" xfId="3652"/>
    <cellStyle name="s_PurpleHeader_Copy of Attrition Rate FTE's Aug 2008_Retail Scorecard September 2008b" xfId="3653"/>
    <cellStyle name="s_PurpleHeader_Copy of Attrition Rate FTE's Aug 2008_Retail Scorecard September 2008b 2" xfId="3654"/>
    <cellStyle name="s_PurpleHeader_Copy of Attrition Rate FTE's Aug 2008_Retail Scorecard September 2008b 3" xfId="3655"/>
    <cellStyle name="s_PurpleHeader_Copy of Attrition Rate FTE's Aug 2008_Retail Scorecard September 2008b_Sheet2" xfId="3656"/>
    <cellStyle name="s_PurpleHeader_DataLoad_206" xfId="3657"/>
    <cellStyle name="s_PurpleHeader_Generation and NER Stats" xfId="3658"/>
    <cellStyle name="s_PurpleHeader_Group Consolidated Scorecard Dec08 - KM" xfId="3659"/>
    <cellStyle name="s_PurpleHeader_Group TB CONGL029" xfId="3660"/>
    <cellStyle name="s_PurpleHeader_HS&amp;W 2008-23-09" xfId="3661"/>
    <cellStyle name="s_PurpleHeader_HS&amp;W 2008-23-09_Book2" xfId="3662"/>
    <cellStyle name="s_PurpleHeader_HS&amp;W 2008-23-09_Retail Scorecard September 2008a" xfId="3663"/>
    <cellStyle name="s_PurpleHeader_HS&amp;W 2008-23-09_Retail Scorecard September 2008a 2" xfId="3664"/>
    <cellStyle name="s_PurpleHeader_HS&amp;W 2008-23-09_Retail Scorecard September 2008a 3" xfId="3665"/>
    <cellStyle name="s_PurpleHeader_HS&amp;W 2008-23-09_Retail Scorecard September 2008a_Sheet2" xfId="3666"/>
    <cellStyle name="s_PurpleHeader_HS&amp;W 2008-23-09_Retail Scorecard September 2008b" xfId="3667"/>
    <cellStyle name="s_PurpleHeader_HS&amp;W 2008-23-09_Retail Scorecard September 2008b 2" xfId="3668"/>
    <cellStyle name="s_PurpleHeader_HS&amp;W 2008-23-09_Retail Scorecard September 2008b 3" xfId="3669"/>
    <cellStyle name="s_PurpleHeader_HS&amp;W 2008-23-09_Retail Scorecard September 2008b_Sheet2" xfId="3670"/>
    <cellStyle name="s_PurpleHeader_June 10 Board View V1 19-07-10" xfId="3671"/>
    <cellStyle name="s_PurpleHeader_June 10 congl029" xfId="3672"/>
    <cellStyle name="s_PurpleHeader_MaPQuarterlyStats as at 31 December" xfId="3673"/>
    <cellStyle name="s_PurpleHeader_March 09 Board View" xfId="3674"/>
    <cellStyle name="s_PurpleHeader_Net Debt to Equity Ratio 31 12 08" xfId="3675"/>
    <cellStyle name="s_PurpleHeader_September 08 Board View" xfId="3676"/>
    <cellStyle name="s_PurpleHeader_September 08 Mgmt View" xfId="3677"/>
    <cellStyle name="s_PurpleHeader_TB Dec 2009 PowerTax mapping" xfId="3678"/>
    <cellStyle name="s_PurpleHeader_Template Scorecard 2008" xfId="3679"/>
    <cellStyle name="s_PurpleHeader_Template Scorecard 2008_Book2" xfId="3680"/>
    <cellStyle name="s_PurpleHeader_Template Scorecard 2008_Retail Scorecard September 2008a" xfId="3681"/>
    <cellStyle name="s_PurpleHeader_Template Scorecard 2008_Retail Scorecard September 2008a 2" xfId="3682"/>
    <cellStyle name="s_PurpleHeader_Template Scorecard 2008_Retail Scorecard September 2008a 3" xfId="3683"/>
    <cellStyle name="s_PurpleHeader_Template Scorecard 2008_Retail Scorecard September 2008a_Sheet2" xfId="3684"/>
    <cellStyle name="s_PurpleHeader_Template Scorecard 2008_Retail Scorecard September 2008b" xfId="3685"/>
    <cellStyle name="s_PurpleHeader_Template Scorecard 2008_Retail Scorecard September 2008b 2" xfId="3686"/>
    <cellStyle name="s_PurpleHeader_Template Scorecard 2008_Retail Scorecard September 2008b 3" xfId="3687"/>
    <cellStyle name="s_PurpleHeader_Template Scorecard 2008_Retail Scorecard September 2008b_Sheet2" xfId="3688"/>
    <cellStyle name="s_PurpleHeader_Template Scorecard 20081" xfId="3689"/>
    <cellStyle name="s_PurpleHeader_Template Scorecard 20081_Book2" xfId="3690"/>
    <cellStyle name="s_PurpleHeader_Template Scorecard 20081_Retail Scorecard September 2008a" xfId="3691"/>
    <cellStyle name="s_PurpleHeader_Template Scorecard 20081_Retail Scorecard September 2008a 2" xfId="3692"/>
    <cellStyle name="s_PurpleHeader_Template Scorecard 20081_Retail Scorecard September 2008a 3" xfId="3693"/>
    <cellStyle name="s_PurpleHeader_Template Scorecard 20081_Retail Scorecard September 2008a_Sheet2" xfId="3694"/>
    <cellStyle name="s_PurpleHeader_Template Scorecard 20081_Retail Scorecard September 2008b" xfId="3695"/>
    <cellStyle name="s_PurpleHeader_Template Scorecard 20081_Retail Scorecard September 2008b 2" xfId="3696"/>
    <cellStyle name="s_PurpleHeader_Template Scorecard 20081_Retail Scorecard September 2008b 3" xfId="3697"/>
    <cellStyle name="s_PurpleHeader_Template Scorecard 20081_Retail Scorecard September 2008b_Sheet2" xfId="3698"/>
    <cellStyle name="s_TotalBackground" xfId="3699"/>
    <cellStyle name="s_TotalBackground_2010 MEL Parent Tax Bal Sheet" xfId="3700"/>
    <cellStyle name="s_TotalBackground_Attrition Rate Scorecard - October 2008" xfId="3701"/>
    <cellStyle name="s_TotalBackground_Attrition Rate Scorecard - October 2008 2" xfId="3702"/>
    <cellStyle name="s_TotalBackground_Attrition Rate Scorecard - October 2008 3" xfId="3703"/>
    <cellStyle name="s_TotalBackground_Attrition Rate Scorecard - September 2008" xfId="3704"/>
    <cellStyle name="s_TotalBackground_Attrition Rate Scorecard - September 2008 2" xfId="3705"/>
    <cellStyle name="s_TotalBackground_Attrition Rate Scorecard - September 2008 3" xfId="3706"/>
    <cellStyle name="s_TotalBackground_B3-December 08 Board View (Half Yr Adj)" xfId="3707"/>
    <cellStyle name="s_TotalBackground_CONGL029" xfId="3708"/>
    <cellStyle name="s_TotalBackground_CONGL029 2" xfId="3709"/>
    <cellStyle name="s_TotalBackground_CONGL029 3" xfId="3710"/>
    <cellStyle name="s_TotalBackground_Consolidation Schedule December 2008" xfId="3711"/>
    <cellStyle name="s_TotalBackground_Consolidation Schedule December 2008 no ARC Impairment-FINAL" xfId="3712"/>
    <cellStyle name="s_TotalBackground_Consolidation Schedule December 2008 no ARC Impairment-FINAL 2" xfId="3713"/>
    <cellStyle name="s_TotalBackground_Consolidation Schedule December 2008 no ARC Impairment-FINAL 3" xfId="3714"/>
    <cellStyle name="s_TotalBackground_Copy of Attrition Rate FTE's Aug 2008" xfId="3715"/>
    <cellStyle name="s_TotalBackground_Copy of Attrition Rate FTE's Aug 2008 2" xfId="3716"/>
    <cellStyle name="s_TotalBackground_Copy of Attrition Rate FTE's Aug 2008 3" xfId="3717"/>
    <cellStyle name="s_TotalBackground_Generation and NER Stats" xfId="3718"/>
    <cellStyle name="s_TotalBackground_Group Consolidated Scorecard Dec08 - KM" xfId="3719"/>
    <cellStyle name="s_TotalBackground_Group TB CONGL029" xfId="3720"/>
    <cellStyle name="s_TotalBackground_HS&amp;W 2008-23-09" xfId="3721"/>
    <cellStyle name="s_TotalBackground_HS&amp;W 2008-23-09 2" xfId="3722"/>
    <cellStyle name="s_TotalBackground_HS&amp;W 2008-23-09 3" xfId="3723"/>
    <cellStyle name="s_TotalBackground_June 10 Board View V1 19-07-10" xfId="3724"/>
    <cellStyle name="s_TotalBackground_June 10 congl029" xfId="3725"/>
    <cellStyle name="s_TotalBackground_MaPQuarterlyStats as at 31 December" xfId="3726"/>
    <cellStyle name="s_TotalBackground_March 09 Board View" xfId="3727"/>
    <cellStyle name="s_TotalBackground_Net Debt to Equity Ratio 31 12 08" xfId="3728"/>
    <cellStyle name="s_TotalBackground_September 08 Board View" xfId="3729"/>
    <cellStyle name="s_TotalBackground_September 08 Mgmt View" xfId="3730"/>
    <cellStyle name="s_TotalBackground_TB Dec 2009 PowerTax mapping" xfId="3731"/>
    <cellStyle name="s_TotalBackground_Template Scorecard 2008" xfId="3732"/>
    <cellStyle name="s_TotalBackground_Template Scorecard 2008 2" xfId="3733"/>
    <cellStyle name="s_TotalBackground_Template Scorecard 2008 3" xfId="3734"/>
    <cellStyle name="s_TotalBackground_Template Scorecard 20081" xfId="3735"/>
    <cellStyle name="s_TotalBackground_Template Scorecard 20081 2" xfId="3736"/>
    <cellStyle name="s_TotalBackground_Template Scorecard 20081 3" xfId="3737"/>
    <cellStyle name="Style 1" xfId="3738"/>
    <cellStyle name="Style 1 2" xfId="3739"/>
    <cellStyle name="Title 10" xfId="3740"/>
    <cellStyle name="Title 11" xfId="3741"/>
    <cellStyle name="Title 12" xfId="3742"/>
    <cellStyle name="Title 13" xfId="3743"/>
    <cellStyle name="Title 14" xfId="3744"/>
    <cellStyle name="Title 15" xfId="3745"/>
    <cellStyle name="Title 16" xfId="3746"/>
    <cellStyle name="Title 17" xfId="3747"/>
    <cellStyle name="Title 18" xfId="3748"/>
    <cellStyle name="Title 19" xfId="3749"/>
    <cellStyle name="Title 2" xfId="3750"/>
    <cellStyle name="Title 2 10" xfId="3751"/>
    <cellStyle name="Title 2 11" xfId="3752"/>
    <cellStyle name="Title 2 12" xfId="3753"/>
    <cellStyle name="Title 2 13" xfId="3754"/>
    <cellStyle name="Title 2 14" xfId="3755"/>
    <cellStyle name="Title 2 15" xfId="3756"/>
    <cellStyle name="Title 2 16" xfId="3757"/>
    <cellStyle name="Title 2 2" xfId="3758"/>
    <cellStyle name="Title 2 2 2" xfId="3759"/>
    <cellStyle name="Title 2 2 3" xfId="3760"/>
    <cellStyle name="Title 2 2 4" xfId="3761"/>
    <cellStyle name="Title 2 2 5" xfId="3762"/>
    <cellStyle name="Title 2 3" xfId="3763"/>
    <cellStyle name="Title 2 4" xfId="3764"/>
    <cellStyle name="Title 2 5" xfId="3765"/>
    <cellStyle name="Title 2 6" xfId="3766"/>
    <cellStyle name="Title 2 7" xfId="3767"/>
    <cellStyle name="Title 2 8" xfId="3768"/>
    <cellStyle name="Title 2 9" xfId="3769"/>
    <cellStyle name="Title 20" xfId="3770"/>
    <cellStyle name="Title 21" xfId="3771"/>
    <cellStyle name="Title 22" xfId="3772"/>
    <cellStyle name="Title 3" xfId="3773"/>
    <cellStyle name="Title 3 2" xfId="3774"/>
    <cellStyle name="Title 3 3" xfId="3775"/>
    <cellStyle name="Title 3 4" xfId="3776"/>
    <cellStyle name="Title 3 5" xfId="3777"/>
    <cellStyle name="Title 3 6" xfId="3778"/>
    <cellStyle name="Title 4" xfId="3779"/>
    <cellStyle name="Title 4 2" xfId="3780"/>
    <cellStyle name="Title 5" xfId="3781"/>
    <cellStyle name="Title 5 2" xfId="3782"/>
    <cellStyle name="Title 6" xfId="3783"/>
    <cellStyle name="Title 7" xfId="3784"/>
    <cellStyle name="Title 8" xfId="3785"/>
    <cellStyle name="Title 9" xfId="3786"/>
    <cellStyle name="To_Financials" xfId="3787"/>
    <cellStyle name="Total 10" xfId="3788"/>
    <cellStyle name="Total 11" xfId="3789"/>
    <cellStyle name="Total 12" xfId="3790"/>
    <cellStyle name="Total 13" xfId="3791"/>
    <cellStyle name="Total 14" xfId="3792"/>
    <cellStyle name="Total 15" xfId="3793"/>
    <cellStyle name="Total 16" xfId="3794"/>
    <cellStyle name="Total 17" xfId="3795"/>
    <cellStyle name="Total 18" xfId="3796"/>
    <cellStyle name="Total 19" xfId="3797"/>
    <cellStyle name="Total 2" xfId="3798"/>
    <cellStyle name="Total 2 10" xfId="3799"/>
    <cellStyle name="Total 2 11" xfId="3800"/>
    <cellStyle name="Total 2 12" xfId="3801"/>
    <cellStyle name="Total 2 13" xfId="3802"/>
    <cellStyle name="Total 2 14" xfId="3803"/>
    <cellStyle name="Total 2 15" xfId="3804"/>
    <cellStyle name="Total 2 16" xfId="3805"/>
    <cellStyle name="Total 2 17" xfId="3806"/>
    <cellStyle name="Total 2 18" xfId="3807"/>
    <cellStyle name="Total 2 2" xfId="3808"/>
    <cellStyle name="Total 2 2 2" xfId="3809"/>
    <cellStyle name="Total 2 2 3" xfId="3810"/>
    <cellStyle name="Total 2 2 4" xfId="3811"/>
    <cellStyle name="Total 2 2 5" xfId="3812"/>
    <cellStyle name="Total 2 3" xfId="3813"/>
    <cellStyle name="Total 2 4" xfId="3814"/>
    <cellStyle name="Total 2 5" xfId="3815"/>
    <cellStyle name="Total 2 6" xfId="3816"/>
    <cellStyle name="Total 2 7" xfId="3817"/>
    <cellStyle name="Total 2 8" xfId="3818"/>
    <cellStyle name="Total 2 9" xfId="3819"/>
    <cellStyle name="Total 20" xfId="3820"/>
    <cellStyle name="Total 21" xfId="3821"/>
    <cellStyle name="Total 22" xfId="3822"/>
    <cellStyle name="Total 23" xfId="3823"/>
    <cellStyle name="Total 24" xfId="3824"/>
    <cellStyle name="Total 3" xfId="3825"/>
    <cellStyle name="Total 3 2" xfId="3826"/>
    <cellStyle name="Total 3 3" xfId="3827"/>
    <cellStyle name="Total 3 4" xfId="3828"/>
    <cellStyle name="Total 3 5" xfId="3829"/>
    <cellStyle name="Total 3 6" xfId="3830"/>
    <cellStyle name="Total 3 7" xfId="3831"/>
    <cellStyle name="Total 4" xfId="3832"/>
    <cellStyle name="Total 4 2" xfId="3833"/>
    <cellStyle name="Total 5" xfId="3834"/>
    <cellStyle name="Total 5 2" xfId="3835"/>
    <cellStyle name="Total 6" xfId="3836"/>
    <cellStyle name="Total 7" xfId="3837"/>
    <cellStyle name="Total 8" xfId="3838"/>
    <cellStyle name="Total 9" xfId="3839"/>
    <cellStyle name="Warning Text 10" xfId="3840"/>
    <cellStyle name="Warning Text 11" xfId="3841"/>
    <cellStyle name="Warning Text 12" xfId="3842"/>
    <cellStyle name="Warning Text 13" xfId="3843"/>
    <cellStyle name="Warning Text 2" xfId="3844"/>
    <cellStyle name="Warning Text 2 10" xfId="3845"/>
    <cellStyle name="Warning Text 2 11" xfId="3846"/>
    <cellStyle name="Warning Text 2 12" xfId="3847"/>
    <cellStyle name="Warning Text 2 13" xfId="3848"/>
    <cellStyle name="Warning Text 2 14" xfId="3849"/>
    <cellStyle name="Warning Text 2 15" xfId="3850"/>
    <cellStyle name="Warning Text 2 16" xfId="3851"/>
    <cellStyle name="Warning Text 2 2" xfId="3852"/>
    <cellStyle name="Warning Text 2 2 2" xfId="3853"/>
    <cellStyle name="Warning Text 2 2 3" xfId="3854"/>
    <cellStyle name="Warning Text 2 2 4" xfId="3855"/>
    <cellStyle name="Warning Text 2 2 5" xfId="3856"/>
    <cellStyle name="Warning Text 2 3" xfId="3857"/>
    <cellStyle name="Warning Text 2 4" xfId="3858"/>
    <cellStyle name="Warning Text 2 5" xfId="3859"/>
    <cellStyle name="Warning Text 2 6" xfId="3860"/>
    <cellStyle name="Warning Text 2 7" xfId="3861"/>
    <cellStyle name="Warning Text 2 8" xfId="3862"/>
    <cellStyle name="Warning Text 2 9" xfId="3863"/>
    <cellStyle name="Warning Text 3" xfId="3864"/>
    <cellStyle name="Warning Text 3 10" xfId="3865"/>
    <cellStyle name="Warning Text 3 2" xfId="3866"/>
    <cellStyle name="Warning Text 3 2 2" xfId="3867"/>
    <cellStyle name="Warning Text 3 2 3" xfId="3868"/>
    <cellStyle name="Warning Text 3 2 4" xfId="3869"/>
    <cellStyle name="Warning Text 3 2 5" xfId="3870"/>
    <cellStyle name="Warning Text 3 3" xfId="3871"/>
    <cellStyle name="Warning Text 3 4" xfId="3872"/>
    <cellStyle name="Warning Text 3 5" xfId="3873"/>
    <cellStyle name="Warning Text 3 6" xfId="3874"/>
    <cellStyle name="Warning Text 3 7" xfId="3875"/>
    <cellStyle name="Warning Text 3 8" xfId="3876"/>
    <cellStyle name="Warning Text 3 9" xfId="3877"/>
    <cellStyle name="Warning Text 4" xfId="3878"/>
    <cellStyle name="Warning Text 4 2" xfId="3879"/>
    <cellStyle name="Warning Text 4 3" xfId="3880"/>
    <cellStyle name="Warning Text 4 4" xfId="3881"/>
    <cellStyle name="Warning Text 4 5" xfId="3882"/>
    <cellStyle name="Warning Text 4 6" xfId="3883"/>
    <cellStyle name="Warning Text 4 7" xfId="3884"/>
    <cellStyle name="Warning Text 5" xfId="3885"/>
    <cellStyle name="Warning Text 5 2" xfId="3886"/>
    <cellStyle name="Warning Text 6" xfId="3887"/>
    <cellStyle name="Warning Text 7" xfId="3888"/>
    <cellStyle name="Warning Text 8" xfId="3889"/>
    <cellStyle name="Warning Text 9" xfId="3890"/>
    <cellStyle name="xHeading" xfId="3891"/>
    <cellStyle name="xHeading 2" xfId="3892"/>
    <cellStyle name="xHeading 3" xfId="3893"/>
    <cellStyle name="xHeadingCen" xfId="3894"/>
    <cellStyle name="xHeadingCen 2" xfId="3895"/>
    <cellStyle name="xHeadingCen 3" xfId="3896"/>
    <cellStyle name="xHeadingVer" xfId="3897"/>
    <cellStyle name="xHeadingVer 2" xfId="3898"/>
    <cellStyle name="xHeadingVer 3" xfId="3899"/>
    <cellStyle name="xRangeName" xfId="3900"/>
    <cellStyle name="xTitle" xfId="3901"/>
    <cellStyle name="xTitle B&amp;W" xfId="3902"/>
    <cellStyle name="xTitle Colour" xfId="3903"/>
    <cellStyle name="xTitle_Attrition Rate Scorecard - October 2008" xfId="3904"/>
    <cellStyle name="Year" xfId="3905"/>
    <cellStyle name="Year 2" xfId="3906"/>
    <cellStyle name="Year 3" xfId="3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xdr:row>
      <xdr:rowOff>63500</xdr:rowOff>
    </xdr:from>
    <xdr:to>
      <xdr:col>7</xdr:col>
      <xdr:colOff>450850</xdr:colOff>
      <xdr:row>6</xdr:row>
      <xdr:rowOff>130653</xdr:rowOff>
    </xdr:to>
    <xdr:pic>
      <xdr:nvPicPr>
        <xdr:cNvPr id="2" name="Picture 1" descr="http://thelink/how/PublishingImages/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0" y="196850"/>
          <a:ext cx="3600450" cy="1029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194740</xdr:colOff>
      <xdr:row>1</xdr:row>
      <xdr:rowOff>167899</xdr:rowOff>
    </xdr:from>
    <xdr:to>
      <xdr:col>17</xdr:col>
      <xdr:colOff>107234</xdr:colOff>
      <xdr:row>6</xdr:row>
      <xdr:rowOff>119341</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43390" y="301249"/>
          <a:ext cx="1131694" cy="913467"/>
        </a:xfrm>
        <a:prstGeom prst="rect">
          <a:avLst/>
        </a:prstGeom>
      </xdr:spPr>
    </xdr:pic>
    <xdr:clientData/>
  </xdr:twoCellAnchor>
  <xdr:twoCellAnchor>
    <xdr:from>
      <xdr:col>1</xdr:col>
      <xdr:colOff>142875</xdr:colOff>
      <xdr:row>13</xdr:row>
      <xdr:rowOff>47625</xdr:rowOff>
    </xdr:from>
    <xdr:to>
      <xdr:col>17</xdr:col>
      <xdr:colOff>95250</xdr:colOff>
      <xdr:row>46</xdr:row>
      <xdr:rowOff>9525</xdr:rowOff>
    </xdr:to>
    <xdr:sp macro="" textlink="">
      <xdr:nvSpPr>
        <xdr:cNvPr id="4" name="TextBox 3"/>
        <xdr:cNvSpPr txBox="1"/>
      </xdr:nvSpPr>
      <xdr:spPr>
        <a:xfrm>
          <a:off x="285750" y="2800350"/>
          <a:ext cx="9277350" cy="564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1000"/>
            </a:spcBef>
            <a:spcAft>
              <a:spcPts val="0"/>
            </a:spcAft>
            <a:buClrTx/>
            <a:buSzTx/>
            <a:buFontTx/>
            <a:buNone/>
            <a:tabLst/>
            <a:defRPr/>
          </a:pPr>
          <a:r>
            <a:rPr kumimoji="0" lang="en-NZ" sz="1100" b="1" i="0" u="none" strike="noStrike" kern="0" cap="none" spc="0" normalizeH="0" baseline="0" noProof="0">
              <a:ln>
                <a:noFill/>
              </a:ln>
              <a:solidFill>
                <a:srgbClr val="4F81BD"/>
              </a:solidFill>
              <a:effectLst/>
              <a:uLnTx/>
              <a:uFillTx/>
              <a:latin typeface="Cambria"/>
              <a:ea typeface="Times New Roman"/>
              <a:cs typeface="Times New Roman"/>
            </a:rPr>
            <a:t>What is sales-based electricity cost data?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Ministry monitors national residential electricity costs using information about national electricity sales (essentially total electricity sales divided by the quantity of electricity supplied in kWh).</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en-NZ" sz="1100" b="1" i="0" u="none" strike="noStrike" kern="0" cap="none" spc="0" normalizeH="0" baseline="0" noProof="0">
              <a:ln>
                <a:noFill/>
              </a:ln>
              <a:solidFill>
                <a:srgbClr val="4F81BD"/>
              </a:solidFill>
              <a:effectLst/>
              <a:uLnTx/>
              <a:uFillTx/>
              <a:latin typeface="Cambria"/>
              <a:ea typeface="Times New Roman"/>
              <a:cs typeface="Times New Roman"/>
            </a:rPr>
            <a:t>Method for sales-based electricity costs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Residential cost data is derived from information obtained primarily from electricity retailers. The Ministry collects the total value of sales, the total volume of electricity sold, and the number of connections.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residential electricity cost per unit is derived by dividing the dollar value of residential electricity sales by the number of kilowatt-hours (kWh) sold to residential customers.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Cost data reflects any prompt payment discounts actually claimed by customers, as well as multi-fuel and online discounts, incentive and retention payments received, and rates paid by customers on fixed-term plans.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cost data is based on sales of delivered energy.</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survey also reports the “lines” component of the residential costs. This covers both the distribution and transmission components of the residential costs.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Electricity sales information is collected from electricity retailers on the MBIE Quarterly Retail Sales Survey (Electricity and Gas) return, available on the website: </a:t>
          </a:r>
          <a:r>
            <a:rPr lang="en-NZ" sz="1100" u="sng">
              <a:solidFill>
                <a:schemeClr val="dk1"/>
              </a:solidFill>
              <a:effectLst/>
              <a:latin typeface="+mn-lt"/>
              <a:ea typeface="+mn-ea"/>
              <a:cs typeface="+mn-cs"/>
              <a:hlinkClick xmlns:r="http://schemas.openxmlformats.org/officeDocument/2006/relationships" r:id=""/>
            </a:rPr>
            <a:t>www.mbie.govt.nz/info-services/sectors-industries/energy/data-modelling/statistics/prices/electricity-prices</a:t>
          </a: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Costs do not include any ownership-based discounts or distributions from consumer trusts. If these discounts and distributions were included, the costs would be lower.</a:t>
          </a:r>
        </a:p>
        <a:p>
          <a:pPr marL="0" marR="0" lvl="0" indent="0" defTabSz="914400" eaLnBrk="1" fontAlgn="auto" latinLnBrk="0" hangingPunct="1">
            <a:lnSpc>
              <a:spcPct val="115000"/>
            </a:lnSpc>
            <a:spcBef>
              <a:spcPts val="1000"/>
            </a:spcBef>
            <a:spcAft>
              <a:spcPts val="0"/>
            </a:spcAft>
            <a:buClrTx/>
            <a:buSzTx/>
            <a:buFontTx/>
            <a:buNone/>
            <a:tabLst/>
            <a:defRPr/>
          </a:pPr>
          <a:r>
            <a:rPr kumimoji="0" lang="en-NZ" sz="1100" b="1" i="0" u="none" strike="noStrike" kern="0" cap="none" spc="0" normalizeH="0" baseline="0" noProof="0">
              <a:ln>
                <a:noFill/>
              </a:ln>
              <a:solidFill>
                <a:srgbClr val="4F81BD"/>
              </a:solidFill>
              <a:effectLst/>
              <a:uLnTx/>
              <a:uFillTx/>
              <a:latin typeface="Cambria"/>
              <a:ea typeface="Times New Roman"/>
              <a:cs typeface="Times New Roman"/>
            </a:rPr>
            <a:t>Improvements made to sales-based electricity cost monitoring in July 2014</a:t>
          </a:r>
        </a:p>
        <a:p>
          <a:pPr marL="0" marR="0" lvl="0" indent="0" defTabSz="914400" rtl="0" eaLnBrk="1" fontAlgn="auto" latinLnBrk="0" hangingPunct="1">
            <a:lnSpc>
              <a:spcPct val="115000"/>
            </a:lnSpc>
            <a:spcBef>
              <a:spcPts val="100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Ministry has made the following improvements to the sales-based electricity price cost data:</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greater consistency of information between retailers. The Ministry now provides more detailed guidance for retailers on what the sales data should and should not include. In particular, the treatment of discounts is expected to be clearer and more consistent between retailers. </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residential costs back to the year ended March 2009 have been revised based on consistent information provided by all electricity retailers. Some retailers have also provided revised data back to the year ended March 2002. This has been incorporated into the residential electricity cost data.</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collecting data more frequently (quarterly, rather than annually) to improve the quality and consistency of information. </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average household electricity expenditure and average electricity demand per household have been added to the tables for sales-based electricity cost data. These figures provide additional context to assist stakeholders in interpreting the data.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85204</xdr:colOff>
      <xdr:row>1</xdr:row>
      <xdr:rowOff>82977</xdr:rowOff>
    </xdr:from>
    <xdr:to>
      <xdr:col>5</xdr:col>
      <xdr:colOff>560294</xdr:colOff>
      <xdr:row>7</xdr:row>
      <xdr:rowOff>31283</xdr:rowOff>
    </xdr:to>
    <xdr:pic>
      <xdr:nvPicPr>
        <xdr:cNvPr id="2" name="Picture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5879" y="3064302"/>
          <a:ext cx="3351640" cy="767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1</xdr:row>
      <xdr:rowOff>95250</xdr:rowOff>
    </xdr:from>
    <xdr:to>
      <xdr:col>4</xdr:col>
      <xdr:colOff>41423</xdr:colOff>
      <xdr:row>5</xdr:row>
      <xdr:rowOff>100706</xdr:rowOff>
    </xdr:to>
    <xdr:pic>
      <xdr:nvPicPr>
        <xdr:cNvPr id="3" name="Picture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95250"/>
          <a:ext cx="3351640" cy="767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ergy%20Information/Projects/Electricity/Electricity_Prices/Electricity%20Price%20Monitoring/Data%20Returns/Lines%20Companies/Alpine%20MBIE-ED%20Return%2020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ergy%20Information/Projects/Electricity/Electricity_Prices/Electricity%20Price%20Monitoring/Retail%20Sales%20Survey%20System%20Build/Database%20output/Retail%20Sales%20Syste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amp;N\Networks\Energy%20Information%20&amp;%20Modelling\Energy%20Information\Data\Electricity\Cap_Gen%20(MYE%20&amp;%20DY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D1_Deliveries"/>
      <sheetName val="D1_DirectDeliveries"/>
      <sheetName val="D2_DistributedGeneration"/>
      <sheetName val="D3_SummaryStatistics"/>
      <sheetName val="Notes"/>
      <sheetName val="Module1"/>
      <sheetName val="Customer Data"/>
      <sheetName val="ANSIC"/>
      <sheetName val="DB_upload"/>
      <sheetName val="The Button"/>
    </sheetNames>
    <sheetDataSet>
      <sheetData sheetId="0"/>
      <sheetData sheetId="1"/>
      <sheetData sheetId="2"/>
      <sheetData sheetId="3"/>
      <sheetData sheetId="4"/>
      <sheetData sheetId="5"/>
      <sheetData sheetId="6" refreshError="1"/>
      <sheetData sheetId="7">
        <row r="1">
          <cell r="A1" t="str">
            <v>Select Retailer</v>
          </cell>
        </row>
        <row r="2">
          <cell r="A2" t="str">
            <v>Bay of Plenty Energy</v>
          </cell>
        </row>
        <row r="3">
          <cell r="A3" t="str">
            <v>Bosco Connect Ltd</v>
          </cell>
        </row>
        <row r="4">
          <cell r="A4" t="str">
            <v>Contact Energy</v>
          </cell>
        </row>
        <row r="5">
          <cell r="A5" t="str">
            <v>Energy Online</v>
          </cell>
        </row>
        <row r="6">
          <cell r="A6" t="str">
            <v>Genesis Energy</v>
          </cell>
        </row>
        <row r="7">
          <cell r="A7" t="str">
            <v>King Country Energy</v>
          </cell>
        </row>
        <row r="8">
          <cell r="A8" t="str">
            <v>Meridian</v>
          </cell>
        </row>
        <row r="9">
          <cell r="A9" t="str">
            <v>Mighty River Power</v>
          </cell>
        </row>
        <row r="10">
          <cell r="A10" t="str">
            <v>Nova Energy</v>
          </cell>
        </row>
        <row r="11">
          <cell r="A11" t="str">
            <v>NZ Energy Ltd</v>
          </cell>
        </row>
        <row r="12">
          <cell r="A12" t="str">
            <v>Pulse Energy</v>
          </cell>
        </row>
        <row r="13">
          <cell r="A13" t="str">
            <v>Simply Energy</v>
          </cell>
        </row>
        <row r="14">
          <cell r="A14" t="str">
            <v>TrustPower</v>
          </cell>
        </row>
      </sheetData>
      <sheetData sheetId="8">
        <row r="1">
          <cell r="B1" t="str">
            <v>A01,A05           Agriculture and primary sector support services</v>
          </cell>
        </row>
        <row r="2">
          <cell r="B2" t="str">
            <v>A03                   Forestry and logging</v>
          </cell>
        </row>
        <row r="3">
          <cell r="B3" t="str">
            <v>A02,A04           Aquaculture, fishing, hunting and trapping</v>
          </cell>
        </row>
        <row r="4">
          <cell r="B4" t="str">
            <v>B06                   Coal mining</v>
          </cell>
        </row>
        <row r="5">
          <cell r="B5" t="str">
            <v>B07                   Oil and gas extraction</v>
          </cell>
        </row>
        <row r="6">
          <cell r="B6" t="str">
            <v>B08-B10           Other mining and quarrying, and services to mining</v>
          </cell>
        </row>
        <row r="7">
          <cell r="B7" t="str">
            <v>C111-C112       Meat and Meat Products</v>
          </cell>
        </row>
        <row r="8">
          <cell r="B8" t="str">
            <v>C113                 Dairy Products</v>
          </cell>
        </row>
        <row r="9">
          <cell r="B9" t="str">
            <v>C114-C12         Other food products, beverages and tobaccos</v>
          </cell>
        </row>
        <row r="10">
          <cell r="B10" t="str">
            <v>C13                   Textile, leather, clothing and footwear</v>
          </cell>
        </row>
        <row r="11">
          <cell r="B11" t="str">
            <v>C14                   Log sawmilling and timber dressing, and other wood products</v>
          </cell>
        </row>
        <row r="12">
          <cell r="B12" t="str">
            <v>C15                   Pulp, paper and converted paper products</v>
          </cell>
        </row>
        <row r="13">
          <cell r="B13" t="str">
            <v>C16                   Printing</v>
          </cell>
        </row>
        <row r="14">
          <cell r="B14" t="str">
            <v>C17                   Petroleum and coal product manufacturing</v>
          </cell>
        </row>
        <row r="15">
          <cell r="B15" t="str">
            <v>C18                   Basic chemicals and chemical products</v>
          </cell>
        </row>
        <row r="16">
          <cell r="B16" t="str">
            <v>C19                   Polymer and rubber products</v>
          </cell>
        </row>
        <row r="17">
          <cell r="B17" t="str">
            <v>C20                   Non-metallic mineral products</v>
          </cell>
        </row>
        <row r="18">
          <cell r="B18" t="str">
            <v>C211                 Basic ferrous metals</v>
          </cell>
        </row>
        <row r="19">
          <cell r="B19" t="str">
            <v>C213                 Basic non-ferrous metals</v>
          </cell>
        </row>
        <row r="20">
          <cell r="B20" t="str">
            <v>C214                 Basic non-ferrous metal products</v>
          </cell>
        </row>
        <row r="21">
          <cell r="B21" t="str">
            <v>C212,C22          Basic ferrous and other metal products</v>
          </cell>
        </row>
        <row r="22">
          <cell r="B22" t="str">
            <v>C23                   Transport equipment</v>
          </cell>
        </row>
        <row r="23">
          <cell r="B23" t="str">
            <v>C24                   Machinery and Equipment Manufacturing</v>
          </cell>
        </row>
        <row r="24">
          <cell r="B24" t="str">
            <v>C25                   Furniture and other manufacturing</v>
          </cell>
        </row>
        <row r="25">
          <cell r="B25" t="str">
            <v>D26                   Electricity supply</v>
          </cell>
        </row>
        <row r="26">
          <cell r="B26" t="str">
            <v>D27                   Gas supply (including LPG and CNG)</v>
          </cell>
        </row>
        <row r="27">
          <cell r="B27" t="str">
            <v>D28                   Water supply, sewerage and drainage services</v>
          </cell>
        </row>
        <row r="28">
          <cell r="B28" t="str">
            <v>E                       Construction</v>
          </cell>
        </row>
        <row r="29">
          <cell r="B29" t="str">
            <v>F-G                   Wholesale and retail trade</v>
          </cell>
        </row>
        <row r="30">
          <cell r="B30" t="str">
            <v>H                       Accommodation and food services</v>
          </cell>
        </row>
        <row r="31">
          <cell r="B31" t="str">
            <v>I                          Transport, storage and postal services</v>
          </cell>
        </row>
        <row r="32">
          <cell r="B32" t="str">
            <v>J                        Information media and telecommunications</v>
          </cell>
        </row>
        <row r="33">
          <cell r="B33" t="str">
            <v>K-N                  Financial, property, hiring, professional and administrative services</v>
          </cell>
        </row>
        <row r="34">
          <cell r="B34" t="str">
            <v>O                     Public administration and safety</v>
          </cell>
        </row>
        <row r="35">
          <cell r="B35" t="str">
            <v>P                      Education and training</v>
          </cell>
        </row>
        <row r="36">
          <cell r="B36" t="str">
            <v>Q                     Health care and social assistance</v>
          </cell>
        </row>
        <row r="37">
          <cell r="B37" t="str">
            <v xml:space="preserve">R-S                  Arts, recreational and other services </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Historic_Res"/>
      <sheetName val="Raw_Transpower"/>
      <sheetName val="Raw_TLC"/>
      <sheetName val="Raw_Contact_Pre2012"/>
      <sheetName val="Raw_DirectLinesCharges"/>
      <sheetName val="ContactNovaHistoric"/>
      <sheetName val="LinesChargeReconciliation"/>
      <sheetName val="MYE13ElectricitySalesbyComp"/>
      <sheetName val="QuarterlyElectricitySalesbyComp"/>
      <sheetName val="Measures per ICP"/>
      <sheetName val="Quality Assurance"/>
      <sheetName val="HistoricResComp"/>
      <sheetName val="QSDEP2.0_by retailer"/>
      <sheetName val="Retail Sales Data Output V4"/>
      <sheetName val="Retail Sales Data Output V3"/>
      <sheetName val="Retail Sales Data Output V2"/>
      <sheetName val="Retail Sales Data Output"/>
      <sheetName val="Residential"/>
      <sheetName val="ElectricityDemand"/>
      <sheetName val="Raw_RSS_Elec"/>
      <sheetName val="Raw_All_Elec"/>
      <sheetName val="Raw_QRSS_Elec"/>
      <sheetName val="Demand Reconciliation"/>
      <sheetName val="Raw_RSS_EnergyOnlySales"/>
      <sheetName val="Raw_QRSS_EnergyOnlySales"/>
      <sheetName val="Analysis 2013-14"/>
      <sheetName val="GDP by industry"/>
      <sheetName val="Analysis"/>
      <sheetName val="QSDEP vs Sales"/>
      <sheetName val="Analysis Contact Historic "/>
      <sheetName val="Analsyis ICP comparison"/>
      <sheetName val="Net revenue volume comps"/>
      <sheetName val="Analysis Discounts"/>
      <sheetName val="Analysis Demand"/>
      <sheetName val="Mock Sales Price Output"/>
      <sheetName val="Output Snapshot 17 June"/>
      <sheetName val="MockQuarterTable"/>
      <sheetName val="MockWebsitepage"/>
      <sheetName val="Old QuarterlyElectricitySales"/>
      <sheetName val="Old MYE13ElectricitySales"/>
      <sheetName val="Old Outputs"/>
      <sheetName val="Sheet1"/>
      <sheetName val="QSDEP 2.0"/>
      <sheetName val="QSDEP by retailer"/>
    </sheetNames>
    <sheetDataSet>
      <sheetData sheetId="0"/>
      <sheetData sheetId="1"/>
      <sheetData sheetId="2"/>
      <sheetData sheetId="3"/>
      <sheetData sheetId="4"/>
      <sheetData sheetId="5"/>
      <sheetData sheetId="6"/>
      <sheetData sheetId="7"/>
      <sheetData sheetId="8">
        <row r="2">
          <cell r="L2" t="str">
            <v>Retailer lines charges</v>
          </cell>
          <cell r="M2" t="str">
            <v>Retailer lines charges</v>
          </cell>
          <cell r="N2" t="str">
            <v>Retailer lines charges</v>
          </cell>
          <cell r="O2" t="str">
            <v>Retailer lines charges</v>
          </cell>
          <cell r="P2" t="str">
            <v>Retailer lines charges</v>
          </cell>
          <cell r="Q2" t="str">
            <v>Retailer lines charges</v>
          </cell>
          <cell r="R2" t="str">
            <v>Retailer lines charges</v>
          </cell>
          <cell r="S2" t="str">
            <v>Retailer lines charges</v>
          </cell>
          <cell r="T2" t="str">
            <v>Retailer lines charges</v>
          </cell>
          <cell r="U2" t="str">
            <v>Retailer lines charges</v>
          </cell>
          <cell r="V2" t="str">
            <v>Retailer lines charges</v>
          </cell>
          <cell r="W2" t="str">
            <v>Retailer lines charges</v>
          </cell>
          <cell r="AB2" t="str">
            <v>Retailer Other costs and margins</v>
          </cell>
          <cell r="AC2" t="str">
            <v>Retailer Other costs and margins</v>
          </cell>
          <cell r="AD2" t="str">
            <v>Retailer Other costs and margins</v>
          </cell>
          <cell r="AE2" t="str">
            <v>Retailer Other costs and margins</v>
          </cell>
          <cell r="AF2" t="str">
            <v>Retailer Other costs and margins</v>
          </cell>
          <cell r="AG2" t="str">
            <v>Retailer Other costs and margins</v>
          </cell>
          <cell r="AH2" t="str">
            <v>Retailer Other costs and margins</v>
          </cell>
          <cell r="AI2" t="str">
            <v>Retailer Other costs and margins</v>
          </cell>
          <cell r="AJ2" t="str">
            <v>Retailer Other costs and margins</v>
          </cell>
          <cell r="AK2" t="str">
            <v>Retailer Other costs and margins</v>
          </cell>
          <cell r="AL2" t="str">
            <v>Retailer Other costs and margins</v>
          </cell>
          <cell r="AM2" t="str">
            <v>Retailer Other costs and margins</v>
          </cell>
          <cell r="AQ2" t="str">
            <v>Volume Sold</v>
          </cell>
          <cell r="AR2" t="str">
            <v>Volume Sold</v>
          </cell>
          <cell r="AS2" t="str">
            <v>Volume Sold</v>
          </cell>
          <cell r="AT2" t="str">
            <v>Volume Sold</v>
          </cell>
          <cell r="AU2" t="str">
            <v>Volume Sold</v>
          </cell>
          <cell r="AV2" t="str">
            <v>Volume Sold</v>
          </cell>
          <cell r="AW2" t="str">
            <v>Volume Sold</v>
          </cell>
          <cell r="AX2" t="str">
            <v>Volume Sold</v>
          </cell>
          <cell r="AY2" t="str">
            <v>Volume Sold</v>
          </cell>
          <cell r="AZ2" t="str">
            <v>Volume Sold</v>
          </cell>
          <cell r="BA2" t="str">
            <v>Volume Sold</v>
          </cell>
          <cell r="BB2" t="str">
            <v>Volume Sold</v>
          </cell>
          <cell r="BD2" t="str">
            <v>Total Volume Sold</v>
          </cell>
        </row>
        <row r="3">
          <cell r="J3" t="str">
            <v>ANZSIC</v>
          </cell>
          <cell r="L3" t="str">
            <v>$(000)</v>
          </cell>
          <cell r="M3" t="str">
            <v>$(000)</v>
          </cell>
          <cell r="N3" t="str">
            <v>$(000)</v>
          </cell>
          <cell r="O3" t="str">
            <v>$(000)</v>
          </cell>
          <cell r="P3" t="str">
            <v>$(000)</v>
          </cell>
          <cell r="Q3" t="str">
            <v>$(000)</v>
          </cell>
          <cell r="R3" t="str">
            <v>$(000)</v>
          </cell>
          <cell r="S3" t="str">
            <v>$(000)</v>
          </cell>
          <cell r="T3" t="str">
            <v>$(000)</v>
          </cell>
          <cell r="U3" t="str">
            <v>$(000)</v>
          </cell>
          <cell r="V3" t="str">
            <v>$(000)</v>
          </cell>
          <cell r="W3" t="str">
            <v>$(000)</v>
          </cell>
          <cell r="AB3" t="str">
            <v>$(000)</v>
          </cell>
          <cell r="AC3" t="str">
            <v>$(000)</v>
          </cell>
          <cell r="AD3" t="str">
            <v>$(000)</v>
          </cell>
          <cell r="AE3" t="str">
            <v>$(000)</v>
          </cell>
          <cell r="AF3" t="str">
            <v>$(000)</v>
          </cell>
          <cell r="AG3" t="str">
            <v>$(000)</v>
          </cell>
          <cell r="AH3" t="str">
            <v>$(000)</v>
          </cell>
          <cell r="AI3" t="str">
            <v>$(000)</v>
          </cell>
          <cell r="AJ3" t="str">
            <v>$(000)</v>
          </cell>
          <cell r="AK3" t="str">
            <v>$(000)</v>
          </cell>
          <cell r="AL3" t="str">
            <v>$(000)</v>
          </cell>
          <cell r="AM3" t="str">
            <v>$(000)</v>
          </cell>
          <cell r="AQ3" t="str">
            <v>MWh</v>
          </cell>
          <cell r="AR3" t="str">
            <v>MWh</v>
          </cell>
          <cell r="AS3" t="str">
            <v>MWh</v>
          </cell>
          <cell r="AT3" t="str">
            <v>MWh</v>
          </cell>
          <cell r="AU3" t="str">
            <v>MWh</v>
          </cell>
          <cell r="AV3" t="str">
            <v>MWh</v>
          </cell>
          <cell r="AW3" t="str">
            <v>MWh</v>
          </cell>
          <cell r="AX3" t="str">
            <v>MWh</v>
          </cell>
          <cell r="AY3" t="str">
            <v>MWh</v>
          </cell>
          <cell r="AZ3" t="str">
            <v>MWh</v>
          </cell>
          <cell r="BA3" t="str">
            <v>MWh</v>
          </cell>
          <cell r="BB3" t="str">
            <v>MWh</v>
          </cell>
          <cell r="BD3" t="str">
            <v>MWh</v>
          </cell>
        </row>
        <row r="4">
          <cell r="L4" t="str">
            <v>Contact Energy</v>
          </cell>
          <cell r="M4" t="str">
            <v>Energy Online</v>
          </cell>
          <cell r="N4" t="str">
            <v>Genesis Energy</v>
          </cell>
          <cell r="O4" t="str">
            <v>Pulse Energy</v>
          </cell>
          <cell r="P4" t="str">
            <v>Simply Energy</v>
          </cell>
          <cell r="Q4" t="str">
            <v>Nova Energy</v>
          </cell>
          <cell r="R4" t="str">
            <v>Energy Direct New Zealand Ltd</v>
          </cell>
          <cell r="S4" t="str">
            <v>Meridian</v>
          </cell>
          <cell r="T4" t="str">
            <v>TrustPower</v>
          </cell>
          <cell r="U4" t="str">
            <v>Powershop</v>
          </cell>
          <cell r="V4" t="str">
            <v>Mighty River Power</v>
          </cell>
          <cell r="W4" t="str">
            <v>King Country Energy</v>
          </cell>
          <cell r="AB4" t="str">
            <v>Contact Energy</v>
          </cell>
          <cell r="AC4" t="str">
            <v>Energy Online</v>
          </cell>
          <cell r="AD4" t="str">
            <v>Genesis Energy</v>
          </cell>
          <cell r="AE4" t="str">
            <v>Pulse Energy</v>
          </cell>
          <cell r="AF4" t="str">
            <v>Simply Energy</v>
          </cell>
          <cell r="AG4" t="str">
            <v>Nova Energy</v>
          </cell>
          <cell r="AH4" t="str">
            <v>Energy Direct New Zealand Ltd</v>
          </cell>
          <cell r="AI4" t="str">
            <v>Meridian</v>
          </cell>
          <cell r="AJ4" t="str">
            <v>TrustPower</v>
          </cell>
          <cell r="AK4" t="str">
            <v>Powershop</v>
          </cell>
          <cell r="AL4" t="str">
            <v>Mighty River Power</v>
          </cell>
          <cell r="AM4" t="str">
            <v>King Country Energy</v>
          </cell>
          <cell r="AQ4" t="str">
            <v>Contact Energy</v>
          </cell>
          <cell r="AR4" t="str">
            <v>Energy Online</v>
          </cell>
          <cell r="AS4" t="str">
            <v>Genesis Energy</v>
          </cell>
          <cell r="AT4" t="str">
            <v>Pulse Energy</v>
          </cell>
          <cell r="AU4" t="str">
            <v>Simply Energy</v>
          </cell>
          <cell r="AV4" t="str">
            <v>Nova Energy</v>
          </cell>
          <cell r="AW4" t="str">
            <v>Energy Direct New Zealand Ltd</v>
          </cell>
          <cell r="AX4" t="str">
            <v>Meridian</v>
          </cell>
          <cell r="AY4" t="str">
            <v>TrustPower</v>
          </cell>
          <cell r="AZ4" t="str">
            <v>Powershop</v>
          </cell>
          <cell r="BA4" t="str">
            <v>Mighty River Power</v>
          </cell>
          <cell r="BB4" t="str">
            <v>King Country Energy</v>
          </cell>
          <cell r="BD4" t="str">
            <v>Total</v>
          </cell>
        </row>
        <row r="5">
          <cell r="J5" t="str">
            <v>Residential</v>
          </cell>
          <cell r="L5">
            <v>66934.068251999997</v>
          </cell>
          <cell r="M5">
            <v>11421.254956999999</v>
          </cell>
          <cell r="N5">
            <v>69778.382010000001</v>
          </cell>
          <cell r="O5">
            <v>7785</v>
          </cell>
          <cell r="P5">
            <v>0</v>
          </cell>
          <cell r="Q5">
            <v>7239.11</v>
          </cell>
          <cell r="R5">
            <v>2220.2189149999999</v>
          </cell>
          <cell r="S5">
            <v>28842.512366999999</v>
          </cell>
          <cell r="T5">
            <v>28400.805909999999</v>
          </cell>
          <cell r="U5">
            <v>8564.9459999999999</v>
          </cell>
          <cell r="V5">
            <v>62946.462104999999</v>
          </cell>
          <cell r="W5"/>
          <cell r="AB5">
            <v>102658.85409199999</v>
          </cell>
          <cell r="AC5">
            <v>14960.337039</v>
          </cell>
          <cell r="AD5">
            <v>102709.88195900001</v>
          </cell>
          <cell r="AE5">
            <v>8254</v>
          </cell>
          <cell r="AF5">
            <v>0</v>
          </cell>
          <cell r="AG5">
            <v>13523.105</v>
          </cell>
          <cell r="AH5">
            <v>2922.0701239999999</v>
          </cell>
          <cell r="AI5">
            <v>43415.204822</v>
          </cell>
          <cell r="AJ5">
            <v>47697.982737999999</v>
          </cell>
          <cell r="AK5">
            <v>13011.648999999999</v>
          </cell>
          <cell r="AL5">
            <v>90818.376069000005</v>
          </cell>
          <cell r="AM5"/>
          <cell r="AQ5">
            <v>673164.95006900001</v>
          </cell>
          <cell r="AR5">
            <v>116272.75900000001</v>
          </cell>
          <cell r="AS5">
            <v>744052.72386899998</v>
          </cell>
          <cell r="AT5">
            <v>66780</v>
          </cell>
          <cell r="AU5">
            <v>0</v>
          </cell>
          <cell r="AV5">
            <v>83111</v>
          </cell>
          <cell r="AW5">
            <v>21840.248</v>
          </cell>
          <cell r="AX5">
            <v>335957.41656899999</v>
          </cell>
          <cell r="AY5">
            <v>277058.51099900005</v>
          </cell>
          <cell r="AZ5">
            <v>93628</v>
          </cell>
          <cell r="BA5">
            <v>644592.22271</v>
          </cell>
          <cell r="BB5">
            <v>18916.766</v>
          </cell>
          <cell r="BD5">
            <v>3075374.5972159998</v>
          </cell>
        </row>
        <row r="6">
          <cell r="J6" t="str">
            <v>A01</v>
          </cell>
          <cell r="L6">
            <v>10925.944129</v>
          </cell>
          <cell r="M6">
            <v>172.54403500000001</v>
          </cell>
          <cell r="N6">
            <v>3820.6925299999998</v>
          </cell>
          <cell r="O6">
            <v>4</v>
          </cell>
          <cell r="P6">
            <v>0</v>
          </cell>
          <cell r="Q6">
            <v>457.9</v>
          </cell>
          <cell r="R6">
            <v>7.742699</v>
          </cell>
          <cell r="S6">
            <v>13033.992291</v>
          </cell>
          <cell r="T6">
            <v>2615.6359790000001</v>
          </cell>
          <cell r="U6">
            <v>71.742999999999995</v>
          </cell>
          <cell r="V6">
            <v>4668</v>
          </cell>
          <cell r="W6">
            <v>45.370699999999999</v>
          </cell>
          <cell r="AB6">
            <v>18620.076334000001</v>
          </cell>
          <cell r="AC6">
            <v>180.312434</v>
          </cell>
          <cell r="AD6">
            <v>5330.8947049999997</v>
          </cell>
          <cell r="AE6">
            <v>3</v>
          </cell>
          <cell r="AF6">
            <v>0</v>
          </cell>
          <cell r="AG6">
            <v>1157.383</v>
          </cell>
          <cell r="AH6">
            <v>9.4692939999999997</v>
          </cell>
          <cell r="AI6">
            <v>16052.994747999999</v>
          </cell>
          <cell r="AJ6">
            <v>2720.2485689999999</v>
          </cell>
          <cell r="AK6">
            <v>93.427999999999997</v>
          </cell>
          <cell r="AL6">
            <v>9907</v>
          </cell>
          <cell r="AM6">
            <v>1111.7403400000001</v>
          </cell>
          <cell r="AQ6">
            <v>141686.482636</v>
          </cell>
          <cell r="AR6">
            <v>1738.575</v>
          </cell>
          <cell r="AS6">
            <v>44202.267814999999</v>
          </cell>
          <cell r="AT6">
            <v>28</v>
          </cell>
          <cell r="AU6">
            <v>0</v>
          </cell>
          <cell r="AV6">
            <v>7379</v>
          </cell>
          <cell r="AW6">
            <v>72.527000000000001</v>
          </cell>
          <cell r="AX6">
            <v>156395.57301600001</v>
          </cell>
          <cell r="AY6">
            <v>20339.419676000001</v>
          </cell>
          <cell r="AZ6">
            <v>773</v>
          </cell>
          <cell r="BA6">
            <v>71383.365229000003</v>
          </cell>
          <cell r="BB6">
            <v>5586.527</v>
          </cell>
          <cell r="BD6">
            <v>449584.737372</v>
          </cell>
        </row>
        <row r="7">
          <cell r="J7" t="str">
            <v>A02</v>
          </cell>
          <cell r="L7">
            <v>0</v>
          </cell>
          <cell r="M7">
            <v>52.556438</v>
          </cell>
          <cell r="N7">
            <v>611.62162000000001</v>
          </cell>
          <cell r="O7">
            <v>0</v>
          </cell>
          <cell r="P7">
            <v>0.23250499999999999</v>
          </cell>
          <cell r="Q7">
            <v>6.6000000000000003E-2</v>
          </cell>
          <cell r="R7">
            <v>0</v>
          </cell>
          <cell r="S7">
            <v>1.307898</v>
          </cell>
          <cell r="T7">
            <v>19.280760999999998</v>
          </cell>
          <cell r="U7">
            <v>7.0949999999999998</v>
          </cell>
          <cell r="V7">
            <v>7</v>
          </cell>
          <cell r="W7">
            <v>0</v>
          </cell>
          <cell r="AB7">
            <v>0</v>
          </cell>
          <cell r="AC7">
            <v>50.905576000000003</v>
          </cell>
          <cell r="AD7">
            <v>814.61628700000006</v>
          </cell>
          <cell r="AE7">
            <v>1</v>
          </cell>
          <cell r="AF7">
            <v>0.20053799999999999</v>
          </cell>
          <cell r="AG7">
            <v>0.16700000000000001</v>
          </cell>
          <cell r="AH7">
            <v>0</v>
          </cell>
          <cell r="AI7">
            <v>2.1904309999999998</v>
          </cell>
          <cell r="AJ7">
            <v>35.155709000000002</v>
          </cell>
          <cell r="AK7">
            <v>-2.8620000000000001</v>
          </cell>
          <cell r="AL7">
            <v>10</v>
          </cell>
          <cell r="AM7">
            <v>0</v>
          </cell>
          <cell r="AQ7">
            <v>0</v>
          </cell>
          <cell r="AR7">
            <v>454.94799999999998</v>
          </cell>
          <cell r="AS7">
            <v>7260.4710889999997</v>
          </cell>
          <cell r="AT7">
            <v>4</v>
          </cell>
          <cell r="AU7">
            <v>0.99618099999999998</v>
          </cell>
          <cell r="AV7">
            <v>1</v>
          </cell>
          <cell r="AW7">
            <v>0</v>
          </cell>
          <cell r="AX7">
            <v>16.248999999999999</v>
          </cell>
          <cell r="AY7">
            <v>305.10011500000002</v>
          </cell>
          <cell r="AZ7">
            <v>82</v>
          </cell>
          <cell r="BA7">
            <v>87</v>
          </cell>
          <cell r="BB7">
            <v>0</v>
          </cell>
          <cell r="BD7">
            <v>8211.7643850000004</v>
          </cell>
        </row>
        <row r="8">
          <cell r="J8" t="str">
            <v>A03</v>
          </cell>
          <cell r="L8">
            <v>346.40695299999999</v>
          </cell>
          <cell r="M8">
            <v>2.273552</v>
          </cell>
          <cell r="N8">
            <v>24.583369999999999</v>
          </cell>
          <cell r="O8">
            <v>0</v>
          </cell>
          <cell r="P8">
            <v>0</v>
          </cell>
          <cell r="Q8">
            <v>16.821000000000002</v>
          </cell>
          <cell r="R8">
            <v>0</v>
          </cell>
          <cell r="S8">
            <v>102.38014699999999</v>
          </cell>
          <cell r="T8">
            <v>219.089688</v>
          </cell>
          <cell r="U8">
            <v>0</v>
          </cell>
          <cell r="V8">
            <v>115</v>
          </cell>
          <cell r="W8">
            <v>0</v>
          </cell>
          <cell r="AB8">
            <v>587.67481799999996</v>
          </cell>
          <cell r="AC8">
            <v>1.687673</v>
          </cell>
          <cell r="AD8">
            <v>31.981639999999999</v>
          </cell>
          <cell r="AE8">
            <v>0</v>
          </cell>
          <cell r="AF8">
            <v>0</v>
          </cell>
          <cell r="AG8">
            <v>42.517000000000003</v>
          </cell>
          <cell r="AH8">
            <v>0</v>
          </cell>
          <cell r="AI8">
            <v>183.19554199999999</v>
          </cell>
          <cell r="AJ8">
            <v>391.02868699999999</v>
          </cell>
          <cell r="AK8">
            <v>0</v>
          </cell>
          <cell r="AL8">
            <v>596</v>
          </cell>
          <cell r="AM8">
            <v>0.53615000000000002</v>
          </cell>
          <cell r="AQ8">
            <v>4640.7672400000001</v>
          </cell>
          <cell r="AR8">
            <v>17.228000000000002</v>
          </cell>
          <cell r="AS8">
            <v>259.09039999999999</v>
          </cell>
          <cell r="AT8">
            <v>0</v>
          </cell>
          <cell r="AU8">
            <v>0</v>
          </cell>
          <cell r="AV8">
            <v>827</v>
          </cell>
          <cell r="AW8">
            <v>0</v>
          </cell>
          <cell r="AX8">
            <v>1875.4908069999999</v>
          </cell>
          <cell r="AY8">
            <v>3376.2642209999999</v>
          </cell>
          <cell r="AZ8">
            <v>0</v>
          </cell>
          <cell r="BA8">
            <v>5293</v>
          </cell>
          <cell r="BB8">
            <v>1.829</v>
          </cell>
          <cell r="BD8">
            <v>16290.669668</v>
          </cell>
        </row>
        <row r="9">
          <cell r="J9" t="str">
            <v>A04</v>
          </cell>
          <cell r="L9">
            <v>246.46695199999999</v>
          </cell>
          <cell r="M9">
            <v>1.9224680000000001</v>
          </cell>
          <cell r="N9">
            <v>15.59937</v>
          </cell>
          <cell r="O9">
            <v>0</v>
          </cell>
          <cell r="P9">
            <v>0</v>
          </cell>
          <cell r="Q9">
            <v>0.98499999999999999</v>
          </cell>
          <cell r="R9">
            <v>0</v>
          </cell>
          <cell r="S9">
            <v>28.281355000000001</v>
          </cell>
          <cell r="T9">
            <v>195.034198</v>
          </cell>
          <cell r="U9">
            <v>0</v>
          </cell>
          <cell r="V9">
            <v>36</v>
          </cell>
          <cell r="W9">
            <v>0</v>
          </cell>
          <cell r="AB9">
            <v>596.659176</v>
          </cell>
          <cell r="AC9">
            <v>2.252551</v>
          </cell>
          <cell r="AD9">
            <v>21.87087</v>
          </cell>
          <cell r="AE9">
            <v>0</v>
          </cell>
          <cell r="AF9">
            <v>0</v>
          </cell>
          <cell r="AG9">
            <v>2.4900000000000002</v>
          </cell>
          <cell r="AH9">
            <v>0</v>
          </cell>
          <cell r="AI9">
            <v>34.766064</v>
          </cell>
          <cell r="AJ9">
            <v>746.52493900000002</v>
          </cell>
          <cell r="AK9">
            <v>0</v>
          </cell>
          <cell r="AL9">
            <v>106</v>
          </cell>
          <cell r="AM9">
            <v>0</v>
          </cell>
          <cell r="AQ9">
            <v>5069.7686000000003</v>
          </cell>
          <cell r="AR9">
            <v>22.44</v>
          </cell>
          <cell r="AS9">
            <v>162.88999999999999</v>
          </cell>
          <cell r="AT9">
            <v>2</v>
          </cell>
          <cell r="AU9">
            <v>0</v>
          </cell>
          <cell r="AV9">
            <v>13</v>
          </cell>
          <cell r="AW9">
            <v>0</v>
          </cell>
          <cell r="AX9">
            <v>313.09199999999998</v>
          </cell>
          <cell r="AY9">
            <v>5369.7781290000003</v>
          </cell>
          <cell r="AZ9">
            <v>0</v>
          </cell>
          <cell r="BA9">
            <v>883</v>
          </cell>
          <cell r="BB9">
            <v>0.69299999999999995</v>
          </cell>
          <cell r="BD9">
            <v>11836.661728999999</v>
          </cell>
        </row>
        <row r="10">
          <cell r="J10" t="str">
            <v>A05</v>
          </cell>
          <cell r="L10">
            <v>0</v>
          </cell>
          <cell r="M10">
            <v>0</v>
          </cell>
          <cell r="N10">
            <v>0</v>
          </cell>
          <cell r="O10">
            <v>2</v>
          </cell>
          <cell r="P10">
            <v>0</v>
          </cell>
          <cell r="Q10">
            <v>0.86699999999999999</v>
          </cell>
          <cell r="R10">
            <v>0.18201000000000001</v>
          </cell>
          <cell r="S10">
            <v>895.069345</v>
          </cell>
          <cell r="T10">
            <v>584.22383200000002</v>
          </cell>
          <cell r="U10">
            <v>0</v>
          </cell>
          <cell r="V10">
            <v>187</v>
          </cell>
          <cell r="W10">
            <v>0.54832000000000003</v>
          </cell>
          <cell r="AB10">
            <v>0</v>
          </cell>
          <cell r="AC10">
            <v>0</v>
          </cell>
          <cell r="AD10">
            <v>0</v>
          </cell>
          <cell r="AE10">
            <v>1</v>
          </cell>
          <cell r="AF10">
            <v>0</v>
          </cell>
          <cell r="AG10">
            <v>2.1930000000000001</v>
          </cell>
          <cell r="AH10">
            <v>2.3998999999999999E-2</v>
          </cell>
          <cell r="AI10">
            <v>1139.6125440000001</v>
          </cell>
          <cell r="AJ10">
            <v>756.30596000000003</v>
          </cell>
          <cell r="AK10">
            <v>0</v>
          </cell>
          <cell r="AL10">
            <v>336</v>
          </cell>
          <cell r="AM10">
            <v>6.7294399999999994</v>
          </cell>
          <cell r="AQ10">
            <v>0</v>
          </cell>
          <cell r="AR10">
            <v>0</v>
          </cell>
          <cell r="AS10">
            <v>0</v>
          </cell>
          <cell r="AT10">
            <v>14</v>
          </cell>
          <cell r="AU10">
            <v>0</v>
          </cell>
          <cell r="AV10">
            <v>15</v>
          </cell>
          <cell r="AW10">
            <v>0.71699999999999997</v>
          </cell>
          <cell r="AX10">
            <v>10770.420458000001</v>
          </cell>
          <cell r="AY10">
            <v>5794.4631179999997</v>
          </cell>
          <cell r="AZ10">
            <v>0</v>
          </cell>
          <cell r="BA10">
            <v>2092</v>
          </cell>
          <cell r="BB10">
            <v>38.232999999999997</v>
          </cell>
          <cell r="BD10">
            <v>18724.833576000001</v>
          </cell>
        </row>
        <row r="11">
          <cell r="J11" t="str">
            <v>B06</v>
          </cell>
          <cell r="L11">
            <v>802.835376</v>
          </cell>
          <cell r="M11">
            <v>0</v>
          </cell>
          <cell r="N11">
            <v>22.646170000000001</v>
          </cell>
          <cell r="O11">
            <v>0</v>
          </cell>
          <cell r="P11">
            <v>0</v>
          </cell>
          <cell r="Q11">
            <v>0</v>
          </cell>
          <cell r="R11">
            <v>0</v>
          </cell>
          <cell r="S11">
            <v>13.727295</v>
          </cell>
          <cell r="T11">
            <v>20.965781</v>
          </cell>
          <cell r="U11">
            <v>0</v>
          </cell>
          <cell r="V11">
            <v>168</v>
          </cell>
          <cell r="W11">
            <v>0</v>
          </cell>
          <cell r="AB11">
            <v>1066.603153</v>
          </cell>
          <cell r="AC11">
            <v>0</v>
          </cell>
          <cell r="AD11">
            <v>52.318260000000002</v>
          </cell>
          <cell r="AE11">
            <v>0</v>
          </cell>
          <cell r="AF11">
            <v>0</v>
          </cell>
          <cell r="AG11">
            <v>0</v>
          </cell>
          <cell r="AH11">
            <v>0</v>
          </cell>
          <cell r="AI11">
            <v>16.572244000000001</v>
          </cell>
          <cell r="AJ11">
            <v>16.867764999999999</v>
          </cell>
          <cell r="AK11">
            <v>0</v>
          </cell>
          <cell r="AL11">
            <v>185</v>
          </cell>
          <cell r="AM11">
            <v>0</v>
          </cell>
          <cell r="AQ11">
            <v>11787.20623</v>
          </cell>
          <cell r="AR11">
            <v>0</v>
          </cell>
          <cell r="AS11">
            <v>406.211568</v>
          </cell>
          <cell r="AT11">
            <v>0</v>
          </cell>
          <cell r="AU11">
            <v>0</v>
          </cell>
          <cell r="AV11">
            <v>0</v>
          </cell>
          <cell r="AW11">
            <v>0</v>
          </cell>
          <cell r="AX11">
            <v>165.023338</v>
          </cell>
          <cell r="AY11">
            <v>134.60745900000001</v>
          </cell>
          <cell r="AZ11">
            <v>0</v>
          </cell>
          <cell r="BA11">
            <v>1735</v>
          </cell>
          <cell r="BB11">
            <v>0</v>
          </cell>
          <cell r="BD11">
            <v>14228.048595000002</v>
          </cell>
        </row>
        <row r="12">
          <cell r="J12" t="str">
            <v>B07</v>
          </cell>
          <cell r="L12">
            <v>140.98566</v>
          </cell>
          <cell r="M12">
            <v>0</v>
          </cell>
          <cell r="N12">
            <v>13.36204</v>
          </cell>
          <cell r="O12">
            <v>0</v>
          </cell>
          <cell r="P12">
            <v>0</v>
          </cell>
          <cell r="Q12">
            <v>59.798999999999999</v>
          </cell>
          <cell r="R12">
            <v>0</v>
          </cell>
          <cell r="S12">
            <v>2.2825299999999999</v>
          </cell>
          <cell r="T12">
            <v>0.81507399999999997</v>
          </cell>
          <cell r="U12">
            <v>0</v>
          </cell>
          <cell r="V12">
            <v>2</v>
          </cell>
          <cell r="W12">
            <v>0</v>
          </cell>
          <cell r="AB12">
            <v>1984.9775099999999</v>
          </cell>
          <cell r="AC12">
            <v>0</v>
          </cell>
          <cell r="AD12">
            <v>8.5196100000000001</v>
          </cell>
          <cell r="AE12">
            <v>0</v>
          </cell>
          <cell r="AF12">
            <v>0</v>
          </cell>
          <cell r="AG12">
            <v>151.149</v>
          </cell>
          <cell r="AH12">
            <v>0</v>
          </cell>
          <cell r="AI12">
            <v>3.359369</v>
          </cell>
          <cell r="AJ12">
            <v>1.2382949999999999</v>
          </cell>
          <cell r="AK12">
            <v>0</v>
          </cell>
          <cell r="AL12">
            <v>3</v>
          </cell>
          <cell r="AM12">
            <v>0</v>
          </cell>
          <cell r="AQ12">
            <v>17910.096089999999</v>
          </cell>
          <cell r="AR12">
            <v>0</v>
          </cell>
          <cell r="AS12">
            <v>60.562683</v>
          </cell>
          <cell r="AT12">
            <v>0</v>
          </cell>
          <cell r="AU12">
            <v>0</v>
          </cell>
          <cell r="AV12">
            <v>3129</v>
          </cell>
          <cell r="AW12">
            <v>0</v>
          </cell>
          <cell r="AX12">
            <v>27.811</v>
          </cell>
          <cell r="AY12">
            <v>8.1220350000000003</v>
          </cell>
          <cell r="AZ12">
            <v>0</v>
          </cell>
          <cell r="BA12">
            <v>16</v>
          </cell>
          <cell r="BB12">
            <v>0</v>
          </cell>
          <cell r="BD12">
            <v>21151.591808000001</v>
          </cell>
        </row>
        <row r="13">
          <cell r="J13" t="str">
            <v>B08-B10</v>
          </cell>
          <cell r="L13">
            <v>524.56172000000004</v>
          </cell>
          <cell r="M13">
            <v>11.362672999999999</v>
          </cell>
          <cell r="N13">
            <v>170.30082999999999</v>
          </cell>
          <cell r="O13">
            <v>0</v>
          </cell>
          <cell r="P13">
            <v>0</v>
          </cell>
          <cell r="Q13">
            <v>14.997</v>
          </cell>
          <cell r="R13">
            <v>0</v>
          </cell>
          <cell r="S13">
            <v>916.77240500000005</v>
          </cell>
          <cell r="T13">
            <v>333.87218999999999</v>
          </cell>
          <cell r="U13">
            <v>1.3959999999999999</v>
          </cell>
          <cell r="V13">
            <v>186</v>
          </cell>
          <cell r="W13">
            <v>0</v>
          </cell>
          <cell r="AB13">
            <v>2003.9757589999999</v>
          </cell>
          <cell r="AC13">
            <v>11.933579999999999</v>
          </cell>
          <cell r="AD13">
            <v>508.63772</v>
          </cell>
          <cell r="AE13">
            <v>0</v>
          </cell>
          <cell r="AF13">
            <v>0</v>
          </cell>
          <cell r="AG13">
            <v>37.905000000000001</v>
          </cell>
          <cell r="AH13">
            <v>0</v>
          </cell>
          <cell r="AI13">
            <v>5917.9422139999997</v>
          </cell>
          <cell r="AJ13">
            <v>291.54473400000001</v>
          </cell>
          <cell r="AK13">
            <v>3.0979999999999999</v>
          </cell>
          <cell r="AL13">
            <v>1627</v>
          </cell>
          <cell r="AM13">
            <v>43.22804</v>
          </cell>
          <cell r="AQ13">
            <v>16993.35095</v>
          </cell>
          <cell r="AR13">
            <v>101.46299999999999</v>
          </cell>
          <cell r="AS13">
            <v>4252.4136349999999</v>
          </cell>
          <cell r="AT13">
            <v>0</v>
          </cell>
          <cell r="AU13">
            <v>0</v>
          </cell>
          <cell r="AV13">
            <v>360</v>
          </cell>
          <cell r="AW13">
            <v>0</v>
          </cell>
          <cell r="AX13">
            <v>49921.218795000001</v>
          </cell>
          <cell r="AY13">
            <v>2475.9033840000002</v>
          </cell>
          <cell r="AZ13">
            <v>28</v>
          </cell>
          <cell r="BA13">
            <v>12556</v>
          </cell>
          <cell r="BB13">
            <v>415.06099999999998</v>
          </cell>
          <cell r="BD13">
            <v>87103.410764000015</v>
          </cell>
        </row>
        <row r="14">
          <cell r="J14" t="str">
            <v>C110-C111</v>
          </cell>
          <cell r="L14">
            <v>1994.0187269999999</v>
          </cell>
          <cell r="M14">
            <v>9.0765170000000008</v>
          </cell>
          <cell r="N14">
            <v>21.413530000000002</v>
          </cell>
          <cell r="O14">
            <v>0</v>
          </cell>
          <cell r="P14">
            <v>0</v>
          </cell>
          <cell r="Q14">
            <v>18.271000000000001</v>
          </cell>
          <cell r="R14">
            <v>0</v>
          </cell>
          <cell r="S14">
            <v>1782.868336</v>
          </cell>
          <cell r="T14">
            <v>548.07735000000002</v>
          </cell>
          <cell r="U14">
            <v>2.3540000000000001</v>
          </cell>
          <cell r="V14">
            <v>148.15301099999999</v>
          </cell>
          <cell r="W14">
            <v>0</v>
          </cell>
          <cell r="AB14">
            <v>9762.743394000001</v>
          </cell>
          <cell r="AC14">
            <v>12.001492000000001</v>
          </cell>
          <cell r="AD14">
            <v>35.817819999999998</v>
          </cell>
          <cell r="AE14">
            <v>0</v>
          </cell>
          <cell r="AF14">
            <v>0</v>
          </cell>
          <cell r="AG14">
            <v>46.183</v>
          </cell>
          <cell r="AH14">
            <v>1.1305700000000001</v>
          </cell>
          <cell r="AI14">
            <v>6001.9025229999997</v>
          </cell>
          <cell r="AJ14">
            <v>2539.135667</v>
          </cell>
          <cell r="AK14">
            <v>2.8279999999999998</v>
          </cell>
          <cell r="AL14">
            <v>533.30793500000004</v>
          </cell>
          <cell r="AM14">
            <v>58.895429999999998</v>
          </cell>
          <cell r="AQ14">
            <v>90577.622424000001</v>
          </cell>
          <cell r="AR14">
            <v>109.40900000000001</v>
          </cell>
          <cell r="AS14">
            <v>311.61</v>
          </cell>
          <cell r="AT14">
            <v>0</v>
          </cell>
          <cell r="AU14">
            <v>0</v>
          </cell>
          <cell r="AV14">
            <v>324</v>
          </cell>
          <cell r="AW14">
            <v>4.9119999999999999</v>
          </cell>
          <cell r="AX14">
            <v>53268.136109999999</v>
          </cell>
          <cell r="AY14">
            <v>21903.004386000001</v>
          </cell>
          <cell r="AZ14">
            <v>23</v>
          </cell>
          <cell r="BA14">
            <v>4546.5471950000001</v>
          </cell>
          <cell r="BB14">
            <v>529.42200000000003</v>
          </cell>
          <cell r="BD14">
            <v>171597.66311499997</v>
          </cell>
        </row>
        <row r="15">
          <cell r="J15" t="str">
            <v>C112</v>
          </cell>
          <cell r="L15">
            <v>0</v>
          </cell>
          <cell r="M15">
            <v>0</v>
          </cell>
          <cell r="N15">
            <v>0</v>
          </cell>
          <cell r="O15">
            <v>0</v>
          </cell>
          <cell r="P15">
            <v>0.34248699999999999</v>
          </cell>
          <cell r="Q15">
            <v>1.9219999999999999</v>
          </cell>
          <cell r="R15">
            <v>0</v>
          </cell>
          <cell r="S15">
            <v>557.923495</v>
          </cell>
          <cell r="T15">
            <v>103.089298</v>
          </cell>
          <cell r="U15">
            <v>0</v>
          </cell>
          <cell r="V15">
            <v>13</v>
          </cell>
          <cell r="W15">
            <v>0</v>
          </cell>
          <cell r="AB15">
            <v>0</v>
          </cell>
          <cell r="AC15">
            <v>0</v>
          </cell>
          <cell r="AD15">
            <v>0</v>
          </cell>
          <cell r="AE15">
            <v>0</v>
          </cell>
          <cell r="AF15">
            <v>0.879104</v>
          </cell>
          <cell r="AG15">
            <v>4.859</v>
          </cell>
          <cell r="AH15">
            <v>0</v>
          </cell>
          <cell r="AI15">
            <v>1852.8998140000001</v>
          </cell>
          <cell r="AJ15">
            <v>265.55869799999999</v>
          </cell>
          <cell r="AK15">
            <v>0</v>
          </cell>
          <cell r="AL15">
            <v>19</v>
          </cell>
          <cell r="AM15">
            <v>0</v>
          </cell>
          <cell r="AQ15">
            <v>0</v>
          </cell>
          <cell r="AR15">
            <v>0</v>
          </cell>
          <cell r="AS15">
            <v>0</v>
          </cell>
          <cell r="AT15">
            <v>0</v>
          </cell>
          <cell r="AU15">
            <v>6.4401159999999997</v>
          </cell>
          <cell r="AV15">
            <v>31</v>
          </cell>
          <cell r="AW15">
            <v>0</v>
          </cell>
          <cell r="AX15">
            <v>16865.899454000002</v>
          </cell>
          <cell r="AY15">
            <v>2064.5469979999998</v>
          </cell>
          <cell r="AZ15">
            <v>0</v>
          </cell>
          <cell r="BA15">
            <v>156</v>
          </cell>
          <cell r="BB15">
            <v>0</v>
          </cell>
          <cell r="BD15">
            <v>19123.886568000002</v>
          </cell>
        </row>
        <row r="16">
          <cell r="J16" t="str">
            <v>C113</v>
          </cell>
          <cell r="L16">
            <v>805.38850600000001</v>
          </cell>
          <cell r="M16">
            <v>12.896345999999999</v>
          </cell>
          <cell r="N16">
            <v>11.34442</v>
          </cell>
          <cell r="O16">
            <v>0</v>
          </cell>
          <cell r="P16">
            <v>0</v>
          </cell>
          <cell r="Q16">
            <v>847.26900000000001</v>
          </cell>
          <cell r="R16">
            <v>0</v>
          </cell>
          <cell r="S16">
            <v>1181.623006</v>
          </cell>
          <cell r="T16">
            <v>364.12239399999999</v>
          </cell>
          <cell r="U16">
            <v>0.627</v>
          </cell>
          <cell r="V16">
            <v>79</v>
          </cell>
          <cell r="W16">
            <v>0</v>
          </cell>
          <cell r="AB16">
            <v>7979.6808300000002</v>
          </cell>
          <cell r="AC16">
            <v>17.913720000000001</v>
          </cell>
          <cell r="AD16">
            <v>22.96275</v>
          </cell>
          <cell r="AE16">
            <v>0</v>
          </cell>
          <cell r="AF16">
            <v>0</v>
          </cell>
          <cell r="AG16">
            <v>2150.9050000000002</v>
          </cell>
          <cell r="AH16">
            <v>0</v>
          </cell>
          <cell r="AI16">
            <v>5419.3757029999997</v>
          </cell>
          <cell r="AJ16">
            <v>2269.3032450000001</v>
          </cell>
          <cell r="AK16">
            <v>1.984</v>
          </cell>
          <cell r="AL16">
            <v>124</v>
          </cell>
          <cell r="AM16">
            <v>0</v>
          </cell>
          <cell r="AQ16">
            <v>85839.830430000002</v>
          </cell>
          <cell r="AR16">
            <v>167.16800000000001</v>
          </cell>
          <cell r="AS16">
            <v>248.57499999999999</v>
          </cell>
          <cell r="AT16">
            <v>0</v>
          </cell>
          <cell r="AU16">
            <v>0</v>
          </cell>
          <cell r="AV16">
            <v>6308</v>
          </cell>
          <cell r="AW16">
            <v>0</v>
          </cell>
          <cell r="AX16">
            <v>52744.864515000001</v>
          </cell>
          <cell r="AY16">
            <v>19141.442107999999</v>
          </cell>
          <cell r="AZ16">
            <v>20</v>
          </cell>
          <cell r="BA16">
            <v>979</v>
          </cell>
          <cell r="BB16">
            <v>0</v>
          </cell>
          <cell r="BD16">
            <v>165448.880053</v>
          </cell>
        </row>
        <row r="17">
          <cell r="J17" t="str">
            <v>C114</v>
          </cell>
          <cell r="L17">
            <v>1956.283418</v>
          </cell>
          <cell r="M17">
            <v>103.250343</v>
          </cell>
          <cell r="N17">
            <v>346.07700999999997</v>
          </cell>
          <cell r="O17">
            <v>0</v>
          </cell>
          <cell r="P17">
            <v>0</v>
          </cell>
          <cell r="Q17">
            <v>7.07</v>
          </cell>
          <cell r="R17">
            <v>0</v>
          </cell>
          <cell r="S17">
            <v>54.615177000000003</v>
          </cell>
          <cell r="T17">
            <v>106.848265</v>
          </cell>
          <cell r="U17">
            <v>0</v>
          </cell>
          <cell r="V17">
            <v>198.96416500000001</v>
          </cell>
          <cell r="W17">
            <v>22.55613</v>
          </cell>
          <cell r="AB17">
            <v>5327.8555630000001</v>
          </cell>
          <cell r="AC17">
            <v>156.22967</v>
          </cell>
          <cell r="AD17">
            <v>698.72633900000005</v>
          </cell>
          <cell r="AE17">
            <v>0</v>
          </cell>
          <cell r="AF17">
            <v>0</v>
          </cell>
          <cell r="AG17">
            <v>17.87</v>
          </cell>
          <cell r="AH17">
            <v>0</v>
          </cell>
          <cell r="AI17">
            <v>152.25193200000001</v>
          </cell>
          <cell r="AJ17">
            <v>186.32476700000001</v>
          </cell>
          <cell r="AK17">
            <v>0</v>
          </cell>
          <cell r="AL17">
            <v>448.38780500000001</v>
          </cell>
          <cell r="AM17">
            <v>28.44387</v>
          </cell>
          <cell r="AQ17">
            <v>49862.389490000001</v>
          </cell>
          <cell r="AR17">
            <v>1414.2449999999999</v>
          </cell>
          <cell r="AS17">
            <v>6484.8187120000002</v>
          </cell>
          <cell r="AT17">
            <v>0</v>
          </cell>
          <cell r="AU17">
            <v>0</v>
          </cell>
          <cell r="AV17">
            <v>116</v>
          </cell>
          <cell r="AW17">
            <v>0</v>
          </cell>
          <cell r="AX17">
            <v>1543.54927</v>
          </cell>
          <cell r="AY17">
            <v>1477.042256</v>
          </cell>
          <cell r="AZ17">
            <v>0</v>
          </cell>
          <cell r="BA17">
            <v>3655.6083680000002</v>
          </cell>
          <cell r="BB17">
            <v>240.66</v>
          </cell>
          <cell r="BD17">
            <v>64794.313096000013</v>
          </cell>
        </row>
        <row r="18">
          <cell r="J18" t="str">
            <v>C115-C119</v>
          </cell>
          <cell r="L18">
            <v>2232.0230510000001</v>
          </cell>
          <cell r="M18">
            <v>0</v>
          </cell>
          <cell r="N18">
            <v>0</v>
          </cell>
          <cell r="O18">
            <v>0</v>
          </cell>
          <cell r="P18">
            <v>0</v>
          </cell>
          <cell r="Q18">
            <v>101.96899999999999</v>
          </cell>
          <cell r="R18">
            <v>0.46474300000000002</v>
          </cell>
          <cell r="S18">
            <v>207.23882</v>
          </cell>
          <cell r="T18">
            <v>269.81511799999998</v>
          </cell>
          <cell r="U18">
            <v>11.484</v>
          </cell>
          <cell r="V18">
            <v>615.64469999999994</v>
          </cell>
          <cell r="W18">
            <v>2.0314299999999998</v>
          </cell>
          <cell r="AB18">
            <v>5793.5004630000003</v>
          </cell>
          <cell r="AC18">
            <v>0</v>
          </cell>
          <cell r="AD18">
            <v>0</v>
          </cell>
          <cell r="AE18">
            <v>0</v>
          </cell>
          <cell r="AF18">
            <v>0</v>
          </cell>
          <cell r="AG18">
            <v>257.73399999999998</v>
          </cell>
          <cell r="AH18">
            <v>-0.52902400000000005</v>
          </cell>
          <cell r="AI18">
            <v>449.48322899999999</v>
          </cell>
          <cell r="AJ18">
            <v>461.01622300000002</v>
          </cell>
          <cell r="AK18">
            <v>9.2050000000000001</v>
          </cell>
          <cell r="AL18">
            <v>1406.8351</v>
          </cell>
          <cell r="AM18">
            <v>5.5293299999999999</v>
          </cell>
          <cell r="AQ18">
            <v>48231.760198999997</v>
          </cell>
          <cell r="AR18">
            <v>0</v>
          </cell>
          <cell r="AS18">
            <v>0</v>
          </cell>
          <cell r="AT18">
            <v>0</v>
          </cell>
          <cell r="AU18">
            <v>0</v>
          </cell>
          <cell r="AV18">
            <v>2298</v>
          </cell>
          <cell r="AW18">
            <v>0</v>
          </cell>
          <cell r="AX18">
            <v>3717.2283550000002</v>
          </cell>
          <cell r="AY18">
            <v>3512.6811929999999</v>
          </cell>
          <cell r="AZ18">
            <v>120</v>
          </cell>
          <cell r="BA18">
            <v>11466.554843</v>
          </cell>
          <cell r="BB18">
            <v>37.695</v>
          </cell>
          <cell r="BD18">
            <v>69383.919590000005</v>
          </cell>
        </row>
        <row r="19">
          <cell r="J19" t="str">
            <v>C12</v>
          </cell>
          <cell r="L19">
            <v>366.15406200000001</v>
          </cell>
          <cell r="M19">
            <v>0</v>
          </cell>
          <cell r="N19">
            <v>0</v>
          </cell>
          <cell r="O19">
            <v>0</v>
          </cell>
          <cell r="P19">
            <v>0</v>
          </cell>
          <cell r="Q19">
            <v>6.0919999999999996</v>
          </cell>
          <cell r="R19">
            <v>0</v>
          </cell>
          <cell r="S19">
            <v>606.59927600000003</v>
          </cell>
          <cell r="T19">
            <v>207.04006200000001</v>
          </cell>
          <cell r="U19">
            <v>0</v>
          </cell>
          <cell r="V19">
            <v>108</v>
          </cell>
          <cell r="W19">
            <v>0</v>
          </cell>
          <cell r="AB19">
            <v>1042.486848</v>
          </cell>
          <cell r="AC19">
            <v>0</v>
          </cell>
          <cell r="AD19">
            <v>0</v>
          </cell>
          <cell r="AE19">
            <v>0</v>
          </cell>
          <cell r="AF19">
            <v>0</v>
          </cell>
          <cell r="AG19">
            <v>15.398999999999999</v>
          </cell>
          <cell r="AH19">
            <v>0</v>
          </cell>
          <cell r="AI19">
            <v>1341.5198330000001</v>
          </cell>
          <cell r="AJ19">
            <v>326.395331</v>
          </cell>
          <cell r="AK19">
            <v>0</v>
          </cell>
          <cell r="AL19">
            <v>243</v>
          </cell>
          <cell r="AM19">
            <v>0</v>
          </cell>
          <cell r="AQ19">
            <v>7546.0314470000003</v>
          </cell>
          <cell r="AR19">
            <v>0</v>
          </cell>
          <cell r="AS19">
            <v>0</v>
          </cell>
          <cell r="AT19">
            <v>0</v>
          </cell>
          <cell r="AU19">
            <v>0</v>
          </cell>
          <cell r="AV19">
            <v>103</v>
          </cell>
          <cell r="AW19">
            <v>0</v>
          </cell>
          <cell r="AX19">
            <v>12923.746633999999</v>
          </cell>
          <cell r="AY19">
            <v>2469.3533130000001</v>
          </cell>
          <cell r="AZ19">
            <v>0</v>
          </cell>
          <cell r="BA19">
            <v>1962</v>
          </cell>
          <cell r="BB19">
            <v>0</v>
          </cell>
          <cell r="BD19">
            <v>25004.131394</v>
          </cell>
        </row>
        <row r="20">
          <cell r="J20" t="str">
            <v>C13</v>
          </cell>
          <cell r="L20">
            <v>590.42898600000001</v>
          </cell>
          <cell r="M20">
            <v>27.437165</v>
          </cell>
          <cell r="N20">
            <v>62.995669999999997</v>
          </cell>
          <cell r="O20">
            <v>0</v>
          </cell>
          <cell r="P20">
            <v>0</v>
          </cell>
          <cell r="Q20">
            <v>10.856</v>
          </cell>
          <cell r="R20">
            <v>0</v>
          </cell>
          <cell r="S20">
            <v>333.444028</v>
          </cell>
          <cell r="T20">
            <v>116.363968</v>
          </cell>
          <cell r="U20">
            <v>21.504000000000001</v>
          </cell>
          <cell r="V20">
            <v>130</v>
          </cell>
          <cell r="W20">
            <v>0</v>
          </cell>
          <cell r="AB20">
            <v>1840.4381619999999</v>
          </cell>
          <cell r="AC20">
            <v>34.090812</v>
          </cell>
          <cell r="AD20">
            <v>83.309290000000004</v>
          </cell>
          <cell r="AE20">
            <v>1</v>
          </cell>
          <cell r="AF20">
            <v>0</v>
          </cell>
          <cell r="AG20">
            <v>27.440999999999999</v>
          </cell>
          <cell r="AH20">
            <v>0</v>
          </cell>
          <cell r="AI20">
            <v>744.49411099999998</v>
          </cell>
          <cell r="AJ20">
            <v>247.677413</v>
          </cell>
          <cell r="AK20">
            <v>30.361999999999998</v>
          </cell>
          <cell r="AL20">
            <v>227</v>
          </cell>
          <cell r="AM20">
            <v>0.15053</v>
          </cell>
          <cell r="AQ20">
            <v>13770.929251</v>
          </cell>
          <cell r="AR20">
            <v>316.74400000000003</v>
          </cell>
          <cell r="AS20">
            <v>643.87332100000003</v>
          </cell>
          <cell r="AT20">
            <v>3</v>
          </cell>
          <cell r="AU20">
            <v>0</v>
          </cell>
          <cell r="AV20">
            <v>288</v>
          </cell>
          <cell r="AW20">
            <v>0</v>
          </cell>
          <cell r="AX20">
            <v>7122.0869270000003</v>
          </cell>
          <cell r="AY20">
            <v>1905.4241529999999</v>
          </cell>
          <cell r="AZ20">
            <v>250</v>
          </cell>
          <cell r="BA20">
            <v>1731</v>
          </cell>
          <cell r="BB20">
            <v>0.66500000000000004</v>
          </cell>
          <cell r="BD20">
            <v>26031.722652</v>
          </cell>
        </row>
        <row r="21">
          <cell r="J21" t="str">
            <v>C14</v>
          </cell>
          <cell r="L21">
            <v>963.84076600000003</v>
          </cell>
          <cell r="M21">
            <v>20.747605</v>
          </cell>
          <cell r="N21">
            <v>505.27069999999998</v>
          </cell>
          <cell r="O21">
            <v>0</v>
          </cell>
          <cell r="P21">
            <v>0</v>
          </cell>
          <cell r="Q21">
            <v>46.031999999999996</v>
          </cell>
          <cell r="R21">
            <v>0</v>
          </cell>
          <cell r="S21">
            <v>595.24365799999998</v>
          </cell>
          <cell r="T21">
            <v>653.43929800000001</v>
          </cell>
          <cell r="U21">
            <v>1.8149999999999999</v>
          </cell>
          <cell r="V21">
            <v>860</v>
          </cell>
          <cell r="W21">
            <v>0</v>
          </cell>
          <cell r="AB21">
            <v>4864.4194380000008</v>
          </cell>
          <cell r="AC21">
            <v>25.497240999999999</v>
          </cell>
          <cell r="AD21">
            <v>4173.6724359999998</v>
          </cell>
          <cell r="AE21">
            <v>0</v>
          </cell>
          <cell r="AF21">
            <v>0</v>
          </cell>
          <cell r="AG21">
            <v>116.351</v>
          </cell>
          <cell r="AH21">
            <v>0</v>
          </cell>
          <cell r="AI21">
            <v>1132.3017010000001</v>
          </cell>
          <cell r="AJ21">
            <v>12857.885977</v>
          </cell>
          <cell r="AK21">
            <v>1.339</v>
          </cell>
          <cell r="AL21">
            <v>1677</v>
          </cell>
          <cell r="AM21">
            <v>263.73988000000003</v>
          </cell>
          <cell r="AQ21">
            <v>45240.524890000001</v>
          </cell>
          <cell r="AR21">
            <v>240.78700000000001</v>
          </cell>
          <cell r="AS21">
            <v>36864.229483999996</v>
          </cell>
          <cell r="AT21">
            <v>0</v>
          </cell>
          <cell r="AU21">
            <v>0</v>
          </cell>
          <cell r="AV21">
            <v>739</v>
          </cell>
          <cell r="AW21">
            <v>0</v>
          </cell>
          <cell r="AX21">
            <v>10512.791031000001</v>
          </cell>
          <cell r="AY21">
            <v>112275.53406999999</v>
          </cell>
          <cell r="AZ21">
            <v>9</v>
          </cell>
          <cell r="BA21">
            <v>12732</v>
          </cell>
          <cell r="BB21">
            <v>1617.14</v>
          </cell>
          <cell r="BD21">
            <v>234746.82547499999</v>
          </cell>
        </row>
        <row r="22">
          <cell r="J22" t="str">
            <v>C15</v>
          </cell>
          <cell r="L22">
            <v>140.17680899999999</v>
          </cell>
          <cell r="M22">
            <v>0.51985000000000003</v>
          </cell>
          <cell r="N22">
            <v>17.03594</v>
          </cell>
          <cell r="O22">
            <v>0</v>
          </cell>
          <cell r="P22">
            <v>0</v>
          </cell>
          <cell r="Q22">
            <v>0.39800000000000002</v>
          </cell>
          <cell r="R22">
            <v>0</v>
          </cell>
          <cell r="S22">
            <v>226.744833</v>
          </cell>
          <cell r="T22">
            <v>518.95561699999996</v>
          </cell>
          <cell r="U22">
            <v>0.10299999999999999</v>
          </cell>
          <cell r="V22">
            <v>374</v>
          </cell>
          <cell r="W22">
            <v>0</v>
          </cell>
          <cell r="AB22">
            <v>274.03908999999999</v>
          </cell>
          <cell r="AC22">
            <v>0.56264899999999995</v>
          </cell>
          <cell r="AD22">
            <v>23.896318000000001</v>
          </cell>
          <cell r="AE22">
            <v>0</v>
          </cell>
          <cell r="AF22">
            <v>0</v>
          </cell>
          <cell r="AG22">
            <v>1.0069999999999999</v>
          </cell>
          <cell r="AH22">
            <v>0</v>
          </cell>
          <cell r="AI22">
            <v>526.76267600000006</v>
          </cell>
          <cell r="AJ22">
            <v>2512.6297130000003</v>
          </cell>
          <cell r="AK22">
            <v>0.125</v>
          </cell>
          <cell r="AL22">
            <v>17295</v>
          </cell>
          <cell r="AM22">
            <v>0</v>
          </cell>
          <cell r="AQ22">
            <v>2230.7019700000001</v>
          </cell>
          <cell r="AR22">
            <v>4.7629999999999999</v>
          </cell>
          <cell r="AS22">
            <v>209.68689499999999</v>
          </cell>
          <cell r="AT22">
            <v>0</v>
          </cell>
          <cell r="AU22">
            <v>0</v>
          </cell>
          <cell r="AV22">
            <v>6</v>
          </cell>
          <cell r="AW22">
            <v>0</v>
          </cell>
          <cell r="AX22">
            <v>4218.5201539999998</v>
          </cell>
          <cell r="AY22">
            <v>22260.949007000003</v>
          </cell>
          <cell r="AZ22">
            <v>1</v>
          </cell>
          <cell r="BA22">
            <v>158847</v>
          </cell>
          <cell r="BB22">
            <v>0</v>
          </cell>
          <cell r="BD22">
            <v>981349.88702600019</v>
          </cell>
        </row>
        <row r="23">
          <cell r="J23" t="str">
            <v>C16</v>
          </cell>
          <cell r="L23">
            <v>0</v>
          </cell>
          <cell r="M23">
            <v>31.012505000000001</v>
          </cell>
          <cell r="N23">
            <v>48.189590000000003</v>
          </cell>
          <cell r="O23">
            <v>1</v>
          </cell>
          <cell r="P23">
            <v>0.588974</v>
          </cell>
          <cell r="Q23">
            <v>12.304</v>
          </cell>
          <cell r="R23">
            <v>2.782038</v>
          </cell>
          <cell r="S23">
            <v>69.830980999999994</v>
          </cell>
          <cell r="T23">
            <v>42.589697999999999</v>
          </cell>
          <cell r="U23">
            <v>17.635000000000002</v>
          </cell>
          <cell r="V23">
            <v>484</v>
          </cell>
          <cell r="W23">
            <v>0</v>
          </cell>
          <cell r="AB23">
            <v>0</v>
          </cell>
          <cell r="AC23">
            <v>41.059614000000003</v>
          </cell>
          <cell r="AD23">
            <v>94.499521999999999</v>
          </cell>
          <cell r="AE23">
            <v>1</v>
          </cell>
          <cell r="AF23">
            <v>1.100533</v>
          </cell>
          <cell r="AG23">
            <v>31.099</v>
          </cell>
          <cell r="AH23">
            <v>3.4747210000000002</v>
          </cell>
          <cell r="AI23">
            <v>144.47125800000001</v>
          </cell>
          <cell r="AJ23">
            <v>68.268800999999996</v>
          </cell>
          <cell r="AK23">
            <v>32.72</v>
          </cell>
          <cell r="AL23">
            <v>1189</v>
          </cell>
          <cell r="AM23">
            <v>0.80759000000000003</v>
          </cell>
          <cell r="AQ23">
            <v>0</v>
          </cell>
          <cell r="AR23">
            <v>401.92700000000002</v>
          </cell>
          <cell r="AS23">
            <v>755.96337200000005</v>
          </cell>
          <cell r="AT23">
            <v>5</v>
          </cell>
          <cell r="AU23">
            <v>8.6968630000000005</v>
          </cell>
          <cell r="AV23">
            <v>178</v>
          </cell>
          <cell r="AW23">
            <v>28.449000000000002</v>
          </cell>
          <cell r="AX23">
            <v>1204.101672</v>
          </cell>
          <cell r="AY23">
            <v>512.55407100000002</v>
          </cell>
          <cell r="AZ23">
            <v>272</v>
          </cell>
          <cell r="BA23">
            <v>9577</v>
          </cell>
          <cell r="BB23">
            <v>6.3730000000000002</v>
          </cell>
          <cell r="BD23">
            <v>12950.064978</v>
          </cell>
        </row>
        <row r="24">
          <cell r="J24" t="str">
            <v>C17</v>
          </cell>
          <cell r="L24">
            <v>409.11840599999999</v>
          </cell>
          <cell r="M24">
            <v>0.23781099999999999</v>
          </cell>
          <cell r="N24">
            <v>3.5114999999999998</v>
          </cell>
          <cell r="O24">
            <v>0</v>
          </cell>
          <cell r="P24">
            <v>0</v>
          </cell>
          <cell r="Q24">
            <v>0.71899999999999997</v>
          </cell>
          <cell r="R24">
            <v>0</v>
          </cell>
          <cell r="S24">
            <v>42.165923999999997</v>
          </cell>
          <cell r="T24">
            <v>0</v>
          </cell>
          <cell r="U24">
            <v>0</v>
          </cell>
          <cell r="V24">
            <v>5</v>
          </cell>
          <cell r="W24">
            <v>0</v>
          </cell>
          <cell r="AB24">
            <v>904.15379299999995</v>
          </cell>
          <cell r="AC24">
            <v>0.14586399999999999</v>
          </cell>
          <cell r="AD24">
            <v>4.3202100000000003</v>
          </cell>
          <cell r="AE24">
            <v>0</v>
          </cell>
          <cell r="AF24">
            <v>0</v>
          </cell>
          <cell r="AG24">
            <v>1.819</v>
          </cell>
          <cell r="AH24">
            <v>0</v>
          </cell>
          <cell r="AI24">
            <v>53.796444999999999</v>
          </cell>
          <cell r="AJ24">
            <v>0</v>
          </cell>
          <cell r="AK24">
            <v>0</v>
          </cell>
          <cell r="AL24">
            <v>7444</v>
          </cell>
          <cell r="AM24">
            <v>0</v>
          </cell>
          <cell r="AQ24">
            <v>6730.6309700000002</v>
          </cell>
          <cell r="AR24">
            <v>0.372</v>
          </cell>
          <cell r="AS24">
            <v>32.424999999999997</v>
          </cell>
          <cell r="AT24">
            <v>0</v>
          </cell>
          <cell r="AU24">
            <v>0</v>
          </cell>
          <cell r="AV24">
            <v>12</v>
          </cell>
          <cell r="AW24">
            <v>0</v>
          </cell>
          <cell r="AX24">
            <v>583.93635600000005</v>
          </cell>
          <cell r="AY24">
            <v>0</v>
          </cell>
          <cell r="AZ24">
            <v>0</v>
          </cell>
          <cell r="BA24">
            <v>69594</v>
          </cell>
          <cell r="BB24">
            <v>0</v>
          </cell>
          <cell r="BD24">
            <v>76953.364325999995</v>
          </cell>
        </row>
        <row r="25">
          <cell r="J25" t="str">
            <v>C18</v>
          </cell>
          <cell r="L25">
            <v>269.30231600000002</v>
          </cell>
          <cell r="M25">
            <v>7.5018880000000001</v>
          </cell>
          <cell r="N25">
            <v>39.670499999999997</v>
          </cell>
          <cell r="O25">
            <v>0</v>
          </cell>
          <cell r="P25">
            <v>0</v>
          </cell>
          <cell r="Q25">
            <v>9.2680000000000007</v>
          </cell>
          <cell r="R25">
            <v>0</v>
          </cell>
          <cell r="S25">
            <v>132.79133400000001</v>
          </cell>
          <cell r="T25">
            <v>131.20645200000001</v>
          </cell>
          <cell r="U25">
            <v>1.734</v>
          </cell>
          <cell r="V25">
            <v>114</v>
          </cell>
          <cell r="W25">
            <v>0</v>
          </cell>
          <cell r="AB25">
            <v>861.63824799999998</v>
          </cell>
          <cell r="AC25">
            <v>8.3397369999999995</v>
          </cell>
          <cell r="AD25">
            <v>47.864519999999999</v>
          </cell>
          <cell r="AE25">
            <v>0</v>
          </cell>
          <cell r="AF25">
            <v>0</v>
          </cell>
          <cell r="AG25">
            <v>30.962999999999997</v>
          </cell>
          <cell r="AH25">
            <v>0</v>
          </cell>
          <cell r="AI25">
            <v>363.682075</v>
          </cell>
          <cell r="AJ25">
            <v>460.904381</v>
          </cell>
          <cell r="AK25">
            <v>1.7150000000000001</v>
          </cell>
          <cell r="AL25">
            <v>255</v>
          </cell>
          <cell r="AM25">
            <v>0.16022</v>
          </cell>
          <cell r="AQ25">
            <v>7352.3089799999998</v>
          </cell>
          <cell r="AR25">
            <v>70.180999999999997</v>
          </cell>
          <cell r="AS25">
            <v>505.24778600000002</v>
          </cell>
          <cell r="AT25">
            <v>0</v>
          </cell>
          <cell r="AU25">
            <v>0</v>
          </cell>
          <cell r="AV25">
            <v>212</v>
          </cell>
          <cell r="AW25">
            <v>0</v>
          </cell>
          <cell r="AX25">
            <v>2915.9079000000002</v>
          </cell>
          <cell r="AY25">
            <v>3626.0573880000002</v>
          </cell>
          <cell r="AZ25">
            <v>22</v>
          </cell>
          <cell r="BA25">
            <v>1863</v>
          </cell>
          <cell r="BB25">
            <v>0.81699999999999995</v>
          </cell>
          <cell r="BD25">
            <v>16567.520054000001</v>
          </cell>
        </row>
        <row r="26">
          <cell r="J26" t="str">
            <v>C19</v>
          </cell>
          <cell r="L26">
            <v>2285.2314839999999</v>
          </cell>
          <cell r="M26">
            <v>4.3352930000000001</v>
          </cell>
          <cell r="N26">
            <v>132.64841999999999</v>
          </cell>
          <cell r="O26">
            <v>0</v>
          </cell>
          <cell r="P26">
            <v>0</v>
          </cell>
          <cell r="Q26">
            <v>17.736999999999998</v>
          </cell>
          <cell r="R26">
            <v>0</v>
          </cell>
          <cell r="S26">
            <v>88.605603000000002</v>
          </cell>
          <cell r="T26">
            <v>115.519503</v>
          </cell>
          <cell r="U26">
            <v>23.683</v>
          </cell>
          <cell r="V26">
            <v>426</v>
          </cell>
          <cell r="W26">
            <v>0</v>
          </cell>
          <cell r="AB26">
            <v>7184.3085419999998</v>
          </cell>
          <cell r="AC26">
            <v>4.528022</v>
          </cell>
          <cell r="AD26">
            <v>270.907217</v>
          </cell>
          <cell r="AE26">
            <v>0</v>
          </cell>
          <cell r="AF26">
            <v>0</v>
          </cell>
          <cell r="AG26">
            <v>44.832999999999998</v>
          </cell>
          <cell r="AH26">
            <v>0</v>
          </cell>
          <cell r="AI26">
            <v>145.17480599999999</v>
          </cell>
          <cell r="AJ26">
            <v>338.49843199999998</v>
          </cell>
          <cell r="AK26">
            <v>44.271000000000001</v>
          </cell>
          <cell r="AL26">
            <v>1390</v>
          </cell>
          <cell r="AM26">
            <v>0</v>
          </cell>
          <cell r="AQ26">
            <v>56121.918661999996</v>
          </cell>
          <cell r="AR26">
            <v>38.131999999999998</v>
          </cell>
          <cell r="AS26">
            <v>2228.3391190000002</v>
          </cell>
          <cell r="AT26">
            <v>0</v>
          </cell>
          <cell r="AU26">
            <v>0</v>
          </cell>
          <cell r="AV26">
            <v>584</v>
          </cell>
          <cell r="AW26">
            <v>0</v>
          </cell>
          <cell r="AX26">
            <v>1285.0108</v>
          </cell>
          <cell r="AY26">
            <v>2735.5437240000001</v>
          </cell>
          <cell r="AZ26">
            <v>393</v>
          </cell>
          <cell r="BA26">
            <v>10641</v>
          </cell>
          <cell r="BB26">
            <v>0</v>
          </cell>
          <cell r="BD26">
            <v>74026.944304999997</v>
          </cell>
        </row>
        <row r="27">
          <cell r="J27" t="str">
            <v>C20</v>
          </cell>
          <cell r="L27">
            <v>294.01161500000001</v>
          </cell>
          <cell r="M27">
            <v>4.2217310000000001</v>
          </cell>
          <cell r="N27">
            <v>58.34872</v>
          </cell>
          <cell r="O27">
            <v>0</v>
          </cell>
          <cell r="P27">
            <v>0</v>
          </cell>
          <cell r="Q27">
            <v>10.992000000000001</v>
          </cell>
          <cell r="R27">
            <v>0</v>
          </cell>
          <cell r="S27">
            <v>110.832356</v>
          </cell>
          <cell r="T27">
            <v>1388.8161359999999</v>
          </cell>
          <cell r="U27">
            <v>0</v>
          </cell>
          <cell r="V27">
            <v>859.57216600000004</v>
          </cell>
          <cell r="W27">
            <v>0</v>
          </cell>
          <cell r="AB27">
            <v>656.30507799999998</v>
          </cell>
          <cell r="AC27">
            <v>4.9475239999999996</v>
          </cell>
          <cell r="AD27">
            <v>70.343113000000002</v>
          </cell>
          <cell r="AE27">
            <v>0</v>
          </cell>
          <cell r="AF27">
            <v>0</v>
          </cell>
          <cell r="AG27">
            <v>27.785</v>
          </cell>
          <cell r="AH27">
            <v>0</v>
          </cell>
          <cell r="AI27">
            <v>5080.8998629999996</v>
          </cell>
          <cell r="AJ27">
            <v>4854.018118</v>
          </cell>
          <cell r="AK27">
            <v>0</v>
          </cell>
          <cell r="AL27">
            <v>4537.6133380000001</v>
          </cell>
          <cell r="AM27">
            <v>1.12327</v>
          </cell>
          <cell r="AQ27">
            <v>5201.629508</v>
          </cell>
          <cell r="AR27">
            <v>45.097000000000001</v>
          </cell>
          <cell r="AS27">
            <v>577.05028600000003</v>
          </cell>
          <cell r="AT27">
            <v>0</v>
          </cell>
          <cell r="AU27">
            <v>0</v>
          </cell>
          <cell r="AV27">
            <v>175</v>
          </cell>
          <cell r="AW27">
            <v>0</v>
          </cell>
          <cell r="AX27">
            <v>65103.548496000003</v>
          </cell>
          <cell r="AY27">
            <v>45618.562373000001</v>
          </cell>
          <cell r="AZ27">
            <v>0</v>
          </cell>
          <cell r="BA27">
            <v>36169.663199000002</v>
          </cell>
          <cell r="BB27">
            <v>6.944</v>
          </cell>
          <cell r="BD27">
            <v>152897.49486199999</v>
          </cell>
        </row>
        <row r="28">
          <cell r="J28" t="str">
            <v>C21</v>
          </cell>
          <cell r="L28">
            <v>332.97039699999999</v>
          </cell>
          <cell r="M28">
            <v>12.603863</v>
          </cell>
          <cell r="N28">
            <v>134.89089000000001</v>
          </cell>
          <cell r="O28">
            <v>0</v>
          </cell>
          <cell r="P28">
            <v>0.302425</v>
          </cell>
          <cell r="Q28">
            <v>8.5790000000000006</v>
          </cell>
          <cell r="R28">
            <v>0</v>
          </cell>
          <cell r="S28">
            <v>180.416258</v>
          </cell>
          <cell r="T28">
            <v>136.19460799999999</v>
          </cell>
          <cell r="U28">
            <v>17.376000000000001</v>
          </cell>
          <cell r="V28">
            <v>144</v>
          </cell>
          <cell r="W28">
            <v>0</v>
          </cell>
          <cell r="AB28">
            <v>703.27426300000002</v>
          </cell>
          <cell r="AC28">
            <v>26.696912000000001</v>
          </cell>
          <cell r="AD28">
            <v>163.63493800000001</v>
          </cell>
          <cell r="AE28">
            <v>0</v>
          </cell>
          <cell r="AF28">
            <v>0.54592700000000005</v>
          </cell>
          <cell r="AG28">
            <v>21.683</v>
          </cell>
          <cell r="AH28">
            <v>0</v>
          </cell>
          <cell r="AI28">
            <v>1908.0735709999999</v>
          </cell>
          <cell r="AJ28">
            <v>7158.4117379999998</v>
          </cell>
          <cell r="AK28">
            <v>27.321999999999999</v>
          </cell>
          <cell r="AL28">
            <v>185</v>
          </cell>
          <cell r="AM28">
            <v>0</v>
          </cell>
          <cell r="AQ28">
            <v>5650.9996899999996</v>
          </cell>
          <cell r="AR28">
            <v>195.54499999999999</v>
          </cell>
          <cell r="AS28">
            <v>1442.1724810000001</v>
          </cell>
          <cell r="AT28">
            <v>0</v>
          </cell>
          <cell r="AU28">
            <v>3.7472219999999998</v>
          </cell>
          <cell r="AV28">
            <v>169</v>
          </cell>
          <cell r="AW28">
            <v>0</v>
          </cell>
          <cell r="AX28">
            <v>16940.505906000002</v>
          </cell>
          <cell r="AY28">
            <v>66153.670282000006</v>
          </cell>
          <cell r="AZ28">
            <v>219</v>
          </cell>
          <cell r="BA28">
            <v>1437</v>
          </cell>
          <cell r="BB28">
            <v>0</v>
          </cell>
          <cell r="BD28">
            <v>5196556.6565809995</v>
          </cell>
        </row>
        <row r="29">
          <cell r="J29" t="str">
            <v>C22</v>
          </cell>
          <cell r="L29">
            <v>682.80879300000004</v>
          </cell>
          <cell r="M29">
            <v>20.660039999999999</v>
          </cell>
          <cell r="N29">
            <v>88.135800000000003</v>
          </cell>
          <cell r="O29">
            <v>0</v>
          </cell>
          <cell r="P29">
            <v>0</v>
          </cell>
          <cell r="Q29">
            <v>44.250999999999998</v>
          </cell>
          <cell r="R29">
            <v>9.4014E-2</v>
          </cell>
          <cell r="S29">
            <v>231.82478900000001</v>
          </cell>
          <cell r="T29">
            <v>452.49552299999999</v>
          </cell>
          <cell r="U29">
            <v>0</v>
          </cell>
          <cell r="V29">
            <v>340</v>
          </cell>
          <cell r="W29">
            <v>0</v>
          </cell>
          <cell r="AB29">
            <v>1227.7093729999999</v>
          </cell>
          <cell r="AC29">
            <v>20.241741000000001</v>
          </cell>
          <cell r="AD29">
            <v>162.51060000000001</v>
          </cell>
          <cell r="AE29">
            <v>0</v>
          </cell>
          <cell r="AF29">
            <v>0</v>
          </cell>
          <cell r="AG29">
            <v>111.84699999999999</v>
          </cell>
          <cell r="AH29">
            <v>0.123005</v>
          </cell>
          <cell r="AI29">
            <v>341.69686000000002</v>
          </cell>
          <cell r="AJ29">
            <v>874.30215499999997</v>
          </cell>
          <cell r="AK29">
            <v>0</v>
          </cell>
          <cell r="AL29">
            <v>584</v>
          </cell>
          <cell r="AM29">
            <v>11.759679999999999</v>
          </cell>
          <cell r="AQ29">
            <v>9277.965569</v>
          </cell>
          <cell r="AR29">
            <v>231.16200000000001</v>
          </cell>
          <cell r="AS29">
            <v>1357.6207589999999</v>
          </cell>
          <cell r="AT29">
            <v>0</v>
          </cell>
          <cell r="AU29">
            <v>0</v>
          </cell>
          <cell r="AV29">
            <v>763</v>
          </cell>
          <cell r="AW29">
            <v>0.87</v>
          </cell>
          <cell r="AX29">
            <v>2632.4995479999998</v>
          </cell>
          <cell r="AY29">
            <v>7626.177557</v>
          </cell>
          <cell r="AZ29">
            <v>0</v>
          </cell>
          <cell r="BA29">
            <v>4526</v>
          </cell>
          <cell r="BB29">
            <v>100.318</v>
          </cell>
          <cell r="BD29">
            <v>26515.613432999999</v>
          </cell>
        </row>
        <row r="30">
          <cell r="J30" t="str">
            <v>C23</v>
          </cell>
          <cell r="L30">
            <v>129.81022200000001</v>
          </cell>
          <cell r="M30">
            <v>23.880797999999999</v>
          </cell>
          <cell r="N30">
            <v>72.19256</v>
          </cell>
          <cell r="O30">
            <v>0</v>
          </cell>
          <cell r="P30">
            <v>1.3819429999999999</v>
          </cell>
          <cell r="Q30">
            <v>8.0079999999999991</v>
          </cell>
          <cell r="R30">
            <v>7.2459999999999997E-2</v>
          </cell>
          <cell r="S30">
            <v>104.961466</v>
          </cell>
          <cell r="T30">
            <v>37.918332999999997</v>
          </cell>
          <cell r="U30">
            <v>5.25</v>
          </cell>
          <cell r="V30">
            <v>71.122119999999995</v>
          </cell>
          <cell r="W30">
            <v>0</v>
          </cell>
          <cell r="AB30">
            <v>193.84348900000001</v>
          </cell>
          <cell r="AC30">
            <v>29.738809</v>
          </cell>
          <cell r="AD30">
            <v>112.532341</v>
          </cell>
          <cell r="AE30">
            <v>0</v>
          </cell>
          <cell r="AF30">
            <v>3.6107100000000001</v>
          </cell>
          <cell r="AG30">
            <v>20.241</v>
          </cell>
          <cell r="AH30">
            <v>0.11763899999999999</v>
          </cell>
          <cell r="AI30">
            <v>140.76978299999999</v>
          </cell>
          <cell r="AJ30">
            <v>35.222844000000002</v>
          </cell>
          <cell r="AK30">
            <v>7.9850000000000003</v>
          </cell>
          <cell r="AL30">
            <v>131.189976</v>
          </cell>
          <cell r="AM30">
            <v>7.1024200000000004</v>
          </cell>
          <cell r="AQ30">
            <v>1366.326534</v>
          </cell>
          <cell r="AR30">
            <v>242.93899999999999</v>
          </cell>
          <cell r="AS30">
            <v>900.45308699999998</v>
          </cell>
          <cell r="AT30">
            <v>0</v>
          </cell>
          <cell r="AU30">
            <v>29.531158999999999</v>
          </cell>
          <cell r="AV30">
            <v>136</v>
          </cell>
          <cell r="AW30">
            <v>0.62</v>
          </cell>
          <cell r="AX30">
            <v>1312.3485639999999</v>
          </cell>
          <cell r="AY30">
            <v>270.98029500000001</v>
          </cell>
          <cell r="AZ30">
            <v>60</v>
          </cell>
          <cell r="BA30">
            <v>935.14536499999997</v>
          </cell>
          <cell r="BB30">
            <v>27.934999999999999</v>
          </cell>
          <cell r="BD30">
            <v>5282.2790040000009</v>
          </cell>
        </row>
        <row r="31">
          <cell r="J31" t="str">
            <v>C24</v>
          </cell>
          <cell r="L31">
            <v>393.55314199999998</v>
          </cell>
          <cell r="M31">
            <v>90.064160999999999</v>
          </cell>
          <cell r="N31">
            <v>150.14456999999999</v>
          </cell>
          <cell r="O31">
            <v>0</v>
          </cell>
          <cell r="P31">
            <v>0</v>
          </cell>
          <cell r="Q31">
            <v>42.313000000000002</v>
          </cell>
          <cell r="R31">
            <v>0.78146400000000005</v>
          </cell>
          <cell r="S31">
            <v>257.89460300000002</v>
          </cell>
          <cell r="T31">
            <v>79.115643000000006</v>
          </cell>
          <cell r="U31">
            <v>40.984999999999999</v>
          </cell>
          <cell r="V31">
            <v>793</v>
          </cell>
          <cell r="W31">
            <v>76.712810000000005</v>
          </cell>
          <cell r="AB31">
            <v>1395.7168569999999</v>
          </cell>
          <cell r="AC31">
            <v>93.674881999999997</v>
          </cell>
          <cell r="AD31">
            <v>270.06730700000003</v>
          </cell>
          <cell r="AE31">
            <v>0</v>
          </cell>
          <cell r="AF31">
            <v>0</v>
          </cell>
          <cell r="AG31">
            <v>106.95</v>
          </cell>
          <cell r="AH31">
            <v>1.008332</v>
          </cell>
          <cell r="AI31">
            <v>381.807366</v>
          </cell>
          <cell r="AJ31">
            <v>68.609460999999996</v>
          </cell>
          <cell r="AK31">
            <v>55.817999999999998</v>
          </cell>
          <cell r="AL31">
            <v>1689</v>
          </cell>
          <cell r="AM31">
            <v>96.48975999999999</v>
          </cell>
          <cell r="AQ31">
            <v>10747.869989999999</v>
          </cell>
          <cell r="AR31">
            <v>846.505</v>
          </cell>
          <cell r="AS31">
            <v>1962.801449</v>
          </cell>
          <cell r="AT31">
            <v>0</v>
          </cell>
          <cell r="AU31">
            <v>0</v>
          </cell>
          <cell r="AV31">
            <v>771</v>
          </cell>
          <cell r="AW31">
            <v>7.665</v>
          </cell>
          <cell r="AX31">
            <v>3324.2360119999998</v>
          </cell>
          <cell r="AY31">
            <v>537.69512599999996</v>
          </cell>
          <cell r="AZ31">
            <v>449</v>
          </cell>
          <cell r="BA31">
            <v>12830</v>
          </cell>
          <cell r="BB31">
            <v>876.37099999999998</v>
          </cell>
          <cell r="BD31">
            <v>32353.143576999999</v>
          </cell>
        </row>
        <row r="32">
          <cell r="J32" t="str">
            <v>C25</v>
          </cell>
          <cell r="L32">
            <v>2194.912378</v>
          </cell>
          <cell r="M32">
            <v>79.317096000000006</v>
          </cell>
          <cell r="N32">
            <v>321.11444999999998</v>
          </cell>
          <cell r="O32">
            <v>1</v>
          </cell>
          <cell r="P32">
            <v>0</v>
          </cell>
          <cell r="Q32">
            <v>70.775000000000006</v>
          </cell>
          <cell r="R32">
            <v>0.14400399999999999</v>
          </cell>
          <cell r="S32">
            <v>284.27405199999998</v>
          </cell>
          <cell r="T32">
            <v>367.58943399999998</v>
          </cell>
          <cell r="U32">
            <v>41.052999999999997</v>
          </cell>
          <cell r="V32">
            <v>145.219224</v>
          </cell>
          <cell r="W32">
            <v>0</v>
          </cell>
          <cell r="AB32">
            <v>5622.7197619999997</v>
          </cell>
          <cell r="AC32">
            <v>104.721986</v>
          </cell>
          <cell r="AD32">
            <v>457.32570399999997</v>
          </cell>
          <cell r="AE32">
            <v>1</v>
          </cell>
          <cell r="AF32">
            <v>0</v>
          </cell>
          <cell r="AG32">
            <v>178.89</v>
          </cell>
          <cell r="AH32">
            <v>0.19133500000000001</v>
          </cell>
          <cell r="AI32">
            <v>734.222217</v>
          </cell>
          <cell r="AJ32">
            <v>558.58520399999998</v>
          </cell>
          <cell r="AK32">
            <v>56.34</v>
          </cell>
          <cell r="AL32">
            <v>279.74609800000002</v>
          </cell>
          <cell r="AM32">
            <v>0.12123</v>
          </cell>
          <cell r="AQ32">
            <v>46185.360179000003</v>
          </cell>
          <cell r="AR32">
            <v>974.53700000000003</v>
          </cell>
          <cell r="AS32">
            <v>4091.9506740000002</v>
          </cell>
          <cell r="AT32">
            <v>9</v>
          </cell>
          <cell r="AU32">
            <v>0</v>
          </cell>
          <cell r="AV32">
            <v>1365</v>
          </cell>
          <cell r="AW32">
            <v>1.373</v>
          </cell>
          <cell r="AX32">
            <v>8579.8748610000002</v>
          </cell>
          <cell r="AY32">
            <v>4557.4187770000008</v>
          </cell>
          <cell r="AZ32">
            <v>456</v>
          </cell>
          <cell r="BA32">
            <v>2059.9381830000002</v>
          </cell>
          <cell r="BB32">
            <v>0.40899999999999997</v>
          </cell>
          <cell r="BD32">
            <v>68280.861674</v>
          </cell>
        </row>
        <row r="33">
          <cell r="J33" t="str">
            <v>D26</v>
          </cell>
          <cell r="L33">
            <v>240.281261</v>
          </cell>
          <cell r="M33">
            <v>20.525914</v>
          </cell>
          <cell r="N33">
            <v>348.73806000000002</v>
          </cell>
          <cell r="O33">
            <v>1</v>
          </cell>
          <cell r="P33">
            <v>0.28930099999999997</v>
          </cell>
          <cell r="Q33">
            <v>17.689</v>
          </cell>
          <cell r="R33">
            <v>1.5365139999999999</v>
          </cell>
          <cell r="S33">
            <v>326.77168499999999</v>
          </cell>
          <cell r="T33">
            <v>316.90063800000001</v>
          </cell>
          <cell r="U33">
            <v>3.1930000000000001</v>
          </cell>
          <cell r="V33">
            <v>221</v>
          </cell>
          <cell r="W33">
            <v>6.8010000000000001E-2</v>
          </cell>
          <cell r="AB33">
            <v>408.24663099999998</v>
          </cell>
          <cell r="AC33">
            <v>10.769723000000001</v>
          </cell>
          <cell r="AD33">
            <v>373.675658</v>
          </cell>
          <cell r="AE33">
            <v>1</v>
          </cell>
          <cell r="AF33">
            <v>0.46083200000000002</v>
          </cell>
          <cell r="AG33">
            <v>44.712000000000003</v>
          </cell>
          <cell r="AH33">
            <v>1.8347100000000001</v>
          </cell>
          <cell r="AI33">
            <v>964.77333399999998</v>
          </cell>
          <cell r="AJ33">
            <v>202.431039</v>
          </cell>
          <cell r="AK33">
            <v>5.4269999999999996</v>
          </cell>
          <cell r="AL33">
            <v>131</v>
          </cell>
          <cell r="AM33">
            <v>28.053169999999998</v>
          </cell>
          <cell r="AQ33">
            <v>3413.8378600000001</v>
          </cell>
          <cell r="AR33">
            <v>191.17099999999999</v>
          </cell>
          <cell r="AS33">
            <v>2881.1032380000001</v>
          </cell>
          <cell r="AT33">
            <v>9</v>
          </cell>
          <cell r="AU33">
            <v>3.181146</v>
          </cell>
          <cell r="AV33">
            <v>303</v>
          </cell>
          <cell r="AW33">
            <v>16.094000000000001</v>
          </cell>
          <cell r="AX33">
            <v>8383.1142609999988</v>
          </cell>
          <cell r="AY33">
            <v>1790.708347</v>
          </cell>
          <cell r="AZ33">
            <v>52</v>
          </cell>
          <cell r="BA33">
            <v>2233</v>
          </cell>
          <cell r="BB33">
            <v>254.10899999999998</v>
          </cell>
          <cell r="BD33">
            <v>19530.318852</v>
          </cell>
        </row>
        <row r="34">
          <cell r="J34" t="str">
            <v>D27</v>
          </cell>
          <cell r="L34">
            <v>99.930785999999998</v>
          </cell>
          <cell r="M34">
            <v>7.3497999999999994E-2</v>
          </cell>
          <cell r="N34">
            <v>15.89615</v>
          </cell>
          <cell r="O34">
            <v>1</v>
          </cell>
          <cell r="P34">
            <v>0</v>
          </cell>
          <cell r="Q34">
            <v>163.863</v>
          </cell>
          <cell r="R34">
            <v>0.961816</v>
          </cell>
          <cell r="S34">
            <v>67.471042999999995</v>
          </cell>
          <cell r="T34">
            <v>19.582121999999998</v>
          </cell>
          <cell r="U34">
            <v>0</v>
          </cell>
          <cell r="V34">
            <v>1</v>
          </cell>
          <cell r="W34">
            <v>0</v>
          </cell>
          <cell r="AB34">
            <v>320.33903900000001</v>
          </cell>
          <cell r="AC34">
            <v>6.0861999999999999E-2</v>
          </cell>
          <cell r="AD34">
            <v>45.267870000000002</v>
          </cell>
          <cell r="AE34">
            <v>0</v>
          </cell>
          <cell r="AF34">
            <v>0</v>
          </cell>
          <cell r="AG34">
            <v>414.178</v>
          </cell>
          <cell r="AH34">
            <v>1.1434660000000001</v>
          </cell>
          <cell r="AI34">
            <v>27429.642026000001</v>
          </cell>
          <cell r="AJ34">
            <v>34.425372000000003</v>
          </cell>
          <cell r="AK34">
            <v>0</v>
          </cell>
          <cell r="AL34">
            <v>2</v>
          </cell>
          <cell r="AM34">
            <v>0</v>
          </cell>
          <cell r="AQ34">
            <v>3119.5715399999999</v>
          </cell>
          <cell r="AR34">
            <v>0</v>
          </cell>
          <cell r="AS34">
            <v>337.65053599999999</v>
          </cell>
          <cell r="AT34">
            <v>9</v>
          </cell>
          <cell r="AU34">
            <v>0</v>
          </cell>
          <cell r="AV34">
            <v>10561</v>
          </cell>
          <cell r="AW34">
            <v>9.8740000000000006</v>
          </cell>
          <cell r="AX34">
            <v>267104.68140599999</v>
          </cell>
          <cell r="AY34">
            <v>274.758983</v>
          </cell>
          <cell r="AZ34">
            <v>0</v>
          </cell>
          <cell r="BA34">
            <v>10</v>
          </cell>
          <cell r="BB34">
            <v>0</v>
          </cell>
          <cell r="BD34">
            <v>281426.53646500001</v>
          </cell>
        </row>
        <row r="35">
          <cell r="J35" t="str">
            <v>D28</v>
          </cell>
          <cell r="L35">
            <v>722.78555300000005</v>
          </cell>
          <cell r="M35">
            <v>6.8937439999999999</v>
          </cell>
          <cell r="N35">
            <v>435.54529000000002</v>
          </cell>
          <cell r="O35">
            <v>0</v>
          </cell>
          <cell r="P35">
            <v>0</v>
          </cell>
          <cell r="Q35">
            <v>63.618000000000002</v>
          </cell>
          <cell r="R35">
            <v>0.43636799999999998</v>
          </cell>
          <cell r="S35">
            <v>567.79713100000004</v>
          </cell>
          <cell r="T35">
            <v>1341.8115069999999</v>
          </cell>
          <cell r="U35">
            <v>0.622</v>
          </cell>
          <cell r="V35">
            <v>65.120831999999993</v>
          </cell>
          <cell r="W35">
            <v>7.2203099999999996</v>
          </cell>
          <cell r="AB35">
            <v>1030.0226259999999</v>
          </cell>
          <cell r="AC35">
            <v>15.655768999999999</v>
          </cell>
          <cell r="AD35">
            <v>594.33284000000003</v>
          </cell>
          <cell r="AE35">
            <v>0</v>
          </cell>
          <cell r="AF35">
            <v>0</v>
          </cell>
          <cell r="AG35">
            <v>160.79900000000001</v>
          </cell>
          <cell r="AH35">
            <v>0.56316699999999997</v>
          </cell>
          <cell r="AI35">
            <v>1193.8509079999999</v>
          </cell>
          <cell r="AJ35">
            <v>1585.2649630000001</v>
          </cell>
          <cell r="AK35">
            <v>0.85599999999999998</v>
          </cell>
          <cell r="AL35">
            <v>95.201483999999994</v>
          </cell>
          <cell r="AM35">
            <v>97.12178999999999</v>
          </cell>
          <cell r="AQ35">
            <v>8209.7864890000001</v>
          </cell>
          <cell r="AR35">
            <v>145.38900000000001</v>
          </cell>
          <cell r="AS35">
            <v>6459.2691599999998</v>
          </cell>
          <cell r="AT35">
            <v>0</v>
          </cell>
          <cell r="AU35">
            <v>0</v>
          </cell>
          <cell r="AV35">
            <v>1075</v>
          </cell>
          <cell r="AW35">
            <v>4.4710000000000001</v>
          </cell>
          <cell r="AX35">
            <v>11704.269253</v>
          </cell>
          <cell r="AY35">
            <v>13025.488120999999</v>
          </cell>
          <cell r="AZ35">
            <v>6</v>
          </cell>
          <cell r="BA35">
            <v>779.13486699999999</v>
          </cell>
          <cell r="BB35">
            <v>645.60800000000006</v>
          </cell>
          <cell r="BD35">
            <v>42054.415889999997</v>
          </cell>
        </row>
        <row r="36">
          <cell r="J36" t="str">
            <v>D29</v>
          </cell>
          <cell r="L36">
            <v>0</v>
          </cell>
          <cell r="M36">
            <v>0</v>
          </cell>
          <cell r="N36">
            <v>0</v>
          </cell>
          <cell r="O36">
            <v>0</v>
          </cell>
          <cell r="P36">
            <v>10.345796999999999</v>
          </cell>
          <cell r="Q36">
            <v>3.403</v>
          </cell>
          <cell r="R36">
            <v>0</v>
          </cell>
          <cell r="S36">
            <v>5.7079409999999999</v>
          </cell>
          <cell r="T36">
            <v>179.05557200000001</v>
          </cell>
          <cell r="U36">
            <v>0</v>
          </cell>
          <cell r="V36">
            <v>95</v>
          </cell>
          <cell r="W36">
            <v>0</v>
          </cell>
          <cell r="AB36">
            <v>0</v>
          </cell>
          <cell r="AC36">
            <v>0</v>
          </cell>
          <cell r="AD36">
            <v>0</v>
          </cell>
          <cell r="AE36">
            <v>10</v>
          </cell>
          <cell r="AF36">
            <v>10.651709</v>
          </cell>
          <cell r="AG36">
            <v>8.6010000000000009</v>
          </cell>
          <cell r="AH36">
            <v>0</v>
          </cell>
          <cell r="AI36">
            <v>8.4809579999999993</v>
          </cell>
          <cell r="AJ36">
            <v>437.17334399999999</v>
          </cell>
          <cell r="AK36">
            <v>0</v>
          </cell>
          <cell r="AL36">
            <v>115</v>
          </cell>
          <cell r="AM36">
            <v>18.609010000000001</v>
          </cell>
          <cell r="AQ36">
            <v>0</v>
          </cell>
          <cell r="AR36">
            <v>0</v>
          </cell>
          <cell r="AS36">
            <v>0</v>
          </cell>
          <cell r="AT36">
            <v>36</v>
          </cell>
          <cell r="AU36">
            <v>113.52556199999999</v>
          </cell>
          <cell r="AV36">
            <v>102</v>
          </cell>
          <cell r="AW36">
            <v>0</v>
          </cell>
          <cell r="AX36">
            <v>84.144000000000005</v>
          </cell>
          <cell r="AY36">
            <v>3757.0497169999999</v>
          </cell>
          <cell r="AZ36">
            <v>0</v>
          </cell>
          <cell r="BA36">
            <v>885</v>
          </cell>
          <cell r="BB36">
            <v>188.72300000000001</v>
          </cell>
          <cell r="BD36">
            <v>5166.4422789999999</v>
          </cell>
        </row>
        <row r="37">
          <cell r="J37" t="str">
            <v>E</v>
          </cell>
          <cell r="L37">
            <v>757.89682100000005</v>
          </cell>
          <cell r="M37">
            <v>85.935416000000004</v>
          </cell>
          <cell r="N37">
            <v>669.35221999999999</v>
          </cell>
          <cell r="O37">
            <v>0</v>
          </cell>
          <cell r="P37">
            <v>78.272875999999997</v>
          </cell>
          <cell r="Q37">
            <v>65.090999999999994</v>
          </cell>
          <cell r="R37">
            <v>3.8392529999999998</v>
          </cell>
          <cell r="S37">
            <v>2380.9838789999999</v>
          </cell>
          <cell r="T37">
            <v>438.46504299999998</v>
          </cell>
          <cell r="U37">
            <v>11.791</v>
          </cell>
          <cell r="V37">
            <v>1367.572447</v>
          </cell>
          <cell r="W37">
            <v>0</v>
          </cell>
          <cell r="AB37">
            <v>1058.756952</v>
          </cell>
          <cell r="AC37">
            <v>95.953096000000002</v>
          </cell>
          <cell r="AD37">
            <v>769.70521099999996</v>
          </cell>
          <cell r="AE37">
            <v>0</v>
          </cell>
          <cell r="AF37">
            <v>105.329179</v>
          </cell>
          <cell r="AG37">
            <v>164.523</v>
          </cell>
          <cell r="AH37">
            <v>4.8133699999999999</v>
          </cell>
          <cell r="AI37">
            <v>3102.88382</v>
          </cell>
          <cell r="AJ37">
            <v>487.54632099999998</v>
          </cell>
          <cell r="AK37">
            <v>14.664999999999999</v>
          </cell>
          <cell r="AL37">
            <v>15595.611797</v>
          </cell>
          <cell r="AM37">
            <v>36.018000000000001</v>
          </cell>
          <cell r="AQ37">
            <v>7621.0599089999996</v>
          </cell>
          <cell r="AR37">
            <v>933.29</v>
          </cell>
          <cell r="AS37">
            <v>6400.3835950000002</v>
          </cell>
          <cell r="AT37">
            <v>2</v>
          </cell>
          <cell r="AU37">
            <v>994.52294099999995</v>
          </cell>
          <cell r="AV37">
            <v>1251</v>
          </cell>
          <cell r="AW37">
            <v>37.406999999999996</v>
          </cell>
          <cell r="AX37">
            <v>27691.779570999999</v>
          </cell>
          <cell r="AY37">
            <v>3709.2326419999999</v>
          </cell>
          <cell r="AZ37">
            <v>125</v>
          </cell>
          <cell r="BA37">
            <v>149868.66548600001</v>
          </cell>
          <cell r="BB37">
            <v>239.32300000000001</v>
          </cell>
          <cell r="BD37">
            <v>198873.66414400001</v>
          </cell>
        </row>
        <row r="38">
          <cell r="J38" t="str">
            <v>F-G</v>
          </cell>
          <cell r="L38">
            <v>13130.220291</v>
          </cell>
          <cell r="M38">
            <v>932.65405899999996</v>
          </cell>
          <cell r="N38">
            <v>6506.1961799999999</v>
          </cell>
          <cell r="O38">
            <v>340</v>
          </cell>
          <cell r="P38">
            <v>7.6075049999999997</v>
          </cell>
          <cell r="Q38">
            <v>727.26099999999997</v>
          </cell>
          <cell r="R38">
            <v>15.670225</v>
          </cell>
          <cell r="S38">
            <v>5316.3568850000001</v>
          </cell>
          <cell r="T38">
            <v>2123.1058979999998</v>
          </cell>
          <cell r="U38">
            <v>811.70100000000002</v>
          </cell>
          <cell r="V38">
            <v>8418.7079200000007</v>
          </cell>
          <cell r="W38">
            <v>6.7569299999999997</v>
          </cell>
          <cell r="AB38">
            <v>25545.498285999998</v>
          </cell>
          <cell r="AC38">
            <v>1090.634472</v>
          </cell>
          <cell r="AD38">
            <v>12216.535553</v>
          </cell>
          <cell r="AE38">
            <v>323</v>
          </cell>
          <cell r="AF38">
            <v>13.290732999999999</v>
          </cell>
          <cell r="AG38">
            <v>1838.2170000000001</v>
          </cell>
          <cell r="AH38">
            <v>19.271165</v>
          </cell>
          <cell r="AI38">
            <v>9223.296644</v>
          </cell>
          <cell r="AJ38">
            <v>2665.4839000000002</v>
          </cell>
          <cell r="AK38">
            <v>1199.8889999999999</v>
          </cell>
          <cell r="AL38">
            <v>19089.068953999998</v>
          </cell>
          <cell r="AM38">
            <v>326.84627999999998</v>
          </cell>
          <cell r="AQ38">
            <v>214808.42024499999</v>
          </cell>
          <cell r="AR38">
            <v>10353.882</v>
          </cell>
          <cell r="AS38">
            <v>109169.925048</v>
          </cell>
          <cell r="AT38">
            <v>2869</v>
          </cell>
          <cell r="AU38">
            <v>108.973996</v>
          </cell>
          <cell r="AV38">
            <v>14264</v>
          </cell>
          <cell r="AW38">
            <v>158.91900000000001</v>
          </cell>
          <cell r="AX38">
            <v>91407.470387999987</v>
          </cell>
          <cell r="AY38">
            <v>20945.005263000003</v>
          </cell>
          <cell r="AZ38">
            <v>10346</v>
          </cell>
          <cell r="BA38">
            <v>152850.874836</v>
          </cell>
          <cell r="BB38">
            <v>1785.8050000000001</v>
          </cell>
          <cell r="BD38">
            <v>629068.27577600011</v>
          </cell>
        </row>
        <row r="39">
          <cell r="J39" t="str">
            <v>H</v>
          </cell>
          <cell r="L39">
            <v>4942.006969</v>
          </cell>
          <cell r="M39">
            <v>454.27132699999999</v>
          </cell>
          <cell r="N39">
            <v>2414.1564899999998</v>
          </cell>
          <cell r="O39">
            <v>163</v>
          </cell>
          <cell r="P39">
            <v>15.848991</v>
          </cell>
          <cell r="Q39">
            <v>860.51199999999994</v>
          </cell>
          <cell r="R39">
            <v>23.033051</v>
          </cell>
          <cell r="S39">
            <v>2071.4545130000001</v>
          </cell>
          <cell r="T39">
            <v>2391.886387</v>
          </cell>
          <cell r="U39">
            <v>702.26800000000003</v>
          </cell>
          <cell r="V39">
            <v>5149.1185729999997</v>
          </cell>
          <cell r="W39">
            <v>52.339410000000001</v>
          </cell>
          <cell r="AB39">
            <v>9224.4039159999993</v>
          </cell>
          <cell r="AC39">
            <v>643.63967400000001</v>
          </cell>
          <cell r="AD39">
            <v>3677.280127</v>
          </cell>
          <cell r="AE39">
            <v>155</v>
          </cell>
          <cell r="AF39">
            <v>28.510498999999999</v>
          </cell>
          <cell r="AG39">
            <v>2175.02</v>
          </cell>
          <cell r="AH39">
            <v>26.092894000000001</v>
          </cell>
          <cell r="AI39">
            <v>2941.7788059999998</v>
          </cell>
          <cell r="AJ39">
            <v>3315.3611730000002</v>
          </cell>
          <cell r="AK39">
            <v>1123.211</v>
          </cell>
          <cell r="AL39">
            <v>12125.713946</v>
          </cell>
          <cell r="AM39">
            <v>746.85661999999991</v>
          </cell>
          <cell r="AQ39">
            <v>72166.163811999999</v>
          </cell>
          <cell r="AR39">
            <v>6121.0060000000003</v>
          </cell>
          <cell r="AS39">
            <v>31829.46056</v>
          </cell>
          <cell r="AT39">
            <v>1375</v>
          </cell>
          <cell r="AU39">
            <v>245.02385100000001</v>
          </cell>
          <cell r="AV39">
            <v>16711</v>
          </cell>
          <cell r="AW39">
            <v>238.779</v>
          </cell>
          <cell r="AX39">
            <v>27327.378625000001</v>
          </cell>
          <cell r="AY39">
            <v>26496.2824</v>
          </cell>
          <cell r="AZ39">
            <v>9873</v>
          </cell>
          <cell r="BA39">
            <v>99266.570907999994</v>
          </cell>
          <cell r="BB39">
            <v>4107.1109999999999</v>
          </cell>
          <cell r="BD39">
            <v>295756.77615599992</v>
          </cell>
        </row>
        <row r="40">
          <cell r="J40" t="str">
            <v>I</v>
          </cell>
          <cell r="L40">
            <v>2204.652133</v>
          </cell>
          <cell r="M40">
            <v>75.42107</v>
          </cell>
          <cell r="N40">
            <v>1155.2495200000001</v>
          </cell>
          <cell r="O40">
            <v>1</v>
          </cell>
          <cell r="P40">
            <v>87.579491000000004</v>
          </cell>
          <cell r="Q40">
            <v>135.51300000000001</v>
          </cell>
          <cell r="R40">
            <v>1.042643</v>
          </cell>
          <cell r="S40">
            <v>1905.6579879999999</v>
          </cell>
          <cell r="T40">
            <v>2020.6547499999999</v>
          </cell>
          <cell r="U40">
            <v>51.81</v>
          </cell>
          <cell r="V40">
            <v>1103.2075150000001</v>
          </cell>
          <cell r="W40">
            <v>58.121650000000002</v>
          </cell>
          <cell r="AB40">
            <v>5759.9312300000001</v>
          </cell>
          <cell r="AC40">
            <v>105.856183</v>
          </cell>
          <cell r="AD40">
            <v>1903.163415</v>
          </cell>
          <cell r="AE40">
            <v>1</v>
          </cell>
          <cell r="AF40">
            <v>134.34735599999999</v>
          </cell>
          <cell r="AG40">
            <v>342.52100000000002</v>
          </cell>
          <cell r="AH40">
            <v>1.480756</v>
          </cell>
          <cell r="AI40">
            <v>6145.3948810000002</v>
          </cell>
          <cell r="AJ40">
            <v>3788.822557</v>
          </cell>
          <cell r="AK40">
            <v>66.911000000000001</v>
          </cell>
          <cell r="AL40">
            <v>2518.2224470000001</v>
          </cell>
          <cell r="AM40">
            <v>96.915949999999995</v>
          </cell>
          <cell r="AQ40">
            <v>46251.817032999999</v>
          </cell>
          <cell r="AR40">
            <v>924.59400000000005</v>
          </cell>
          <cell r="AS40">
            <v>13709.291044</v>
          </cell>
          <cell r="AT40">
            <v>7</v>
          </cell>
          <cell r="AU40">
            <v>1310.3933850000001</v>
          </cell>
          <cell r="AV40">
            <v>2217</v>
          </cell>
          <cell r="AW40">
            <v>10.129</v>
          </cell>
          <cell r="AX40">
            <v>59615.897532999996</v>
          </cell>
          <cell r="AY40">
            <v>32661.374899999999</v>
          </cell>
          <cell r="AZ40">
            <v>574</v>
          </cell>
          <cell r="BA40">
            <v>21089.691263000001</v>
          </cell>
          <cell r="BB40">
            <v>662.86200000000008</v>
          </cell>
          <cell r="BD40">
            <v>179034.050158</v>
          </cell>
        </row>
        <row r="41">
          <cell r="J41" t="str">
            <v>J</v>
          </cell>
          <cell r="L41">
            <v>3033.7305710000001</v>
          </cell>
          <cell r="M41">
            <v>30.402898</v>
          </cell>
          <cell r="N41">
            <v>600.19371999999998</v>
          </cell>
          <cell r="O41">
            <v>3</v>
          </cell>
          <cell r="P41">
            <v>4.7674409999999998</v>
          </cell>
          <cell r="Q41">
            <v>20.614000000000001</v>
          </cell>
          <cell r="R41">
            <v>0.79688000000000003</v>
          </cell>
          <cell r="S41">
            <v>674.69733299999996</v>
          </cell>
          <cell r="T41">
            <v>5931.2204190000002</v>
          </cell>
          <cell r="U41">
            <v>110.30500000000001</v>
          </cell>
          <cell r="V41">
            <v>795.34088999999994</v>
          </cell>
          <cell r="W41">
            <v>0</v>
          </cell>
          <cell r="AB41">
            <v>8223.3326020000004</v>
          </cell>
          <cell r="AC41">
            <v>-18.734950999999999</v>
          </cell>
          <cell r="AD41">
            <v>1320.0231839999999</v>
          </cell>
          <cell r="AE41">
            <v>2</v>
          </cell>
          <cell r="AF41">
            <v>7.0437250000000002</v>
          </cell>
          <cell r="AG41">
            <v>52.104999999999997</v>
          </cell>
          <cell r="AH41">
            <v>0.96177699999999999</v>
          </cell>
          <cell r="AI41">
            <v>1263.9032460000001</v>
          </cell>
          <cell r="AJ41">
            <v>9463.336636</v>
          </cell>
          <cell r="AK41">
            <v>180.33199999999999</v>
          </cell>
          <cell r="AL41">
            <v>2277.6422000000002</v>
          </cell>
          <cell r="AM41">
            <v>12.14472</v>
          </cell>
          <cell r="AQ41">
            <v>63633.737005000003</v>
          </cell>
          <cell r="AR41">
            <v>68.311999999999998</v>
          </cell>
          <cell r="AS41">
            <v>10285.298015</v>
          </cell>
          <cell r="AT41">
            <v>21</v>
          </cell>
          <cell r="AU41">
            <v>59.410710999999999</v>
          </cell>
          <cell r="AV41">
            <v>338</v>
          </cell>
          <cell r="AW41">
            <v>7.88</v>
          </cell>
          <cell r="AX41">
            <v>11451.693036999999</v>
          </cell>
          <cell r="AY41">
            <v>85164.099292999992</v>
          </cell>
          <cell r="AZ41">
            <v>1500</v>
          </cell>
          <cell r="BA41">
            <v>18510.378561999998</v>
          </cell>
          <cell r="BB41">
            <v>54.747</v>
          </cell>
          <cell r="BD41">
            <v>191094.55562299999</v>
          </cell>
        </row>
        <row r="42">
          <cell r="J42" t="str">
            <v>K-N</v>
          </cell>
          <cell r="L42">
            <v>6575.1212009999999</v>
          </cell>
          <cell r="M42">
            <v>568.40932699999996</v>
          </cell>
          <cell r="N42">
            <v>6542.0356089999996</v>
          </cell>
          <cell r="O42">
            <v>7</v>
          </cell>
          <cell r="P42">
            <v>85.854528999999999</v>
          </cell>
          <cell r="Q42">
            <v>177.13399999999999</v>
          </cell>
          <cell r="R42">
            <v>11.607588</v>
          </cell>
          <cell r="S42">
            <v>7489.3755090000004</v>
          </cell>
          <cell r="T42">
            <v>1377.6279030000001</v>
          </cell>
          <cell r="U42">
            <v>253.59</v>
          </cell>
          <cell r="V42">
            <v>6401.5209500000001</v>
          </cell>
          <cell r="W42">
            <v>15.33062</v>
          </cell>
          <cell r="AB42">
            <v>15189.324064</v>
          </cell>
          <cell r="AC42">
            <v>634.42279900000005</v>
          </cell>
          <cell r="AD42">
            <v>10038.382079000001</v>
          </cell>
          <cell r="AE42">
            <v>6</v>
          </cell>
          <cell r="AF42">
            <v>134.90413899999999</v>
          </cell>
          <cell r="AG42">
            <v>447.72300000000001</v>
          </cell>
          <cell r="AH42">
            <v>15.308444</v>
          </cell>
          <cell r="AI42">
            <v>16373.43375</v>
          </cell>
          <cell r="AJ42">
            <v>2199.3114220000002</v>
          </cell>
          <cell r="AK42">
            <v>396.80599999999998</v>
          </cell>
          <cell r="AL42">
            <v>11887.558435999999</v>
          </cell>
          <cell r="AM42">
            <v>79.125249999999994</v>
          </cell>
          <cell r="AQ42">
            <v>130935.17243000001</v>
          </cell>
          <cell r="AR42">
            <v>6370.0720000000001</v>
          </cell>
          <cell r="AS42">
            <v>93758.583125999998</v>
          </cell>
          <cell r="AT42">
            <v>56</v>
          </cell>
          <cell r="AU42">
            <v>1106.8717260000001</v>
          </cell>
          <cell r="AV42">
            <v>3331</v>
          </cell>
          <cell r="AW42">
            <v>117.804</v>
          </cell>
          <cell r="AX42">
            <v>165269.07080799999</v>
          </cell>
          <cell r="AY42">
            <v>17862.986678999998</v>
          </cell>
          <cell r="AZ42">
            <v>3216</v>
          </cell>
          <cell r="BA42">
            <v>91870.245785000006</v>
          </cell>
          <cell r="BB42">
            <v>468.923</v>
          </cell>
          <cell r="BD42">
            <v>514362.72955400002</v>
          </cell>
        </row>
        <row r="43">
          <cell r="J43" t="str">
            <v>O</v>
          </cell>
          <cell r="L43">
            <v>0</v>
          </cell>
          <cell r="M43">
            <v>167.48800600000001</v>
          </cell>
          <cell r="N43">
            <v>1577.67545</v>
          </cell>
          <cell r="O43">
            <v>3</v>
          </cell>
          <cell r="P43">
            <v>16.079266000000001</v>
          </cell>
          <cell r="Q43">
            <v>154.553</v>
          </cell>
          <cell r="R43">
            <v>1.0781909999999999</v>
          </cell>
          <cell r="S43">
            <v>4634.0212600000004</v>
          </cell>
          <cell r="T43">
            <v>1108.068121</v>
          </cell>
          <cell r="U43">
            <v>18.196999999999999</v>
          </cell>
          <cell r="V43">
            <v>960</v>
          </cell>
          <cell r="W43">
            <v>0</v>
          </cell>
          <cell r="AB43">
            <v>0</v>
          </cell>
          <cell r="AC43">
            <v>207.65831600000001</v>
          </cell>
          <cell r="AD43">
            <v>2918.6377320000001</v>
          </cell>
          <cell r="AE43">
            <v>4</v>
          </cell>
          <cell r="AF43">
            <v>30.543448999999999</v>
          </cell>
          <cell r="AG43">
            <v>390.64600000000002</v>
          </cell>
          <cell r="AH43">
            <v>1.2281690000000001</v>
          </cell>
          <cell r="AI43">
            <v>8894.0871690000004</v>
          </cell>
          <cell r="AJ43">
            <v>1360.9972049999999</v>
          </cell>
          <cell r="AK43">
            <v>30.498999999999999</v>
          </cell>
          <cell r="AL43">
            <v>2527</v>
          </cell>
          <cell r="AM43">
            <v>25.853860000000001</v>
          </cell>
          <cell r="AQ43">
            <v>0</v>
          </cell>
          <cell r="AR43">
            <v>1951.0160000000001</v>
          </cell>
          <cell r="AS43">
            <v>29658.461644999999</v>
          </cell>
          <cell r="AT43">
            <v>27</v>
          </cell>
          <cell r="AU43">
            <v>278.644318</v>
          </cell>
          <cell r="AV43">
            <v>2472</v>
          </cell>
          <cell r="AW43">
            <v>11.103999999999999</v>
          </cell>
          <cell r="AX43">
            <v>81951.387635000006</v>
          </cell>
          <cell r="AY43">
            <v>12112.956560999999</v>
          </cell>
          <cell r="AZ43">
            <v>247</v>
          </cell>
          <cell r="BA43">
            <v>21179</v>
          </cell>
          <cell r="BB43">
            <v>190.22200000000001</v>
          </cell>
          <cell r="BD43">
            <v>150078.792159</v>
          </cell>
        </row>
        <row r="44">
          <cell r="J44" t="str">
            <v>P</v>
          </cell>
          <cell r="L44">
            <v>2622.134877</v>
          </cell>
          <cell r="M44">
            <v>128.72989899999999</v>
          </cell>
          <cell r="N44">
            <v>930.85251000000005</v>
          </cell>
          <cell r="O44">
            <v>4</v>
          </cell>
          <cell r="P44">
            <v>0</v>
          </cell>
          <cell r="Q44">
            <v>139.61199999999999</v>
          </cell>
          <cell r="R44">
            <v>10.473361000000001</v>
          </cell>
          <cell r="S44">
            <v>3129.9080309999999</v>
          </cell>
          <cell r="T44">
            <v>1172.1480730000001</v>
          </cell>
          <cell r="U44">
            <v>265.08199999999999</v>
          </cell>
          <cell r="V44">
            <v>3182.3523890000001</v>
          </cell>
          <cell r="W44">
            <v>18.3567</v>
          </cell>
          <cell r="AB44">
            <v>4739.6583710000004</v>
          </cell>
          <cell r="AC44">
            <v>169.18291199999999</v>
          </cell>
          <cell r="AD44">
            <v>1437.7608130000001</v>
          </cell>
          <cell r="AE44">
            <v>5</v>
          </cell>
          <cell r="AF44">
            <v>0</v>
          </cell>
          <cell r="AG44">
            <v>352.88299999999998</v>
          </cell>
          <cell r="AH44">
            <v>12.380001</v>
          </cell>
          <cell r="AI44">
            <v>6146.9941579999995</v>
          </cell>
          <cell r="AJ44">
            <v>1459.9904159999999</v>
          </cell>
          <cell r="AK44">
            <v>384.57</v>
          </cell>
          <cell r="AL44">
            <v>7316.3131880000001</v>
          </cell>
          <cell r="AM44">
            <v>136.09754000000001</v>
          </cell>
          <cell r="AQ44">
            <v>35187.870447000001</v>
          </cell>
          <cell r="AR44">
            <v>1602.0129999999999</v>
          </cell>
          <cell r="AS44">
            <v>11491.659738</v>
          </cell>
          <cell r="AT44">
            <v>37</v>
          </cell>
          <cell r="AU44">
            <v>0</v>
          </cell>
          <cell r="AV44">
            <v>2436</v>
          </cell>
          <cell r="AW44">
            <v>108.145</v>
          </cell>
          <cell r="AX44">
            <v>59703.907474</v>
          </cell>
          <cell r="AY44">
            <v>11292.820461000001</v>
          </cell>
          <cell r="AZ44">
            <v>3246</v>
          </cell>
          <cell r="BA44">
            <v>58612.822919999999</v>
          </cell>
          <cell r="BB44">
            <v>1006.0799999999999</v>
          </cell>
          <cell r="BD44">
            <v>184724.31903999997</v>
          </cell>
        </row>
        <row r="45">
          <cell r="J45" t="str">
            <v>Q</v>
          </cell>
          <cell r="L45">
            <v>3117.4434590000001</v>
          </cell>
          <cell r="M45">
            <v>114.20209</v>
          </cell>
          <cell r="N45">
            <v>679.59611900000004</v>
          </cell>
          <cell r="O45">
            <v>3</v>
          </cell>
          <cell r="P45">
            <v>7.186407</v>
          </cell>
          <cell r="Q45">
            <v>99.968000000000004</v>
          </cell>
          <cell r="R45">
            <v>8.4824680000000008</v>
          </cell>
          <cell r="S45">
            <v>1729.1465430000001</v>
          </cell>
          <cell r="T45">
            <v>582.78306799999996</v>
          </cell>
          <cell r="U45">
            <v>156.96899999999999</v>
          </cell>
          <cell r="V45">
            <v>1952.995666</v>
          </cell>
          <cell r="W45">
            <v>6.2658399999999999</v>
          </cell>
          <cell r="AB45">
            <v>7282.8256300000003</v>
          </cell>
          <cell r="AC45">
            <v>128.11816200000001</v>
          </cell>
          <cell r="AD45">
            <v>957.09615199999996</v>
          </cell>
          <cell r="AE45">
            <v>2</v>
          </cell>
          <cell r="AF45">
            <v>12.047067</v>
          </cell>
          <cell r="AG45">
            <v>252.678</v>
          </cell>
          <cell r="AH45">
            <v>10.621347</v>
          </cell>
          <cell r="AI45">
            <v>4382.6098860000002</v>
          </cell>
          <cell r="AJ45">
            <v>838.04879000000005</v>
          </cell>
          <cell r="AK45">
            <v>248.09399999999999</v>
          </cell>
          <cell r="AL45">
            <v>4003.930797</v>
          </cell>
          <cell r="AM45">
            <v>65.57817</v>
          </cell>
          <cell r="AQ45">
            <v>71789.095994999996</v>
          </cell>
          <cell r="AR45">
            <v>1158.5509999999999</v>
          </cell>
          <cell r="AS45">
            <v>7349.9454089999999</v>
          </cell>
          <cell r="AT45">
            <v>21</v>
          </cell>
          <cell r="AU45">
            <v>95.901976000000005</v>
          </cell>
          <cell r="AV45">
            <v>1886</v>
          </cell>
          <cell r="AW45">
            <v>87.460999999999999</v>
          </cell>
          <cell r="AX45">
            <v>40601.480481999999</v>
          </cell>
          <cell r="AY45">
            <v>6624.0063449999998</v>
          </cell>
          <cell r="AZ45">
            <v>2162</v>
          </cell>
          <cell r="BA45">
            <v>31185.915604000002</v>
          </cell>
          <cell r="BB45">
            <v>435.70000000000005</v>
          </cell>
          <cell r="BD45">
            <v>163397.05781100001</v>
          </cell>
        </row>
        <row r="46">
          <cell r="J46" t="str">
            <v>R-S</v>
          </cell>
          <cell r="L46">
            <v>2588.206115</v>
          </cell>
          <cell r="M46">
            <v>0</v>
          </cell>
          <cell r="N46">
            <v>3693.3189600000001</v>
          </cell>
          <cell r="O46">
            <v>24</v>
          </cell>
          <cell r="P46">
            <v>9.9888650000000005</v>
          </cell>
          <cell r="Q46">
            <v>170.41300000000001</v>
          </cell>
          <cell r="R46">
            <v>21.719987</v>
          </cell>
          <cell r="S46">
            <v>1641.8326380000001</v>
          </cell>
          <cell r="T46">
            <v>1376.0921519999999</v>
          </cell>
          <cell r="U46">
            <v>584.55100000000004</v>
          </cell>
          <cell r="V46">
            <v>2785.0951869999999</v>
          </cell>
          <cell r="W46">
            <v>6.6148999999999996</v>
          </cell>
          <cell r="AB46">
            <v>4085.0095160000001</v>
          </cell>
          <cell r="AC46">
            <v>0</v>
          </cell>
          <cell r="AD46">
            <v>6747.8773449999999</v>
          </cell>
          <cell r="AE46">
            <v>18</v>
          </cell>
          <cell r="AF46">
            <v>17.588363000000001</v>
          </cell>
          <cell r="AG46">
            <v>430.733</v>
          </cell>
          <cell r="AH46">
            <v>27.597920999999999</v>
          </cell>
          <cell r="AI46">
            <v>2437.3943009999998</v>
          </cell>
          <cell r="AJ46">
            <v>1644.786439</v>
          </cell>
          <cell r="AK46">
            <v>865.33199999999999</v>
          </cell>
          <cell r="AL46">
            <v>5048.7064019999998</v>
          </cell>
          <cell r="AM46">
            <v>158.33438999999998</v>
          </cell>
          <cell r="AQ46">
            <v>30563.214771999999</v>
          </cell>
          <cell r="AR46">
            <v>0</v>
          </cell>
          <cell r="AS46">
            <v>40892.020572000001</v>
          </cell>
          <cell r="AT46">
            <v>174</v>
          </cell>
          <cell r="AU46">
            <v>140.50834900000001</v>
          </cell>
          <cell r="AV46">
            <v>2967</v>
          </cell>
          <cell r="AW46">
            <v>215.517</v>
          </cell>
          <cell r="AX46">
            <v>20627.840215</v>
          </cell>
          <cell r="AY46">
            <v>12561.217132</v>
          </cell>
          <cell r="AZ46">
            <v>7245</v>
          </cell>
          <cell r="BA46">
            <v>37774.126418</v>
          </cell>
          <cell r="BB46">
            <v>930.77800000000002</v>
          </cell>
          <cell r="BD46">
            <v>154091.222458</v>
          </cell>
        </row>
        <row r="47">
          <cell r="J47" t="str">
            <v>Residential</v>
          </cell>
          <cell r="L47">
            <v>81372.089288000003</v>
          </cell>
          <cell r="M47">
            <v>13491.099416999999</v>
          </cell>
          <cell r="N47">
            <v>91943.714019999999</v>
          </cell>
          <cell r="O47">
            <v>9346</v>
          </cell>
          <cell r="P47">
            <v>0</v>
          </cell>
          <cell r="Q47">
            <v>9038.1970000000001</v>
          </cell>
          <cell r="R47">
            <v>0</v>
          </cell>
          <cell r="S47">
            <v>35701.417812</v>
          </cell>
          <cell r="T47">
            <v>37007.764125000002</v>
          </cell>
          <cell r="U47">
            <v>10351.368</v>
          </cell>
          <cell r="V47">
            <v>73298.051101000005</v>
          </cell>
          <cell r="W47"/>
          <cell r="AB47">
            <v>127056.839167</v>
          </cell>
          <cell r="AC47">
            <v>17514.336755</v>
          </cell>
          <cell r="AD47">
            <v>131655.89086799999</v>
          </cell>
          <cell r="AE47">
            <v>9380</v>
          </cell>
          <cell r="AF47">
            <v>0</v>
          </cell>
          <cell r="AG47">
            <v>14493.37</v>
          </cell>
          <cell r="AH47">
            <v>0</v>
          </cell>
          <cell r="AI47">
            <v>54887.474647000003</v>
          </cell>
          <cell r="AJ47">
            <v>61099.740511999997</v>
          </cell>
          <cell r="AK47">
            <v>15774.88</v>
          </cell>
          <cell r="AL47">
            <v>109555.60453500001</v>
          </cell>
          <cell r="AM47"/>
          <cell r="AQ47">
            <v>872192.79969999997</v>
          </cell>
          <cell r="AR47">
            <v>141763.75599999999</v>
          </cell>
          <cell r="AS47">
            <v>1015604.321366</v>
          </cell>
          <cell r="AT47">
            <v>75776</v>
          </cell>
          <cell r="AU47">
            <v>0</v>
          </cell>
          <cell r="AV47">
            <v>97013</v>
          </cell>
          <cell r="AW47">
            <v>0</v>
          </cell>
          <cell r="AX47">
            <v>426146.82721000002</v>
          </cell>
          <cell r="AY47">
            <v>371309.37899900001</v>
          </cell>
          <cell r="AZ47">
            <v>113934.5</v>
          </cell>
          <cell r="BA47">
            <v>803689.9571</v>
          </cell>
          <cell r="BB47">
            <v>24812.264999999999</v>
          </cell>
          <cell r="BD47">
            <v>3942242.805375</v>
          </cell>
        </row>
        <row r="48">
          <cell r="J48" t="str">
            <v>A01</v>
          </cell>
          <cell r="L48">
            <v>10460.657483000001</v>
          </cell>
          <cell r="M48">
            <v>134.47154699999999</v>
          </cell>
          <cell r="N48">
            <v>3584.40825</v>
          </cell>
          <cell r="O48">
            <v>3</v>
          </cell>
          <cell r="P48">
            <v>0</v>
          </cell>
          <cell r="Q48">
            <v>369.56799999999998</v>
          </cell>
          <cell r="R48">
            <v>0</v>
          </cell>
          <cell r="S48">
            <v>10887.632791</v>
          </cell>
          <cell r="T48">
            <v>2434.4478920000001</v>
          </cell>
          <cell r="U48">
            <v>83.918000000000006</v>
          </cell>
          <cell r="V48">
            <v>5244.0309999999999</v>
          </cell>
          <cell r="W48">
            <v>76.993290000000002</v>
          </cell>
          <cell r="AB48">
            <v>16704.307487000002</v>
          </cell>
          <cell r="AC48">
            <v>214.35054600000001</v>
          </cell>
          <cell r="AD48">
            <v>4531.7661520000001</v>
          </cell>
          <cell r="AE48">
            <v>1</v>
          </cell>
          <cell r="AF48">
            <v>0</v>
          </cell>
          <cell r="AG48">
            <v>1001.066</v>
          </cell>
          <cell r="AH48">
            <v>0</v>
          </cell>
          <cell r="AI48">
            <v>11131.018367999999</v>
          </cell>
          <cell r="AJ48">
            <v>2444.1556929999997</v>
          </cell>
          <cell r="AK48">
            <v>99.293999999999997</v>
          </cell>
          <cell r="AL48">
            <v>9917.929032</v>
          </cell>
          <cell r="AM48">
            <v>1299.53802</v>
          </cell>
          <cell r="AQ48">
            <v>128629.35836300001</v>
          </cell>
          <cell r="AR48">
            <v>1550.6790000000001</v>
          </cell>
          <cell r="AS48">
            <v>35977.824140999997</v>
          </cell>
          <cell r="AT48">
            <v>20</v>
          </cell>
          <cell r="AU48">
            <v>0</v>
          </cell>
          <cell r="AV48">
            <v>6341</v>
          </cell>
          <cell r="AW48">
            <v>0</v>
          </cell>
          <cell r="AX48">
            <v>88809.447806000011</v>
          </cell>
          <cell r="AY48">
            <v>16865.486813</v>
          </cell>
          <cell r="AZ48">
            <v>812.93600000000004</v>
          </cell>
          <cell r="BA48">
            <v>69283.121299999999</v>
          </cell>
          <cell r="BB48">
            <v>6475.1360000000004</v>
          </cell>
          <cell r="BD48">
            <v>354764.98942300002</v>
          </cell>
        </row>
        <row r="49">
          <cell r="J49" t="str">
            <v>A02</v>
          </cell>
          <cell r="L49">
            <v>0</v>
          </cell>
          <cell r="M49">
            <v>0</v>
          </cell>
          <cell r="N49">
            <v>93.19726</v>
          </cell>
          <cell r="O49">
            <v>0</v>
          </cell>
          <cell r="P49">
            <v>0.22170300000000001</v>
          </cell>
          <cell r="Q49">
            <v>0.36299999999999999</v>
          </cell>
          <cell r="R49">
            <v>0</v>
          </cell>
          <cell r="S49">
            <v>1.197498</v>
          </cell>
          <cell r="T49">
            <v>19.010562</v>
          </cell>
          <cell r="U49">
            <v>28.143000000000001</v>
          </cell>
          <cell r="V49">
            <v>9.1361410000000003</v>
          </cell>
          <cell r="W49">
            <v>0</v>
          </cell>
          <cell r="AB49">
            <v>0</v>
          </cell>
          <cell r="AC49">
            <v>0</v>
          </cell>
          <cell r="AD49">
            <v>113.49078</v>
          </cell>
          <cell r="AE49">
            <v>1</v>
          </cell>
          <cell r="AF49">
            <v>0.14391000000000001</v>
          </cell>
          <cell r="AG49">
            <v>0.98399999999999999</v>
          </cell>
          <cell r="AH49">
            <v>0</v>
          </cell>
          <cell r="AI49">
            <v>2.185991</v>
          </cell>
          <cell r="AJ49">
            <v>30.370001999999999</v>
          </cell>
          <cell r="AK49">
            <v>38.518999999999998</v>
          </cell>
          <cell r="AL49">
            <v>14.189674</v>
          </cell>
          <cell r="AM49">
            <v>0</v>
          </cell>
          <cell r="AQ49">
            <v>0</v>
          </cell>
          <cell r="AR49">
            <v>0</v>
          </cell>
          <cell r="AS49">
            <v>844.91757199999995</v>
          </cell>
          <cell r="AT49">
            <v>3</v>
          </cell>
          <cell r="AU49">
            <v>0.55755699999999997</v>
          </cell>
          <cell r="AV49">
            <v>7</v>
          </cell>
          <cell r="AW49">
            <v>0</v>
          </cell>
          <cell r="AX49">
            <v>14.566000000000001</v>
          </cell>
          <cell r="AY49">
            <v>239.88139200000001</v>
          </cell>
          <cell r="AZ49">
            <v>363.048</v>
          </cell>
          <cell r="BA49">
            <v>119.427503</v>
          </cell>
          <cell r="BB49">
            <v>0</v>
          </cell>
          <cell r="BD49">
            <v>1592.3980240000001</v>
          </cell>
        </row>
        <row r="50">
          <cell r="J50" t="str">
            <v>A03</v>
          </cell>
          <cell r="L50">
            <v>363.83333599999997</v>
          </cell>
          <cell r="M50">
            <v>2.0625079999999998</v>
          </cell>
          <cell r="N50">
            <v>37.566569999999999</v>
          </cell>
          <cell r="O50">
            <v>0</v>
          </cell>
          <cell r="P50">
            <v>0</v>
          </cell>
          <cell r="Q50">
            <v>15.044</v>
          </cell>
          <cell r="R50">
            <v>0</v>
          </cell>
          <cell r="S50">
            <v>123.881941</v>
          </cell>
          <cell r="T50">
            <v>225.05370099999999</v>
          </cell>
          <cell r="U50">
            <v>0</v>
          </cell>
          <cell r="V50">
            <v>111</v>
          </cell>
          <cell r="W50">
            <v>0</v>
          </cell>
          <cell r="AB50">
            <v>561.51662699999997</v>
          </cell>
          <cell r="AC50">
            <v>2.9707080000000001</v>
          </cell>
          <cell r="AD50">
            <v>62.389620000000001</v>
          </cell>
          <cell r="AE50">
            <v>0</v>
          </cell>
          <cell r="AF50">
            <v>0</v>
          </cell>
          <cell r="AG50">
            <v>40.749000000000002</v>
          </cell>
          <cell r="AH50">
            <v>0</v>
          </cell>
          <cell r="AI50">
            <v>178.21563800000001</v>
          </cell>
          <cell r="AJ50">
            <v>279.10620799999998</v>
          </cell>
          <cell r="AK50">
            <v>0</v>
          </cell>
          <cell r="AL50">
            <v>364</v>
          </cell>
          <cell r="AM50">
            <v>0.45961999999999997</v>
          </cell>
          <cell r="AQ50">
            <v>4826.2742200000002</v>
          </cell>
          <cell r="AR50">
            <v>24.670999999999999</v>
          </cell>
          <cell r="AS50">
            <v>547.02174000000002</v>
          </cell>
          <cell r="AT50">
            <v>0</v>
          </cell>
          <cell r="AU50">
            <v>0</v>
          </cell>
          <cell r="AV50">
            <v>736</v>
          </cell>
          <cell r="AW50">
            <v>0</v>
          </cell>
          <cell r="AX50">
            <v>1826.5225370000001</v>
          </cell>
          <cell r="AY50">
            <v>3483.84078</v>
          </cell>
          <cell r="AZ50">
            <v>0</v>
          </cell>
          <cell r="BA50">
            <v>4801</v>
          </cell>
          <cell r="BB50">
            <v>1.472</v>
          </cell>
          <cell r="BD50">
            <v>16246.802277000001</v>
          </cell>
        </row>
        <row r="51">
          <cell r="J51" t="str">
            <v>A04</v>
          </cell>
          <cell r="L51">
            <v>245.308233</v>
          </cell>
          <cell r="M51">
            <v>2.0688689999999998</v>
          </cell>
          <cell r="N51">
            <v>21.5764</v>
          </cell>
          <cell r="O51">
            <v>0</v>
          </cell>
          <cell r="P51">
            <v>0</v>
          </cell>
          <cell r="Q51">
            <v>1.117</v>
          </cell>
          <cell r="R51">
            <v>0</v>
          </cell>
          <cell r="S51">
            <v>12.119351999999999</v>
          </cell>
          <cell r="T51">
            <v>191.99918600000001</v>
          </cell>
          <cell r="U51">
            <v>0</v>
          </cell>
          <cell r="V51">
            <v>33</v>
          </cell>
          <cell r="W51">
            <v>0</v>
          </cell>
          <cell r="AB51">
            <v>409.124686</v>
          </cell>
          <cell r="AC51">
            <v>2.5227759999999999</v>
          </cell>
          <cell r="AD51">
            <v>29.944279999999999</v>
          </cell>
          <cell r="AE51">
            <v>0</v>
          </cell>
          <cell r="AF51">
            <v>0</v>
          </cell>
          <cell r="AG51">
            <v>3.024</v>
          </cell>
          <cell r="AH51">
            <v>0</v>
          </cell>
          <cell r="AI51">
            <v>15.696547000000001</v>
          </cell>
          <cell r="AJ51">
            <v>428.87091199999998</v>
          </cell>
          <cell r="AK51">
            <v>0</v>
          </cell>
          <cell r="AL51">
            <v>102</v>
          </cell>
          <cell r="AM51">
            <v>-0.14297000000000001</v>
          </cell>
          <cell r="AQ51">
            <v>3670.0366600000002</v>
          </cell>
          <cell r="AR51">
            <v>23.861999999999998</v>
          </cell>
          <cell r="AS51">
            <v>245.50489999999999</v>
          </cell>
          <cell r="AT51">
            <v>1</v>
          </cell>
          <cell r="AU51">
            <v>0</v>
          </cell>
          <cell r="AV51">
            <v>17</v>
          </cell>
          <cell r="AW51">
            <v>0</v>
          </cell>
          <cell r="AX51">
            <v>135.81700000000001</v>
          </cell>
          <cell r="AY51">
            <v>5807.4173979999996</v>
          </cell>
          <cell r="AZ51">
            <v>0</v>
          </cell>
          <cell r="BA51">
            <v>767</v>
          </cell>
          <cell r="BB51">
            <v>0.438</v>
          </cell>
          <cell r="BD51">
            <v>10668.075957999999</v>
          </cell>
        </row>
        <row r="52">
          <cell r="J52" t="str">
            <v>A05</v>
          </cell>
          <cell r="L52">
            <v>0</v>
          </cell>
          <cell r="M52">
            <v>0</v>
          </cell>
          <cell r="N52">
            <v>478.83873999999997</v>
          </cell>
          <cell r="O52">
            <v>2</v>
          </cell>
          <cell r="P52">
            <v>0</v>
          </cell>
          <cell r="Q52">
            <v>0.94299999999999995</v>
          </cell>
          <cell r="R52">
            <v>0</v>
          </cell>
          <cell r="S52">
            <v>734.22836299999994</v>
          </cell>
          <cell r="T52">
            <v>535.01101600000004</v>
          </cell>
          <cell r="U52">
            <v>0</v>
          </cell>
          <cell r="V52">
            <v>217</v>
          </cell>
          <cell r="W52">
            <v>0.86636999999999997</v>
          </cell>
          <cell r="AB52">
            <v>0</v>
          </cell>
          <cell r="AC52">
            <v>95.051987999999994</v>
          </cell>
          <cell r="AD52">
            <v>552.53</v>
          </cell>
          <cell r="AE52">
            <v>2</v>
          </cell>
          <cell r="AF52">
            <v>0</v>
          </cell>
          <cell r="AG52">
            <v>2.5539999999999998</v>
          </cell>
          <cell r="AH52">
            <v>0</v>
          </cell>
          <cell r="AI52">
            <v>681.91170599999998</v>
          </cell>
          <cell r="AJ52">
            <v>506.58901400000002</v>
          </cell>
          <cell r="AK52">
            <v>0</v>
          </cell>
          <cell r="AL52">
            <v>337</v>
          </cell>
          <cell r="AM52">
            <v>7.9633400000000005</v>
          </cell>
          <cell r="AQ52">
            <v>0</v>
          </cell>
          <cell r="AR52">
            <v>0</v>
          </cell>
          <cell r="AS52">
            <v>4765.7402599999996</v>
          </cell>
          <cell r="AT52">
            <v>17</v>
          </cell>
          <cell r="AU52">
            <v>0</v>
          </cell>
          <cell r="AV52">
            <v>16</v>
          </cell>
          <cell r="AW52">
            <v>0</v>
          </cell>
          <cell r="AX52">
            <v>5304.8619310000004</v>
          </cell>
          <cell r="AY52">
            <v>4268.7229630000002</v>
          </cell>
          <cell r="AZ52">
            <v>0</v>
          </cell>
          <cell r="BA52">
            <v>2251</v>
          </cell>
          <cell r="BB52">
            <v>50.323</v>
          </cell>
          <cell r="BD52">
            <v>16673.648153999999</v>
          </cell>
        </row>
        <row r="53">
          <cell r="J53" t="str">
            <v>B06</v>
          </cell>
          <cell r="L53">
            <v>806.88073299999996</v>
          </cell>
          <cell r="M53">
            <v>0</v>
          </cell>
          <cell r="N53">
            <v>16.42023</v>
          </cell>
          <cell r="O53">
            <v>0</v>
          </cell>
          <cell r="P53">
            <v>0</v>
          </cell>
          <cell r="Q53">
            <v>0</v>
          </cell>
          <cell r="R53">
            <v>0</v>
          </cell>
          <cell r="S53">
            <v>10.554831</v>
          </cell>
          <cell r="T53">
            <v>22.572265999999999</v>
          </cell>
          <cell r="U53">
            <v>0</v>
          </cell>
          <cell r="V53">
            <v>137</v>
          </cell>
          <cell r="W53">
            <v>0</v>
          </cell>
          <cell r="AB53">
            <v>1058.265596</v>
          </cell>
          <cell r="AC53">
            <v>0</v>
          </cell>
          <cell r="AD53">
            <v>44.653700000000001</v>
          </cell>
          <cell r="AE53">
            <v>0</v>
          </cell>
          <cell r="AF53">
            <v>0</v>
          </cell>
          <cell r="AG53">
            <v>0</v>
          </cell>
          <cell r="AH53">
            <v>0</v>
          </cell>
          <cell r="AI53">
            <v>10.821818</v>
          </cell>
          <cell r="AJ53">
            <v>16.580987</v>
          </cell>
          <cell r="AK53">
            <v>0</v>
          </cell>
          <cell r="AL53">
            <v>190</v>
          </cell>
          <cell r="AM53">
            <v>0</v>
          </cell>
          <cell r="AQ53">
            <v>11508.08482</v>
          </cell>
          <cell r="AR53">
            <v>0</v>
          </cell>
          <cell r="AS53">
            <v>322.24819400000001</v>
          </cell>
          <cell r="AT53">
            <v>0</v>
          </cell>
          <cell r="AU53">
            <v>0</v>
          </cell>
          <cell r="AV53">
            <v>0</v>
          </cell>
          <cell r="AW53">
            <v>0</v>
          </cell>
          <cell r="AX53">
            <v>168.55583100000001</v>
          </cell>
          <cell r="AY53">
            <v>140.62150500000001</v>
          </cell>
          <cell r="AZ53">
            <v>0</v>
          </cell>
          <cell r="BA53">
            <v>1552</v>
          </cell>
          <cell r="BB53">
            <v>0</v>
          </cell>
          <cell r="BD53">
            <v>13691.510349999999</v>
          </cell>
        </row>
        <row r="54">
          <cell r="J54" t="str">
            <v>B07</v>
          </cell>
          <cell r="L54">
            <v>131.47094000000001</v>
          </cell>
          <cell r="M54">
            <v>0</v>
          </cell>
          <cell r="N54">
            <v>12.53773</v>
          </cell>
          <cell r="O54">
            <v>0</v>
          </cell>
          <cell r="P54">
            <v>0</v>
          </cell>
          <cell r="Q54">
            <v>61.625</v>
          </cell>
          <cell r="R54">
            <v>0</v>
          </cell>
          <cell r="S54">
            <v>2.5647869999999999</v>
          </cell>
          <cell r="T54">
            <v>1.527048</v>
          </cell>
          <cell r="U54">
            <v>0</v>
          </cell>
          <cell r="V54">
            <v>2</v>
          </cell>
          <cell r="W54">
            <v>0</v>
          </cell>
          <cell r="AB54">
            <v>2279.488429</v>
          </cell>
          <cell r="AC54">
            <v>0</v>
          </cell>
          <cell r="AD54">
            <v>7.7778499999999999</v>
          </cell>
          <cell r="AE54">
            <v>0</v>
          </cell>
          <cell r="AF54">
            <v>0</v>
          </cell>
          <cell r="AG54">
            <v>166.92699999999999</v>
          </cell>
          <cell r="AH54">
            <v>0</v>
          </cell>
          <cell r="AI54">
            <v>3.691862</v>
          </cell>
          <cell r="AJ54">
            <v>2.4060820000000001</v>
          </cell>
          <cell r="AK54">
            <v>0</v>
          </cell>
          <cell r="AL54">
            <v>4</v>
          </cell>
          <cell r="AM54">
            <v>0</v>
          </cell>
          <cell r="AQ54">
            <v>21151.425749999999</v>
          </cell>
          <cell r="AR54">
            <v>0</v>
          </cell>
          <cell r="AS54">
            <v>51.760215000000002</v>
          </cell>
          <cell r="AT54">
            <v>0</v>
          </cell>
          <cell r="AU54">
            <v>0</v>
          </cell>
          <cell r="AV54">
            <v>3212</v>
          </cell>
          <cell r="AW54">
            <v>0</v>
          </cell>
          <cell r="AX54">
            <v>29.942</v>
          </cell>
          <cell r="AY54">
            <v>15.218258000000001</v>
          </cell>
          <cell r="AZ54">
            <v>0</v>
          </cell>
          <cell r="BA54">
            <v>22</v>
          </cell>
          <cell r="BB54">
            <v>0</v>
          </cell>
          <cell r="BD54">
            <v>24482.346222999997</v>
          </cell>
        </row>
        <row r="55">
          <cell r="J55" t="str">
            <v>B08-B10</v>
          </cell>
          <cell r="L55">
            <v>605.32437400000003</v>
          </cell>
          <cell r="M55">
            <v>6.3689720000000003</v>
          </cell>
          <cell r="N55">
            <v>305.45864</v>
          </cell>
          <cell r="O55">
            <v>0</v>
          </cell>
          <cell r="P55">
            <v>0</v>
          </cell>
          <cell r="Q55">
            <v>14.632999999999999</v>
          </cell>
          <cell r="R55">
            <v>0</v>
          </cell>
          <cell r="S55">
            <v>940.85122699999999</v>
          </cell>
          <cell r="T55">
            <v>327.15952800000002</v>
          </cell>
          <cell r="U55">
            <v>0</v>
          </cell>
          <cell r="V55">
            <v>203</v>
          </cell>
          <cell r="W55">
            <v>0</v>
          </cell>
          <cell r="AB55">
            <v>2054.5264769999999</v>
          </cell>
          <cell r="AC55">
            <v>6.7347580000000002</v>
          </cell>
          <cell r="AD55">
            <v>1106.7549799999999</v>
          </cell>
          <cell r="AE55">
            <v>0</v>
          </cell>
          <cell r="AF55">
            <v>0</v>
          </cell>
          <cell r="AG55">
            <v>39.637</v>
          </cell>
          <cell r="AH55">
            <v>0</v>
          </cell>
          <cell r="AI55">
            <v>2544.3888919999999</v>
          </cell>
          <cell r="AJ55">
            <v>228.84698599999999</v>
          </cell>
          <cell r="AK55">
            <v>0</v>
          </cell>
          <cell r="AL55">
            <v>241</v>
          </cell>
          <cell r="AM55">
            <v>33.251199999999997</v>
          </cell>
          <cell r="AQ55">
            <v>17288.631529999999</v>
          </cell>
          <cell r="AR55">
            <v>55.814</v>
          </cell>
          <cell r="AS55">
            <v>10664.320077</v>
          </cell>
          <cell r="AT55">
            <v>0</v>
          </cell>
          <cell r="AU55">
            <v>0</v>
          </cell>
          <cell r="AV55">
            <v>380</v>
          </cell>
          <cell r="AW55">
            <v>0</v>
          </cell>
          <cell r="AX55">
            <v>49524.084959</v>
          </cell>
          <cell r="AY55">
            <v>2283.7681729999999</v>
          </cell>
          <cell r="AZ55">
            <v>0</v>
          </cell>
          <cell r="BA55">
            <v>2133</v>
          </cell>
          <cell r="BB55">
            <v>298.07799999999997</v>
          </cell>
          <cell r="BD55">
            <v>82627.696738999992</v>
          </cell>
        </row>
        <row r="56">
          <cell r="J56" t="str">
            <v>C110-C111</v>
          </cell>
          <cell r="L56">
            <v>1979.559293</v>
          </cell>
          <cell r="M56">
            <v>7.3473829999999998</v>
          </cell>
          <cell r="N56">
            <v>2.7610899999999998</v>
          </cell>
          <cell r="O56">
            <v>0</v>
          </cell>
          <cell r="P56">
            <v>0</v>
          </cell>
          <cell r="Q56">
            <v>22.841999999999999</v>
          </cell>
          <cell r="R56">
            <v>0</v>
          </cell>
          <cell r="S56">
            <v>1637.109839</v>
          </cell>
          <cell r="T56">
            <v>503.55636199999998</v>
          </cell>
          <cell r="U56">
            <v>7.0000000000000007E-2</v>
          </cell>
          <cell r="V56">
            <v>147.067331</v>
          </cell>
          <cell r="W56">
            <v>0</v>
          </cell>
          <cell r="AB56">
            <v>7140.1665369999992</v>
          </cell>
          <cell r="AC56">
            <v>8.7982739999999993</v>
          </cell>
          <cell r="AD56">
            <v>8.5688999999999993</v>
          </cell>
          <cell r="AE56">
            <v>0</v>
          </cell>
          <cell r="AF56">
            <v>0</v>
          </cell>
          <cell r="AG56">
            <v>61.872</v>
          </cell>
          <cell r="AH56">
            <v>0</v>
          </cell>
          <cell r="AI56">
            <v>5270.8725000000004</v>
          </cell>
          <cell r="AJ56">
            <v>2324.5516419999999</v>
          </cell>
          <cell r="AK56">
            <v>-0.02</v>
          </cell>
          <cell r="AL56">
            <v>430.51716199999998</v>
          </cell>
          <cell r="AM56">
            <v>135.99315000000001</v>
          </cell>
          <cell r="AQ56">
            <v>71613.852819000007</v>
          </cell>
          <cell r="AR56">
            <v>82.39</v>
          </cell>
          <cell r="AS56">
            <v>89.922424000000007</v>
          </cell>
          <cell r="AT56">
            <v>1</v>
          </cell>
          <cell r="AU56">
            <v>0</v>
          </cell>
          <cell r="AV56">
            <v>433</v>
          </cell>
          <cell r="AW56">
            <v>0</v>
          </cell>
          <cell r="AX56">
            <v>44311.466930000002</v>
          </cell>
          <cell r="AY56">
            <v>15906.845461000001</v>
          </cell>
          <cell r="AZ56">
            <v>0.10100000000000001</v>
          </cell>
          <cell r="BA56">
            <v>3159.1914489999999</v>
          </cell>
          <cell r="BB56">
            <v>1257.76</v>
          </cell>
          <cell r="BD56">
            <v>136855.53008300002</v>
          </cell>
        </row>
        <row r="57">
          <cell r="J57" t="str">
            <v>C112</v>
          </cell>
          <cell r="L57">
            <v>0</v>
          </cell>
          <cell r="M57">
            <v>0</v>
          </cell>
          <cell r="N57">
            <v>3.06216</v>
          </cell>
          <cell r="O57">
            <v>0</v>
          </cell>
          <cell r="P57">
            <v>0</v>
          </cell>
          <cell r="Q57">
            <v>2.9609999999999999</v>
          </cell>
          <cell r="R57">
            <v>0</v>
          </cell>
          <cell r="S57">
            <v>620.49111800000003</v>
          </cell>
          <cell r="T57">
            <v>119.01734</v>
          </cell>
          <cell r="U57">
            <v>0</v>
          </cell>
          <cell r="V57">
            <v>13</v>
          </cell>
          <cell r="W57">
            <v>0</v>
          </cell>
          <cell r="AB57">
            <v>0</v>
          </cell>
          <cell r="AC57">
            <v>0</v>
          </cell>
          <cell r="AD57">
            <v>4.6410099999999996</v>
          </cell>
          <cell r="AE57">
            <v>0</v>
          </cell>
          <cell r="AF57">
            <v>0</v>
          </cell>
          <cell r="AG57">
            <v>8.0190000000000001</v>
          </cell>
          <cell r="AH57">
            <v>0</v>
          </cell>
          <cell r="AI57">
            <v>1873.483931</v>
          </cell>
          <cell r="AJ57">
            <v>240.06786199999999</v>
          </cell>
          <cell r="AK57">
            <v>0</v>
          </cell>
          <cell r="AL57">
            <v>13</v>
          </cell>
          <cell r="AM57">
            <v>0</v>
          </cell>
          <cell r="AQ57">
            <v>0</v>
          </cell>
          <cell r="AR57">
            <v>0</v>
          </cell>
          <cell r="AS57">
            <v>33.784218000000003</v>
          </cell>
          <cell r="AT57">
            <v>0</v>
          </cell>
          <cell r="AU57">
            <v>0</v>
          </cell>
          <cell r="AV57">
            <v>56</v>
          </cell>
          <cell r="AW57">
            <v>0</v>
          </cell>
          <cell r="AX57">
            <v>16634.4889</v>
          </cell>
          <cell r="AY57">
            <v>1617.636227</v>
          </cell>
          <cell r="AZ57">
            <v>0</v>
          </cell>
          <cell r="BA57">
            <v>138</v>
          </cell>
          <cell r="BB57">
            <v>0</v>
          </cell>
          <cell r="BD57">
            <v>18479.909345</v>
          </cell>
        </row>
        <row r="58">
          <cell r="J58" t="str">
            <v>C113</v>
          </cell>
          <cell r="L58">
            <v>748.20068700000002</v>
          </cell>
          <cell r="M58">
            <v>15.643522000000001</v>
          </cell>
          <cell r="N58">
            <v>73.051810000000003</v>
          </cell>
          <cell r="O58">
            <v>0</v>
          </cell>
          <cell r="P58">
            <v>0</v>
          </cell>
          <cell r="Q58">
            <v>571.76499999999999</v>
          </cell>
          <cell r="R58">
            <v>0</v>
          </cell>
          <cell r="S58">
            <v>1535.9033380000001</v>
          </cell>
          <cell r="T58">
            <v>331.761008</v>
          </cell>
          <cell r="U58">
            <v>2.9860000000000002</v>
          </cell>
          <cell r="V58">
            <v>75</v>
          </cell>
          <cell r="W58">
            <v>0</v>
          </cell>
          <cell r="AB58">
            <v>8055.7598870000002</v>
          </cell>
          <cell r="AC58">
            <v>19.935803</v>
          </cell>
          <cell r="AD58">
            <v>110.95981999999999</v>
          </cell>
          <cell r="AE58">
            <v>0</v>
          </cell>
          <cell r="AF58">
            <v>0</v>
          </cell>
          <cell r="AG58">
            <v>1564.1510000000001</v>
          </cell>
          <cell r="AH58">
            <v>0</v>
          </cell>
          <cell r="AI58">
            <v>3015.8424709999999</v>
          </cell>
          <cell r="AJ58">
            <v>1090.7677860000001</v>
          </cell>
          <cell r="AK58">
            <v>3.7330000000000001</v>
          </cell>
          <cell r="AL58">
            <v>79</v>
          </cell>
          <cell r="AM58">
            <v>0</v>
          </cell>
          <cell r="AQ58">
            <v>111847.50035999999</v>
          </cell>
          <cell r="AR58">
            <v>174.84100000000001</v>
          </cell>
          <cell r="AS58">
            <v>1348.0578800000001</v>
          </cell>
          <cell r="AT58">
            <v>0</v>
          </cell>
          <cell r="AU58">
            <v>0</v>
          </cell>
          <cell r="AV58">
            <v>5623</v>
          </cell>
          <cell r="AW58">
            <v>0</v>
          </cell>
          <cell r="AX58">
            <v>23392.167613000001</v>
          </cell>
          <cell r="AY58">
            <v>10977.908697999999</v>
          </cell>
          <cell r="AZ58">
            <v>29.303999999999998</v>
          </cell>
          <cell r="BA58">
            <v>622</v>
          </cell>
          <cell r="BB58">
            <v>0</v>
          </cell>
          <cell r="BD58">
            <v>154014.77955099999</v>
          </cell>
        </row>
        <row r="59">
          <cell r="J59" t="str">
            <v>C114</v>
          </cell>
          <cell r="L59">
            <v>2036.901376</v>
          </cell>
          <cell r="M59">
            <v>8.2601580000000006</v>
          </cell>
          <cell r="N59">
            <v>129.34151</v>
          </cell>
          <cell r="O59">
            <v>0</v>
          </cell>
          <cell r="P59">
            <v>0</v>
          </cell>
          <cell r="Q59">
            <v>7.032</v>
          </cell>
          <cell r="R59">
            <v>0</v>
          </cell>
          <cell r="S59">
            <v>54.927768</v>
          </cell>
          <cell r="T59">
            <v>138.370529</v>
          </cell>
          <cell r="U59">
            <v>0</v>
          </cell>
          <cell r="V59">
            <v>239.005145</v>
          </cell>
          <cell r="W59">
            <v>25.927430000000001</v>
          </cell>
          <cell r="AB59">
            <v>4481.7799800000003</v>
          </cell>
          <cell r="AC59">
            <v>9.6221110000000003</v>
          </cell>
          <cell r="AD59">
            <v>215.67632</v>
          </cell>
          <cell r="AE59">
            <v>0</v>
          </cell>
          <cell r="AF59">
            <v>0</v>
          </cell>
          <cell r="AG59">
            <v>19.048999999999999</v>
          </cell>
          <cell r="AH59">
            <v>0</v>
          </cell>
          <cell r="AI59">
            <v>106.42311100000001</v>
          </cell>
          <cell r="AJ59">
            <v>95.570683000000002</v>
          </cell>
          <cell r="AK59">
            <v>0</v>
          </cell>
          <cell r="AL59">
            <v>483.42492199999998</v>
          </cell>
          <cell r="AM59">
            <v>39.288609999999998</v>
          </cell>
          <cell r="AQ59">
            <v>45789.244799</v>
          </cell>
          <cell r="AR59">
            <v>81.331000000000003</v>
          </cell>
          <cell r="AS59">
            <v>2072.1819820000001</v>
          </cell>
          <cell r="AT59">
            <v>0</v>
          </cell>
          <cell r="AU59">
            <v>0</v>
          </cell>
          <cell r="AV59">
            <v>134</v>
          </cell>
          <cell r="AW59">
            <v>0</v>
          </cell>
          <cell r="AX59">
            <v>1196.4907760000001</v>
          </cell>
          <cell r="AY59">
            <v>1240.029403</v>
          </cell>
          <cell r="AZ59">
            <v>0</v>
          </cell>
          <cell r="BA59">
            <v>4250.5393979999999</v>
          </cell>
          <cell r="BB59">
            <v>350.95800000000003</v>
          </cell>
          <cell r="BD59">
            <v>55114.775357999999</v>
          </cell>
        </row>
        <row r="60">
          <cell r="J60" t="str">
            <v>C115-C119</v>
          </cell>
          <cell r="L60">
            <v>2321.8039309999999</v>
          </cell>
          <cell r="M60">
            <v>0</v>
          </cell>
          <cell r="N60">
            <v>113.52168</v>
          </cell>
          <cell r="O60">
            <v>0</v>
          </cell>
          <cell r="P60">
            <v>0</v>
          </cell>
          <cell r="Q60">
            <v>99.802000000000007</v>
          </cell>
          <cell r="R60">
            <v>0</v>
          </cell>
          <cell r="S60">
            <v>221.938998</v>
          </cell>
          <cell r="T60">
            <v>253.016223</v>
          </cell>
          <cell r="U60">
            <v>24.794</v>
          </cell>
          <cell r="V60">
            <v>633.59203000000002</v>
          </cell>
          <cell r="W60">
            <v>1.73177</v>
          </cell>
          <cell r="AB60">
            <v>4951.1819150000001</v>
          </cell>
          <cell r="AC60">
            <v>188.76670999999999</v>
          </cell>
          <cell r="AD60">
            <v>173.32347100000001</v>
          </cell>
          <cell r="AE60">
            <v>0</v>
          </cell>
          <cell r="AF60">
            <v>0</v>
          </cell>
          <cell r="AG60">
            <v>270.33699999999999</v>
          </cell>
          <cell r="AH60">
            <v>0</v>
          </cell>
          <cell r="AI60">
            <v>457.80939100000001</v>
          </cell>
          <cell r="AJ60">
            <v>394.01257500000003</v>
          </cell>
          <cell r="AK60">
            <v>31.748999999999999</v>
          </cell>
          <cell r="AL60">
            <v>1412.841543</v>
          </cell>
          <cell r="AM60">
            <v>3.1065900000000002</v>
          </cell>
          <cell r="AQ60">
            <v>47999.950214000004</v>
          </cell>
          <cell r="AR60">
            <v>0</v>
          </cell>
          <cell r="AS60">
            <v>1633.8772140000001</v>
          </cell>
          <cell r="AT60">
            <v>0</v>
          </cell>
          <cell r="AU60">
            <v>0</v>
          </cell>
          <cell r="AV60">
            <v>2415</v>
          </cell>
          <cell r="AW60">
            <v>0</v>
          </cell>
          <cell r="AX60">
            <v>3930.5092260000001</v>
          </cell>
          <cell r="AY60">
            <v>2990.2123839999999</v>
          </cell>
          <cell r="AZ60">
            <v>271.06099999999998</v>
          </cell>
          <cell r="BA60">
            <v>11193.207703</v>
          </cell>
          <cell r="BB60">
            <v>24.901</v>
          </cell>
          <cell r="BD60">
            <v>70458.718741000004</v>
          </cell>
        </row>
        <row r="61">
          <cell r="J61" t="str">
            <v>C12</v>
          </cell>
          <cell r="L61">
            <v>327.942137</v>
          </cell>
          <cell r="M61">
            <v>0</v>
          </cell>
          <cell r="N61">
            <v>44.30639</v>
          </cell>
          <cell r="O61">
            <v>0</v>
          </cell>
          <cell r="P61">
            <v>0</v>
          </cell>
          <cell r="Q61">
            <v>5.9459999999999997</v>
          </cell>
          <cell r="R61">
            <v>0</v>
          </cell>
          <cell r="S61">
            <v>738.98648900000001</v>
          </cell>
          <cell r="T61">
            <v>209.68409800000001</v>
          </cell>
          <cell r="U61">
            <v>0</v>
          </cell>
          <cell r="V61">
            <v>92</v>
          </cell>
          <cell r="W61">
            <v>0</v>
          </cell>
          <cell r="AB61">
            <v>747.17950499999995</v>
          </cell>
          <cell r="AC61">
            <v>14.451854000000001</v>
          </cell>
          <cell r="AD61">
            <v>70.868340000000003</v>
          </cell>
          <cell r="AE61">
            <v>0</v>
          </cell>
          <cell r="AF61">
            <v>0</v>
          </cell>
          <cell r="AG61">
            <v>16.106999999999999</v>
          </cell>
          <cell r="AH61">
            <v>0</v>
          </cell>
          <cell r="AI61">
            <v>1202.04611</v>
          </cell>
          <cell r="AJ61">
            <v>179.36960199999999</v>
          </cell>
          <cell r="AK61">
            <v>0</v>
          </cell>
          <cell r="AL61">
            <v>175</v>
          </cell>
          <cell r="AM61">
            <v>0</v>
          </cell>
          <cell r="AQ61">
            <v>6607.3250090000001</v>
          </cell>
          <cell r="AR61">
            <v>0</v>
          </cell>
          <cell r="AS61">
            <v>1121.256519</v>
          </cell>
          <cell r="AT61">
            <v>0</v>
          </cell>
          <cell r="AU61">
            <v>0</v>
          </cell>
          <cell r="AV61">
            <v>106</v>
          </cell>
          <cell r="AW61">
            <v>0</v>
          </cell>
          <cell r="AX61">
            <v>11240.718787</v>
          </cell>
          <cell r="AY61">
            <v>1498.483082</v>
          </cell>
          <cell r="AZ61">
            <v>0</v>
          </cell>
          <cell r="BA61">
            <v>1404</v>
          </cell>
          <cell r="BB61">
            <v>0</v>
          </cell>
          <cell r="BD61">
            <v>21977.783396999999</v>
          </cell>
        </row>
        <row r="62">
          <cell r="J62" t="str">
            <v>C13</v>
          </cell>
          <cell r="L62">
            <v>627.81804899999997</v>
          </cell>
          <cell r="M62">
            <v>66.983817999999999</v>
          </cell>
          <cell r="N62">
            <v>188.64349999999999</v>
          </cell>
          <cell r="O62">
            <v>1</v>
          </cell>
          <cell r="P62">
            <v>0</v>
          </cell>
          <cell r="Q62">
            <v>10.704000000000001</v>
          </cell>
          <cell r="R62">
            <v>0</v>
          </cell>
          <cell r="S62">
            <v>380.74316900000002</v>
          </cell>
          <cell r="T62">
            <v>112.87883600000001</v>
          </cell>
          <cell r="U62">
            <v>23.263000000000002</v>
          </cell>
          <cell r="V62">
            <v>112</v>
          </cell>
          <cell r="W62">
            <v>2.58745</v>
          </cell>
          <cell r="AB62">
            <v>1440.9092640000001</v>
          </cell>
          <cell r="AC62">
            <v>75.139626000000007</v>
          </cell>
          <cell r="AD62">
            <v>269.93662</v>
          </cell>
          <cell r="AE62">
            <v>0</v>
          </cell>
          <cell r="AF62">
            <v>0</v>
          </cell>
          <cell r="AG62">
            <v>28.995999999999999</v>
          </cell>
          <cell r="AH62">
            <v>0</v>
          </cell>
          <cell r="AI62">
            <v>707.82345999999995</v>
          </cell>
          <cell r="AJ62">
            <v>270.91901300000001</v>
          </cell>
          <cell r="AK62">
            <v>29.568000000000001</v>
          </cell>
          <cell r="AL62">
            <v>173</v>
          </cell>
          <cell r="AM62">
            <v>3.68485</v>
          </cell>
          <cell r="AQ62">
            <v>13480.854388</v>
          </cell>
          <cell r="AR62">
            <v>701.29499999999996</v>
          </cell>
          <cell r="AS62">
            <v>2317.8289399999999</v>
          </cell>
          <cell r="AT62">
            <v>5</v>
          </cell>
          <cell r="AU62">
            <v>0</v>
          </cell>
          <cell r="AV62">
            <v>287</v>
          </cell>
          <cell r="AW62">
            <v>0</v>
          </cell>
          <cell r="AX62">
            <v>6761.637874</v>
          </cell>
          <cell r="AY62">
            <v>2130.9354239999998</v>
          </cell>
          <cell r="AZ62">
            <v>246.30099999999999</v>
          </cell>
          <cell r="BA62">
            <v>1286</v>
          </cell>
          <cell r="BB62">
            <v>36.354000000000006</v>
          </cell>
          <cell r="BD62">
            <v>27253.206625999999</v>
          </cell>
        </row>
        <row r="63">
          <cell r="J63" t="str">
            <v>C14</v>
          </cell>
          <cell r="L63">
            <v>1022.751051</v>
          </cell>
          <cell r="M63">
            <v>30.136976000000001</v>
          </cell>
          <cell r="N63">
            <v>594.89918</v>
          </cell>
          <cell r="O63">
            <v>0</v>
          </cell>
          <cell r="P63">
            <v>0</v>
          </cell>
          <cell r="Q63">
            <v>55.793999999999997</v>
          </cell>
          <cell r="R63">
            <v>0</v>
          </cell>
          <cell r="S63">
            <v>714.79392800000005</v>
          </cell>
          <cell r="T63">
            <v>717.23838000000001</v>
          </cell>
          <cell r="U63">
            <v>1.9710000000000001</v>
          </cell>
          <cell r="V63">
            <v>970</v>
          </cell>
          <cell r="W63">
            <v>0</v>
          </cell>
          <cell r="AB63">
            <v>4073.4266230000003</v>
          </cell>
          <cell r="AC63">
            <v>37.803736000000001</v>
          </cell>
          <cell r="AD63">
            <v>3118.0901000000003</v>
          </cell>
          <cell r="AE63">
            <v>0</v>
          </cell>
          <cell r="AF63">
            <v>0</v>
          </cell>
          <cell r="AG63">
            <v>151.131</v>
          </cell>
          <cell r="AH63">
            <v>0</v>
          </cell>
          <cell r="AI63">
            <v>1101.2625909999999</v>
          </cell>
          <cell r="AJ63">
            <v>8528.0401130000009</v>
          </cell>
          <cell r="AK63">
            <v>1.161</v>
          </cell>
          <cell r="AL63">
            <v>1277</v>
          </cell>
          <cell r="AM63">
            <v>301.03437000000002</v>
          </cell>
          <cell r="AQ63">
            <v>46770.335810000004</v>
          </cell>
          <cell r="AR63">
            <v>313.30700000000002</v>
          </cell>
          <cell r="AS63">
            <v>42827.622648999997</v>
          </cell>
          <cell r="AT63">
            <v>0</v>
          </cell>
          <cell r="AU63">
            <v>0</v>
          </cell>
          <cell r="AV63">
            <v>959</v>
          </cell>
          <cell r="AW63">
            <v>0</v>
          </cell>
          <cell r="AX63">
            <v>10974.692422</v>
          </cell>
          <cell r="AY63">
            <v>115841.825914</v>
          </cell>
          <cell r="AZ63">
            <v>9.4510000000000005</v>
          </cell>
          <cell r="BA63">
            <v>13171</v>
          </cell>
          <cell r="BB63">
            <v>1874.5229999999999</v>
          </cell>
          <cell r="BD63">
            <v>232741.75779499998</v>
          </cell>
        </row>
        <row r="64">
          <cell r="J64" t="str">
            <v>C15</v>
          </cell>
          <cell r="L64">
            <v>151.94802000000001</v>
          </cell>
          <cell r="M64">
            <v>0.62133099999999997</v>
          </cell>
          <cell r="N64">
            <v>21.753450000000001</v>
          </cell>
          <cell r="O64">
            <v>0</v>
          </cell>
          <cell r="P64">
            <v>0</v>
          </cell>
          <cell r="Q64">
            <v>0.34499999999999997</v>
          </cell>
          <cell r="R64">
            <v>0</v>
          </cell>
          <cell r="S64">
            <v>248.14484400000001</v>
          </cell>
          <cell r="T64">
            <v>387.74510099999998</v>
          </cell>
          <cell r="U64">
            <v>6.6000000000000003E-2</v>
          </cell>
          <cell r="V64">
            <v>397</v>
          </cell>
          <cell r="W64">
            <v>0</v>
          </cell>
          <cell r="AB64">
            <v>271.82288899999998</v>
          </cell>
          <cell r="AC64">
            <v>0.676902</v>
          </cell>
          <cell r="AD64">
            <v>30.996759999999998</v>
          </cell>
          <cell r="AE64">
            <v>0</v>
          </cell>
          <cell r="AF64">
            <v>0</v>
          </cell>
          <cell r="AG64">
            <v>0.93500000000000005</v>
          </cell>
          <cell r="AH64">
            <v>0</v>
          </cell>
          <cell r="AI64">
            <v>432.37865499999998</v>
          </cell>
          <cell r="AJ64">
            <v>1508.4992659999998</v>
          </cell>
          <cell r="AK64">
            <v>6.7000000000000004E-2</v>
          </cell>
          <cell r="AL64">
            <v>11833</v>
          </cell>
          <cell r="AM64">
            <v>0</v>
          </cell>
          <cell r="AQ64">
            <v>2424.7702300000001</v>
          </cell>
          <cell r="AR64">
            <v>5.6230000000000002</v>
          </cell>
          <cell r="AS64">
            <v>249.013586</v>
          </cell>
          <cell r="AT64">
            <v>0</v>
          </cell>
          <cell r="AU64">
            <v>0</v>
          </cell>
          <cell r="AV64">
            <v>5</v>
          </cell>
          <cell r="AW64">
            <v>0</v>
          </cell>
          <cell r="AX64">
            <v>4127.8708829999996</v>
          </cell>
          <cell r="AY64">
            <v>20712.115331000001</v>
          </cell>
          <cell r="AZ64">
            <v>0.17299999999999999</v>
          </cell>
          <cell r="BA64">
            <v>169894</v>
          </cell>
          <cell r="BB64">
            <v>0</v>
          </cell>
          <cell r="BD64">
            <v>197418.56602999999</v>
          </cell>
        </row>
        <row r="65">
          <cell r="J65" t="str">
            <v>C16</v>
          </cell>
          <cell r="L65">
            <v>0</v>
          </cell>
          <cell r="M65">
            <v>122.625794</v>
          </cell>
          <cell r="N65">
            <v>164.64679000000001</v>
          </cell>
          <cell r="O65">
            <v>0</v>
          </cell>
          <cell r="P65">
            <v>0.60367999999999999</v>
          </cell>
          <cell r="Q65">
            <v>13.02</v>
          </cell>
          <cell r="R65">
            <v>0</v>
          </cell>
          <cell r="S65">
            <v>58.607925000000002</v>
          </cell>
          <cell r="T65">
            <v>47.770747</v>
          </cell>
          <cell r="U65">
            <v>27.977</v>
          </cell>
          <cell r="V65">
            <v>513</v>
          </cell>
          <cell r="W65">
            <v>0.73482000000000003</v>
          </cell>
          <cell r="AB65">
            <v>0</v>
          </cell>
          <cell r="AC65">
            <v>132.64925700000001</v>
          </cell>
          <cell r="AD65">
            <v>305.06169900000003</v>
          </cell>
          <cell r="AE65">
            <v>1</v>
          </cell>
          <cell r="AF65">
            <v>0.897173</v>
          </cell>
          <cell r="AG65">
            <v>35.268999999999998</v>
          </cell>
          <cell r="AH65">
            <v>0</v>
          </cell>
          <cell r="AI65">
            <v>131.67155399999999</v>
          </cell>
          <cell r="AJ65">
            <v>66.820297999999994</v>
          </cell>
          <cell r="AK65">
            <v>50.268000000000001</v>
          </cell>
          <cell r="AL65">
            <v>1177</v>
          </cell>
          <cell r="AM65">
            <v>1.97139</v>
          </cell>
          <cell r="AQ65">
            <v>0</v>
          </cell>
          <cell r="AR65">
            <v>1240.742</v>
          </cell>
          <cell r="AS65">
            <v>2471.9162839999999</v>
          </cell>
          <cell r="AT65">
            <v>4</v>
          </cell>
          <cell r="AU65">
            <v>8.6062349999999999</v>
          </cell>
          <cell r="AV65">
            <v>196</v>
          </cell>
          <cell r="AW65">
            <v>0</v>
          </cell>
          <cell r="AX65">
            <v>900.73065899999995</v>
          </cell>
          <cell r="AY65">
            <v>479.65634</v>
          </cell>
          <cell r="AZ65">
            <v>428.11900000000003</v>
          </cell>
          <cell r="BA65">
            <v>9200</v>
          </cell>
          <cell r="BB65">
            <v>18.283999999999999</v>
          </cell>
          <cell r="BD65">
            <v>14948.054518000001</v>
          </cell>
        </row>
        <row r="66">
          <cell r="J66" t="str">
            <v>C17</v>
          </cell>
          <cell r="L66">
            <v>431.54751199999998</v>
          </cell>
          <cell r="M66">
            <v>15.009219</v>
          </cell>
          <cell r="N66">
            <v>43.710949999999997</v>
          </cell>
          <cell r="O66">
            <v>0</v>
          </cell>
          <cell r="P66">
            <v>0</v>
          </cell>
          <cell r="Q66">
            <v>0.63400000000000001</v>
          </cell>
          <cell r="R66">
            <v>0</v>
          </cell>
          <cell r="S66">
            <v>35.298347</v>
          </cell>
          <cell r="T66">
            <v>0</v>
          </cell>
          <cell r="U66">
            <v>0</v>
          </cell>
          <cell r="V66">
            <v>5</v>
          </cell>
          <cell r="W66">
            <v>0</v>
          </cell>
          <cell r="AB66">
            <v>884.76728700000001</v>
          </cell>
          <cell r="AC66">
            <v>17.388263999999999</v>
          </cell>
          <cell r="AD66">
            <v>51.02272</v>
          </cell>
          <cell r="AE66">
            <v>0</v>
          </cell>
          <cell r="AF66">
            <v>0</v>
          </cell>
          <cell r="AG66">
            <v>1427.1320000000001</v>
          </cell>
          <cell r="AH66">
            <v>0</v>
          </cell>
          <cell r="AI66">
            <v>50.133941999999998</v>
          </cell>
          <cell r="AJ66">
            <v>0</v>
          </cell>
          <cell r="AK66">
            <v>0</v>
          </cell>
          <cell r="AL66">
            <v>4894</v>
          </cell>
          <cell r="AM66">
            <v>0</v>
          </cell>
          <cell r="AQ66">
            <v>6553.7606999999998</v>
          </cell>
          <cell r="AR66">
            <v>143.34200000000001</v>
          </cell>
          <cell r="AS66">
            <v>432.00200000000001</v>
          </cell>
          <cell r="AT66">
            <v>0</v>
          </cell>
          <cell r="AU66">
            <v>0</v>
          </cell>
          <cell r="AV66">
            <v>23189</v>
          </cell>
          <cell r="AW66">
            <v>0</v>
          </cell>
          <cell r="AX66">
            <v>501.60456399999998</v>
          </cell>
          <cell r="AY66">
            <v>0</v>
          </cell>
          <cell r="AZ66">
            <v>0</v>
          </cell>
          <cell r="BA66">
            <v>70644</v>
          </cell>
          <cell r="BB66">
            <v>0</v>
          </cell>
          <cell r="BD66">
            <v>101463.709264</v>
          </cell>
        </row>
        <row r="67">
          <cell r="J67" t="str">
            <v>C18</v>
          </cell>
          <cell r="L67">
            <v>280.06239599999998</v>
          </cell>
          <cell r="M67">
            <v>7.9282060000000003</v>
          </cell>
          <cell r="N67">
            <v>33.796520000000001</v>
          </cell>
          <cell r="O67">
            <v>0</v>
          </cell>
          <cell r="P67">
            <v>0</v>
          </cell>
          <cell r="Q67">
            <v>9.18</v>
          </cell>
          <cell r="R67">
            <v>0</v>
          </cell>
          <cell r="S67">
            <v>134.82486499999999</v>
          </cell>
          <cell r="T67">
            <v>135.80278100000001</v>
          </cell>
          <cell r="U67">
            <v>6.274</v>
          </cell>
          <cell r="V67">
            <v>139</v>
          </cell>
          <cell r="W67">
            <v>0</v>
          </cell>
          <cell r="AB67">
            <v>751.98257100000001</v>
          </cell>
          <cell r="AC67">
            <v>8.6982300000000006</v>
          </cell>
          <cell r="AD67">
            <v>51.835450000000002</v>
          </cell>
          <cell r="AE67">
            <v>0</v>
          </cell>
          <cell r="AF67">
            <v>0</v>
          </cell>
          <cell r="AG67">
            <v>70.007000000000005</v>
          </cell>
          <cell r="AH67">
            <v>0</v>
          </cell>
          <cell r="AI67">
            <v>219.901994</v>
          </cell>
          <cell r="AJ67">
            <v>339.957291</v>
          </cell>
          <cell r="AK67">
            <v>8.9710000000000001</v>
          </cell>
          <cell r="AL67">
            <v>259</v>
          </cell>
          <cell r="AM67">
            <v>0.23186000000000001</v>
          </cell>
          <cell r="AQ67">
            <v>6980.3897020000004</v>
          </cell>
          <cell r="AR67">
            <v>71.474999999999994</v>
          </cell>
          <cell r="AS67">
            <v>444.15087599999998</v>
          </cell>
          <cell r="AT67">
            <v>0</v>
          </cell>
          <cell r="AU67">
            <v>0</v>
          </cell>
          <cell r="AV67">
            <v>551</v>
          </cell>
          <cell r="AW67">
            <v>0</v>
          </cell>
          <cell r="AX67">
            <v>3032.909181</v>
          </cell>
          <cell r="AY67">
            <v>2962.082981</v>
          </cell>
          <cell r="AZ67">
            <v>76.683000000000007</v>
          </cell>
          <cell r="BA67">
            <v>1999</v>
          </cell>
          <cell r="BB67">
            <v>1.3460000000000001</v>
          </cell>
          <cell r="BD67">
            <v>16119.036740000001</v>
          </cell>
        </row>
        <row r="68">
          <cell r="J68" t="str">
            <v>C19</v>
          </cell>
          <cell r="L68">
            <v>2396.576035</v>
          </cell>
          <cell r="M68">
            <v>3.8306040000000001</v>
          </cell>
          <cell r="N68">
            <v>150.63343</v>
          </cell>
          <cell r="O68">
            <v>0</v>
          </cell>
          <cell r="P68">
            <v>0</v>
          </cell>
          <cell r="Q68">
            <v>12.601000000000001</v>
          </cell>
          <cell r="R68">
            <v>0</v>
          </cell>
          <cell r="S68">
            <v>96.834558000000001</v>
          </cell>
          <cell r="T68">
            <v>111.285854</v>
          </cell>
          <cell r="U68">
            <v>33.134999999999998</v>
          </cell>
          <cell r="V68">
            <v>1008</v>
          </cell>
          <cell r="W68">
            <v>0</v>
          </cell>
          <cell r="AB68">
            <v>5824.5316739999998</v>
          </cell>
          <cell r="AC68">
            <v>4.0420999999999996</v>
          </cell>
          <cell r="AD68">
            <v>228.07131000000001</v>
          </cell>
          <cell r="AE68">
            <v>0</v>
          </cell>
          <cell r="AF68">
            <v>0</v>
          </cell>
          <cell r="AG68">
            <v>34.134</v>
          </cell>
          <cell r="AH68">
            <v>0</v>
          </cell>
          <cell r="AI68">
            <v>124.506581</v>
          </cell>
          <cell r="AJ68">
            <v>362.31111299999998</v>
          </cell>
          <cell r="AK68">
            <v>52.866999999999997</v>
          </cell>
          <cell r="AL68">
            <v>2245</v>
          </cell>
          <cell r="AM68">
            <v>0</v>
          </cell>
          <cell r="AQ68">
            <v>57890.141925000004</v>
          </cell>
          <cell r="AR68">
            <v>31.548999999999999</v>
          </cell>
          <cell r="AS68">
            <v>2353.5861340000001</v>
          </cell>
          <cell r="AT68">
            <v>0</v>
          </cell>
          <cell r="AU68">
            <v>0</v>
          </cell>
          <cell r="AV68">
            <v>342</v>
          </cell>
          <cell r="AW68">
            <v>0</v>
          </cell>
          <cell r="AX68">
            <v>1234.9705799999999</v>
          </cell>
          <cell r="AY68">
            <v>2620.2597689999998</v>
          </cell>
          <cell r="AZ68">
            <v>456.113</v>
          </cell>
          <cell r="BA68">
            <v>19278</v>
          </cell>
          <cell r="BB68">
            <v>0</v>
          </cell>
          <cell r="BD68">
            <v>84206.620407999988</v>
          </cell>
        </row>
        <row r="69">
          <cell r="J69" t="str">
            <v>C20</v>
          </cell>
          <cell r="L69">
            <v>276.48168099999998</v>
          </cell>
          <cell r="M69">
            <v>4.7071759999999996</v>
          </cell>
          <cell r="N69">
            <v>65.210560000000001</v>
          </cell>
          <cell r="O69">
            <v>0</v>
          </cell>
          <cell r="P69">
            <v>0</v>
          </cell>
          <cell r="Q69">
            <v>13.083</v>
          </cell>
          <cell r="R69">
            <v>0</v>
          </cell>
          <cell r="S69">
            <v>108.04864600000001</v>
          </cell>
          <cell r="T69">
            <v>1582.616968</v>
          </cell>
          <cell r="U69">
            <v>0.33900000000000002</v>
          </cell>
          <cell r="V69">
            <v>890</v>
          </cell>
          <cell r="W69">
            <v>0</v>
          </cell>
          <cell r="AB69">
            <v>568.11742000000004</v>
          </cell>
          <cell r="AC69">
            <v>5.7607590000000002</v>
          </cell>
          <cell r="AD69">
            <v>71.329679999999996</v>
          </cell>
          <cell r="AE69">
            <v>0</v>
          </cell>
          <cell r="AF69">
            <v>0</v>
          </cell>
          <cell r="AG69">
            <v>35.44</v>
          </cell>
          <cell r="AH69">
            <v>0</v>
          </cell>
          <cell r="AI69">
            <v>4073.0237729999999</v>
          </cell>
          <cell r="AJ69">
            <v>4269.3753689999994</v>
          </cell>
          <cell r="AK69">
            <v>0.35</v>
          </cell>
          <cell r="AL69">
            <v>3432</v>
          </cell>
          <cell r="AM69">
            <v>1.4205000000000001</v>
          </cell>
          <cell r="AQ69">
            <v>4835.1563800000004</v>
          </cell>
          <cell r="AR69">
            <v>49.305999999999997</v>
          </cell>
          <cell r="AS69">
            <v>622.17637200000001</v>
          </cell>
          <cell r="AT69">
            <v>0</v>
          </cell>
          <cell r="AU69">
            <v>0</v>
          </cell>
          <cell r="AV69">
            <v>225</v>
          </cell>
          <cell r="AW69">
            <v>0</v>
          </cell>
          <cell r="AX69">
            <v>65566.545079999996</v>
          </cell>
          <cell r="AY69">
            <v>41468.551567000002</v>
          </cell>
          <cell r="AZ69">
            <v>3.6230000000000002</v>
          </cell>
          <cell r="BA69">
            <v>35493.499724000001</v>
          </cell>
          <cell r="BB69">
            <v>9.7309999999999999</v>
          </cell>
          <cell r="BD69">
            <v>148273.58912300001</v>
          </cell>
        </row>
        <row r="70">
          <cell r="J70" t="str">
            <v>C21</v>
          </cell>
          <cell r="L70">
            <v>325.62516599999998</v>
          </cell>
          <cell r="M70">
            <v>0</v>
          </cell>
          <cell r="N70">
            <v>117.46502</v>
          </cell>
          <cell r="O70">
            <v>0</v>
          </cell>
          <cell r="P70">
            <v>0.295487</v>
          </cell>
          <cell r="Q70">
            <v>15.564</v>
          </cell>
          <cell r="R70">
            <v>0</v>
          </cell>
          <cell r="S70">
            <v>209.514478</v>
          </cell>
          <cell r="T70">
            <v>171.58108999999999</v>
          </cell>
          <cell r="U70">
            <v>19.132999999999999</v>
          </cell>
          <cell r="V70">
            <v>148</v>
          </cell>
          <cell r="W70">
            <v>0</v>
          </cell>
          <cell r="AB70">
            <v>554.54649800000004</v>
          </cell>
          <cell r="AC70">
            <v>0</v>
          </cell>
          <cell r="AD70">
            <v>155.96147500000001</v>
          </cell>
          <cell r="AE70">
            <v>0</v>
          </cell>
          <cell r="AF70">
            <v>0.43079899999999999</v>
          </cell>
          <cell r="AG70">
            <v>42.158000000000001</v>
          </cell>
          <cell r="AH70">
            <v>0</v>
          </cell>
          <cell r="AI70">
            <v>1003.391571</v>
          </cell>
          <cell r="AJ70">
            <v>7136.8309310000004</v>
          </cell>
          <cell r="AK70">
            <v>30.248999999999999</v>
          </cell>
          <cell r="AL70">
            <v>176</v>
          </cell>
          <cell r="AM70">
            <v>0</v>
          </cell>
          <cell r="AQ70">
            <v>5693.3763799999997</v>
          </cell>
          <cell r="AR70">
            <v>0</v>
          </cell>
          <cell r="AS70">
            <v>1479.7606040000001</v>
          </cell>
          <cell r="AT70">
            <v>0</v>
          </cell>
          <cell r="AU70">
            <v>3.3840659999999998</v>
          </cell>
          <cell r="AV70">
            <v>320</v>
          </cell>
          <cell r="AW70">
            <v>0</v>
          </cell>
          <cell r="AX70">
            <v>10922.463188000002</v>
          </cell>
          <cell r="AY70">
            <v>72869.691850999996</v>
          </cell>
          <cell r="AZ70">
            <v>253.61600000000001</v>
          </cell>
          <cell r="BA70">
            <v>1419</v>
          </cell>
          <cell r="BB70">
            <v>0</v>
          </cell>
          <cell r="BD70">
            <v>92961.292088999995</v>
          </cell>
        </row>
        <row r="71">
          <cell r="J71" t="str">
            <v>C22</v>
          </cell>
          <cell r="L71">
            <v>716.79418399999997</v>
          </cell>
          <cell r="M71">
            <v>0</v>
          </cell>
          <cell r="N71">
            <v>22.311620000000001</v>
          </cell>
          <cell r="O71">
            <v>0</v>
          </cell>
          <cell r="P71">
            <v>0</v>
          </cell>
          <cell r="Q71">
            <v>50.37</v>
          </cell>
          <cell r="R71">
            <v>0</v>
          </cell>
          <cell r="S71">
            <v>278.655327</v>
          </cell>
          <cell r="T71">
            <v>518.63347199999998</v>
          </cell>
          <cell r="U71">
            <v>0</v>
          </cell>
          <cell r="V71">
            <v>459</v>
          </cell>
          <cell r="W71">
            <v>0</v>
          </cell>
          <cell r="AB71">
            <v>1072.9171120000001</v>
          </cell>
          <cell r="AC71">
            <v>0</v>
          </cell>
          <cell r="AD71">
            <v>41.203009999999999</v>
          </cell>
          <cell r="AE71">
            <v>0</v>
          </cell>
          <cell r="AF71">
            <v>0</v>
          </cell>
          <cell r="AG71">
            <v>136.43799999999999</v>
          </cell>
          <cell r="AH71">
            <v>0</v>
          </cell>
          <cell r="AI71">
            <v>347.67740199999997</v>
          </cell>
          <cell r="AJ71">
            <v>914.61355000000003</v>
          </cell>
          <cell r="AK71">
            <v>0</v>
          </cell>
          <cell r="AL71">
            <v>708</v>
          </cell>
          <cell r="AM71">
            <v>16.627590000000001</v>
          </cell>
          <cell r="AQ71">
            <v>9338.6784559999996</v>
          </cell>
          <cell r="AR71">
            <v>0</v>
          </cell>
          <cell r="AS71">
            <v>338.44560000000001</v>
          </cell>
          <cell r="AT71">
            <v>0</v>
          </cell>
          <cell r="AU71">
            <v>0</v>
          </cell>
          <cell r="AV71">
            <v>940</v>
          </cell>
          <cell r="AW71">
            <v>0</v>
          </cell>
          <cell r="AX71">
            <v>3040.9708529999998</v>
          </cell>
          <cell r="AY71">
            <v>8089.2247550000002</v>
          </cell>
          <cell r="AZ71">
            <v>0</v>
          </cell>
          <cell r="BA71">
            <v>5721</v>
          </cell>
          <cell r="BB71">
            <v>141.304</v>
          </cell>
          <cell r="BD71">
            <v>27609.623663999999</v>
          </cell>
        </row>
        <row r="72">
          <cell r="J72" t="str">
            <v>C23</v>
          </cell>
          <cell r="L72">
            <v>158.34843599999999</v>
          </cell>
          <cell r="M72">
            <v>11.398248000000001</v>
          </cell>
          <cell r="N72">
            <v>32.333440000000003</v>
          </cell>
          <cell r="O72">
            <v>0</v>
          </cell>
          <cell r="P72">
            <v>1.6916439999999999</v>
          </cell>
          <cell r="Q72">
            <v>8.5990000000000002</v>
          </cell>
          <cell r="R72">
            <v>0</v>
          </cell>
          <cell r="S72">
            <v>118.106425</v>
          </cell>
          <cell r="T72">
            <v>41.915923999999997</v>
          </cell>
          <cell r="U72">
            <v>6.9729999999999999</v>
          </cell>
          <cell r="V72">
            <v>80.603588999999999</v>
          </cell>
          <cell r="W72">
            <v>0</v>
          </cell>
          <cell r="AB72">
            <v>249.92410100000001</v>
          </cell>
          <cell r="AC72">
            <v>14.255075</v>
          </cell>
          <cell r="AD72">
            <v>46.492440000000002</v>
          </cell>
          <cell r="AE72">
            <v>0</v>
          </cell>
          <cell r="AF72">
            <v>3.8305039999999999</v>
          </cell>
          <cell r="AG72">
            <v>23.291</v>
          </cell>
          <cell r="AH72">
            <v>0</v>
          </cell>
          <cell r="AI72">
            <v>164.687184</v>
          </cell>
          <cell r="AJ72">
            <v>43.603231999999998</v>
          </cell>
          <cell r="AK72">
            <v>10.337</v>
          </cell>
          <cell r="AL72">
            <v>139.85220800000002</v>
          </cell>
          <cell r="AM72">
            <v>7.8317600000000001</v>
          </cell>
          <cell r="AQ72">
            <v>2083.382044</v>
          </cell>
          <cell r="AR72">
            <v>134.77199999999999</v>
          </cell>
          <cell r="AS72">
            <v>381.17952700000001</v>
          </cell>
          <cell r="AT72">
            <v>0</v>
          </cell>
          <cell r="AU72">
            <v>38.430809000000004</v>
          </cell>
          <cell r="AV72">
            <v>156</v>
          </cell>
          <cell r="AW72">
            <v>0</v>
          </cell>
          <cell r="AX72">
            <v>1490.5755369999999</v>
          </cell>
          <cell r="AY72">
            <v>322.57115299999998</v>
          </cell>
          <cell r="AZ72">
            <v>80.566999999999993</v>
          </cell>
          <cell r="BA72">
            <v>1029.328908</v>
          </cell>
          <cell r="BB72">
            <v>30.346</v>
          </cell>
          <cell r="BD72">
            <v>5747.1529780000001</v>
          </cell>
        </row>
        <row r="73">
          <cell r="J73" t="str">
            <v>C24</v>
          </cell>
          <cell r="L73">
            <v>411.68256300000002</v>
          </cell>
          <cell r="M73">
            <v>0</v>
          </cell>
          <cell r="N73">
            <v>36.91986</v>
          </cell>
          <cell r="O73">
            <v>0</v>
          </cell>
          <cell r="P73">
            <v>0</v>
          </cell>
          <cell r="Q73">
            <v>46.265999999999998</v>
          </cell>
          <cell r="R73">
            <v>0</v>
          </cell>
          <cell r="S73">
            <v>312.10742900000002</v>
          </cell>
          <cell r="T73">
            <v>85.232144000000005</v>
          </cell>
          <cell r="U73">
            <v>50.612000000000002</v>
          </cell>
          <cell r="V73">
            <v>807</v>
          </cell>
          <cell r="W73">
            <v>84.112440000000007</v>
          </cell>
          <cell r="AB73">
            <v>1208.2892899999999</v>
          </cell>
          <cell r="AC73">
            <v>0</v>
          </cell>
          <cell r="AD73">
            <v>68.798110000000008</v>
          </cell>
          <cell r="AE73">
            <v>0</v>
          </cell>
          <cell r="AF73">
            <v>0</v>
          </cell>
          <cell r="AG73">
            <v>125.324</v>
          </cell>
          <cell r="AH73">
            <v>0</v>
          </cell>
          <cell r="AI73">
            <v>453.95572999999996</v>
          </cell>
          <cell r="AJ73">
            <v>79.394423000000003</v>
          </cell>
          <cell r="AK73">
            <v>66.31</v>
          </cell>
          <cell r="AL73">
            <v>1841</v>
          </cell>
          <cell r="AM73">
            <v>89.137749999999997</v>
          </cell>
          <cell r="AQ73">
            <v>11681.66819</v>
          </cell>
          <cell r="AR73">
            <v>0</v>
          </cell>
          <cell r="AS73">
            <v>512.38918100000001</v>
          </cell>
          <cell r="AT73">
            <v>0</v>
          </cell>
          <cell r="AU73">
            <v>0</v>
          </cell>
          <cell r="AV73">
            <v>915</v>
          </cell>
          <cell r="AW73">
            <v>0</v>
          </cell>
          <cell r="AX73">
            <v>4045.4776900000002</v>
          </cell>
          <cell r="AY73">
            <v>575.88340499999993</v>
          </cell>
          <cell r="AZ73">
            <v>543.94399999999996</v>
          </cell>
          <cell r="BA73">
            <v>13611</v>
          </cell>
          <cell r="BB73">
            <v>840.97699999999998</v>
          </cell>
          <cell r="BD73">
            <v>32726.339466000001</v>
          </cell>
        </row>
        <row r="74">
          <cell r="J74" t="str">
            <v>C25</v>
          </cell>
          <cell r="L74">
            <v>2362.4230109999999</v>
          </cell>
          <cell r="M74">
            <v>75.171006000000006</v>
          </cell>
          <cell r="N74">
            <v>307.45128999999997</v>
          </cell>
          <cell r="O74">
            <v>1</v>
          </cell>
          <cell r="P74">
            <v>0</v>
          </cell>
          <cell r="Q74">
            <v>110.018</v>
          </cell>
          <cell r="R74">
            <v>0</v>
          </cell>
          <cell r="S74">
            <v>326.89514800000001</v>
          </cell>
          <cell r="T74">
            <v>399.752568</v>
          </cell>
          <cell r="U74">
            <v>51.841999999999999</v>
          </cell>
          <cell r="V74">
            <v>150.36075500000001</v>
          </cell>
          <cell r="W74">
            <v>0</v>
          </cell>
          <cell r="AB74">
            <v>5119.9204540000001</v>
          </cell>
          <cell r="AC74">
            <v>101.98806999999999</v>
          </cell>
          <cell r="AD74">
            <v>411.95774299999999</v>
          </cell>
          <cell r="AE74">
            <v>1</v>
          </cell>
          <cell r="AF74">
            <v>0</v>
          </cell>
          <cell r="AG74">
            <v>298.012</v>
          </cell>
          <cell r="AH74">
            <v>0</v>
          </cell>
          <cell r="AI74">
            <v>567.19514100000004</v>
          </cell>
          <cell r="AJ74">
            <v>587.58603300000004</v>
          </cell>
          <cell r="AK74">
            <v>71.572999999999993</v>
          </cell>
          <cell r="AL74">
            <v>274.19860899999998</v>
          </cell>
          <cell r="AM74">
            <v>0.45157999999999998</v>
          </cell>
          <cell r="AQ74">
            <v>48554.815899000001</v>
          </cell>
          <cell r="AR74">
            <v>935.37900000000002</v>
          </cell>
          <cell r="AS74">
            <v>3646.2717909999997</v>
          </cell>
          <cell r="AT74">
            <v>10</v>
          </cell>
          <cell r="AU74">
            <v>0</v>
          </cell>
          <cell r="AV74">
            <v>2318</v>
          </cell>
          <cell r="AW74">
            <v>0</v>
          </cell>
          <cell r="AX74">
            <v>6423.800174</v>
          </cell>
          <cell r="AY74">
            <v>4613.5696420000004</v>
          </cell>
          <cell r="AZ74">
            <v>571.89499999999998</v>
          </cell>
          <cell r="BA74">
            <v>2034.7244639999999</v>
          </cell>
          <cell r="BB74">
            <v>2.8690000000000002</v>
          </cell>
          <cell r="BD74">
            <v>69111.324970000016</v>
          </cell>
        </row>
        <row r="75">
          <cell r="J75" t="str">
            <v>D26</v>
          </cell>
          <cell r="L75">
            <v>290.11573600000003</v>
          </cell>
          <cell r="M75">
            <v>11.887930000000001</v>
          </cell>
          <cell r="N75">
            <v>401.62903</v>
          </cell>
          <cell r="O75">
            <v>3</v>
          </cell>
          <cell r="P75">
            <v>0.60333499999999995</v>
          </cell>
          <cell r="Q75">
            <v>16.768000000000001</v>
          </cell>
          <cell r="R75">
            <v>0</v>
          </cell>
          <cell r="S75">
            <v>348.99420900000001</v>
          </cell>
          <cell r="T75">
            <v>346.87834099999998</v>
          </cell>
          <cell r="U75">
            <v>4.327</v>
          </cell>
          <cell r="V75">
            <v>226</v>
          </cell>
          <cell r="W75">
            <v>6.7650000000000002E-2</v>
          </cell>
          <cell r="AB75">
            <v>451.00506200000001</v>
          </cell>
          <cell r="AC75">
            <v>23.259768999999999</v>
          </cell>
          <cell r="AD75">
            <v>439.22574200000003</v>
          </cell>
          <cell r="AE75">
            <v>3</v>
          </cell>
          <cell r="AF75">
            <v>0.79669800000000002</v>
          </cell>
          <cell r="AG75">
            <v>45.420999999999999</v>
          </cell>
          <cell r="AH75">
            <v>0</v>
          </cell>
          <cell r="AI75">
            <v>880.19299000000001</v>
          </cell>
          <cell r="AJ75">
            <v>219.589753</v>
          </cell>
          <cell r="AK75">
            <v>9.609</v>
          </cell>
          <cell r="AL75">
            <v>173</v>
          </cell>
          <cell r="AM75">
            <v>23.152270000000001</v>
          </cell>
          <cell r="AQ75">
            <v>3828.9720200000002</v>
          </cell>
          <cell r="AR75">
            <v>172.15799999999999</v>
          </cell>
          <cell r="AS75">
            <v>4156.3182150000002</v>
          </cell>
          <cell r="AT75">
            <v>25</v>
          </cell>
          <cell r="AU75">
            <v>6.4938180000000001</v>
          </cell>
          <cell r="AV75">
            <v>300</v>
          </cell>
          <cell r="AW75">
            <v>0</v>
          </cell>
          <cell r="AX75">
            <v>7240.3476300000002</v>
          </cell>
          <cell r="AY75">
            <v>1940.8282349999999</v>
          </cell>
          <cell r="AZ75">
            <v>78.128</v>
          </cell>
          <cell r="BA75">
            <v>2095</v>
          </cell>
          <cell r="BB75">
            <v>287.69099999999997</v>
          </cell>
          <cell r="BD75">
            <v>20130.936917999999</v>
          </cell>
        </row>
        <row r="76">
          <cell r="J76" t="str">
            <v>D27</v>
          </cell>
          <cell r="L76">
            <v>104.246589</v>
          </cell>
          <cell r="M76">
            <v>7.3497999999999994E-2</v>
          </cell>
          <cell r="N76">
            <v>19.11243</v>
          </cell>
          <cell r="O76">
            <v>1</v>
          </cell>
          <cell r="P76">
            <v>0</v>
          </cell>
          <cell r="Q76">
            <v>166.96299999999999</v>
          </cell>
          <cell r="R76">
            <v>0</v>
          </cell>
          <cell r="S76">
            <v>54.821322000000002</v>
          </cell>
          <cell r="T76">
            <v>20.647088</v>
          </cell>
          <cell r="U76">
            <v>0</v>
          </cell>
          <cell r="V76">
            <v>1</v>
          </cell>
          <cell r="W76">
            <v>0</v>
          </cell>
          <cell r="AB76">
            <v>296.51398999999998</v>
          </cell>
          <cell r="AC76">
            <v>6.8547999999999998E-2</v>
          </cell>
          <cell r="AD76">
            <v>43.713790000000003</v>
          </cell>
          <cell r="AE76">
            <v>0</v>
          </cell>
          <cell r="AF76">
            <v>0</v>
          </cell>
          <cell r="AG76">
            <v>452.26100000000002</v>
          </cell>
          <cell r="AH76">
            <v>0</v>
          </cell>
          <cell r="AI76">
            <v>17497.769316999998</v>
          </cell>
          <cell r="AJ76">
            <v>35.679361999999998</v>
          </cell>
          <cell r="AK76">
            <v>0</v>
          </cell>
          <cell r="AL76">
            <v>3</v>
          </cell>
          <cell r="AM76">
            <v>0</v>
          </cell>
          <cell r="AQ76">
            <v>2924.5439500000002</v>
          </cell>
          <cell r="AR76">
            <v>0</v>
          </cell>
          <cell r="AS76">
            <v>310.15215499999999</v>
          </cell>
          <cell r="AT76">
            <v>8</v>
          </cell>
          <cell r="AU76">
            <v>0</v>
          </cell>
          <cell r="AV76">
            <v>10452</v>
          </cell>
          <cell r="AW76">
            <v>0</v>
          </cell>
          <cell r="AX76">
            <v>271561.057562</v>
          </cell>
          <cell r="AY76">
            <v>268.23875399999997</v>
          </cell>
          <cell r="AZ76">
            <v>0</v>
          </cell>
          <cell r="BA76">
            <v>12</v>
          </cell>
          <cell r="BB76">
            <v>0</v>
          </cell>
          <cell r="BD76">
            <v>285535.99242099997</v>
          </cell>
        </row>
        <row r="77">
          <cell r="J77" t="str">
            <v>D28</v>
          </cell>
          <cell r="L77">
            <v>776.00558799999999</v>
          </cell>
          <cell r="M77">
            <v>7.2853599999999998</v>
          </cell>
          <cell r="N77">
            <v>375.57324999999997</v>
          </cell>
          <cell r="O77">
            <v>0</v>
          </cell>
          <cell r="P77">
            <v>0</v>
          </cell>
          <cell r="Q77">
            <v>29.878</v>
          </cell>
          <cell r="R77">
            <v>0</v>
          </cell>
          <cell r="S77">
            <v>536.30827199999999</v>
          </cell>
          <cell r="T77">
            <v>1125.5417689999999</v>
          </cell>
          <cell r="U77">
            <v>0.82499999999999996</v>
          </cell>
          <cell r="V77">
            <v>35.431601000000001</v>
          </cell>
          <cell r="W77">
            <v>12.002129999999999</v>
          </cell>
          <cell r="AB77">
            <v>1139.807008</v>
          </cell>
          <cell r="AC77">
            <v>16.942504</v>
          </cell>
          <cell r="AD77">
            <v>379.23261000000002</v>
          </cell>
          <cell r="AE77">
            <v>0</v>
          </cell>
          <cell r="AF77">
            <v>0</v>
          </cell>
          <cell r="AG77">
            <v>80.932000000000002</v>
          </cell>
          <cell r="AH77">
            <v>0</v>
          </cell>
          <cell r="AI77">
            <v>1086.837777</v>
          </cell>
          <cell r="AJ77">
            <v>925.01273299999991</v>
          </cell>
          <cell r="AK77">
            <v>1.103</v>
          </cell>
          <cell r="AL77">
            <v>45.613500999999999</v>
          </cell>
          <cell r="AM77">
            <v>74.307029999999997</v>
          </cell>
          <cell r="AQ77">
            <v>9465.1059299999997</v>
          </cell>
          <cell r="AR77">
            <v>138.755</v>
          </cell>
          <cell r="AS77">
            <v>4822.5290199999999</v>
          </cell>
          <cell r="AT77">
            <v>0</v>
          </cell>
          <cell r="AU77">
            <v>0</v>
          </cell>
          <cell r="AV77">
            <v>367</v>
          </cell>
          <cell r="AW77">
            <v>0</v>
          </cell>
          <cell r="AX77">
            <v>10510.500473</v>
          </cell>
          <cell r="AY77">
            <v>8470.0746789999994</v>
          </cell>
          <cell r="AZ77">
            <v>7.6369999999999996</v>
          </cell>
          <cell r="BA77">
            <v>408.52553599999999</v>
          </cell>
          <cell r="BB77">
            <v>398.64300000000003</v>
          </cell>
          <cell r="BD77">
            <v>34588.770638000002</v>
          </cell>
        </row>
        <row r="78">
          <cell r="J78" t="str">
            <v>D29</v>
          </cell>
          <cell r="L78">
            <v>0</v>
          </cell>
          <cell r="M78">
            <v>0</v>
          </cell>
          <cell r="N78">
            <v>25.858059999999998</v>
          </cell>
          <cell r="O78">
            <v>0</v>
          </cell>
          <cell r="P78">
            <v>11.683249999999999</v>
          </cell>
          <cell r="Q78">
            <v>3.4790000000000001</v>
          </cell>
          <cell r="R78">
            <v>0</v>
          </cell>
          <cell r="S78">
            <v>5.3097960000000004</v>
          </cell>
          <cell r="T78">
            <v>208.57787500000001</v>
          </cell>
          <cell r="U78">
            <v>0</v>
          </cell>
          <cell r="V78">
            <v>137</v>
          </cell>
          <cell r="W78">
            <v>0</v>
          </cell>
          <cell r="AB78">
            <v>0</v>
          </cell>
          <cell r="AC78">
            <v>0</v>
          </cell>
          <cell r="AD78">
            <v>29.797830000000001</v>
          </cell>
          <cell r="AE78">
            <v>8</v>
          </cell>
          <cell r="AF78">
            <v>10.450505</v>
          </cell>
          <cell r="AG78">
            <v>9.423</v>
          </cell>
          <cell r="AH78">
            <v>0</v>
          </cell>
          <cell r="AI78">
            <v>7.8973630000000004</v>
          </cell>
          <cell r="AJ78">
            <v>255.59683100000001</v>
          </cell>
          <cell r="AK78">
            <v>0</v>
          </cell>
          <cell r="AL78">
            <v>159</v>
          </cell>
          <cell r="AM78">
            <v>19.99559</v>
          </cell>
          <cell r="AQ78">
            <v>0</v>
          </cell>
          <cell r="AR78">
            <v>0</v>
          </cell>
          <cell r="AS78">
            <v>241.25232600000001</v>
          </cell>
          <cell r="AT78">
            <v>26</v>
          </cell>
          <cell r="AU78">
            <v>118.22021700000001</v>
          </cell>
          <cell r="AV78">
            <v>111</v>
          </cell>
          <cell r="AW78">
            <v>0</v>
          </cell>
          <cell r="AX78">
            <v>79.777000000000001</v>
          </cell>
          <cell r="AY78">
            <v>3446.653636</v>
          </cell>
          <cell r="AZ78">
            <v>0</v>
          </cell>
          <cell r="BA78">
            <v>1320</v>
          </cell>
          <cell r="BB78">
            <v>180.23599999999999</v>
          </cell>
          <cell r="BD78">
            <v>5523.1391789999998</v>
          </cell>
        </row>
        <row r="79">
          <cell r="J79" t="str">
            <v>E</v>
          </cell>
          <cell r="L79">
            <v>830.21171700000002</v>
          </cell>
          <cell r="M79">
            <v>82.094712000000001</v>
          </cell>
          <cell r="N79">
            <v>773.24978999999996</v>
          </cell>
          <cell r="O79">
            <v>0</v>
          </cell>
          <cell r="P79">
            <v>86.870401000000001</v>
          </cell>
          <cell r="Q79">
            <v>83.328999999999994</v>
          </cell>
          <cell r="R79">
            <v>0</v>
          </cell>
          <cell r="S79">
            <v>2904.5964250000002</v>
          </cell>
          <cell r="T79">
            <v>507.25054799999998</v>
          </cell>
          <cell r="U79">
            <v>19.32</v>
          </cell>
          <cell r="V79">
            <v>1482.774895</v>
          </cell>
          <cell r="W79">
            <v>2.8250000000000001E-2</v>
          </cell>
          <cell r="AB79">
            <v>1168.709689</v>
          </cell>
          <cell r="AC79">
            <v>88.943759</v>
          </cell>
          <cell r="AD79">
            <v>898.59502499999996</v>
          </cell>
          <cell r="AE79">
            <v>0</v>
          </cell>
          <cell r="AF79">
            <v>94.809083999999999</v>
          </cell>
          <cell r="AG79">
            <v>225.71600000000001</v>
          </cell>
          <cell r="AH79">
            <v>0</v>
          </cell>
          <cell r="AI79">
            <v>2917.2947340000001</v>
          </cell>
          <cell r="AJ79">
            <v>571.28760799999998</v>
          </cell>
          <cell r="AK79">
            <v>26.593</v>
          </cell>
          <cell r="AL79">
            <v>10516.095711</v>
          </cell>
          <cell r="AM79">
            <v>48.743549999999999</v>
          </cell>
          <cell r="AQ79">
            <v>8429.5085999999992</v>
          </cell>
          <cell r="AR79">
            <v>882.66700000000003</v>
          </cell>
          <cell r="AS79">
            <v>7674.9921020000002</v>
          </cell>
          <cell r="AT79">
            <v>1</v>
          </cell>
          <cell r="AU79">
            <v>1099.819755</v>
          </cell>
          <cell r="AV79">
            <v>1662</v>
          </cell>
          <cell r="AW79">
            <v>0</v>
          </cell>
          <cell r="AX79">
            <v>27592.482455000001</v>
          </cell>
          <cell r="AY79">
            <v>4315.1247210000001</v>
          </cell>
          <cell r="AZ79">
            <v>210.55</v>
          </cell>
          <cell r="BA79">
            <v>147423.12512300001</v>
          </cell>
          <cell r="BB79">
            <v>316.87</v>
          </cell>
          <cell r="BD79">
            <v>199608.13975600002</v>
          </cell>
        </row>
        <row r="80">
          <cell r="J80" t="str">
            <v>F-G</v>
          </cell>
          <cell r="L80">
            <v>13637.663445</v>
          </cell>
          <cell r="M80">
            <v>982.81884200000002</v>
          </cell>
          <cell r="N80">
            <v>6331.9312399999999</v>
          </cell>
          <cell r="O80">
            <v>328</v>
          </cell>
          <cell r="P80">
            <v>7.4448879999999997</v>
          </cell>
          <cell r="Q80">
            <v>952.58500000000004</v>
          </cell>
          <cell r="R80">
            <v>0</v>
          </cell>
          <cell r="S80">
            <v>5602.6103300000004</v>
          </cell>
          <cell r="T80">
            <v>2200.2443149999999</v>
          </cell>
          <cell r="U80">
            <v>963.75300000000004</v>
          </cell>
          <cell r="V80">
            <v>8762.8964990000004</v>
          </cell>
          <cell r="W80">
            <v>6.2967700000000004</v>
          </cell>
          <cell r="AB80">
            <v>23708.309262999999</v>
          </cell>
          <cell r="AC80">
            <v>1167.365331</v>
          </cell>
          <cell r="AD80">
            <v>10744.727886999999</v>
          </cell>
          <cell r="AE80">
            <v>331</v>
          </cell>
          <cell r="AF80">
            <v>10.536932</v>
          </cell>
          <cell r="AG80">
            <v>2580.3130000000001</v>
          </cell>
          <cell r="AH80">
            <v>0</v>
          </cell>
          <cell r="AI80">
            <v>9588.5250890000007</v>
          </cell>
          <cell r="AJ80">
            <v>2861.7242149999997</v>
          </cell>
          <cell r="AK80">
            <v>1452.2619999999999</v>
          </cell>
          <cell r="AL80">
            <v>17120.329588000001</v>
          </cell>
          <cell r="AM80">
            <v>353.59934000000004</v>
          </cell>
          <cell r="AQ80">
            <v>218422.53652200001</v>
          </cell>
          <cell r="AR80">
            <v>11070.106</v>
          </cell>
          <cell r="AS80">
            <v>109970.31511900001</v>
          </cell>
          <cell r="AT80">
            <v>2749</v>
          </cell>
          <cell r="AU80">
            <v>101.120853</v>
          </cell>
          <cell r="AV80">
            <v>19749</v>
          </cell>
          <cell r="AW80">
            <v>0</v>
          </cell>
          <cell r="AX80">
            <v>91791.790043999994</v>
          </cell>
          <cell r="AY80">
            <v>21540.189985000001</v>
          </cell>
          <cell r="AZ80">
            <v>12241.69</v>
          </cell>
          <cell r="BA80">
            <v>145084.27439100001</v>
          </cell>
          <cell r="BB80">
            <v>1899.2079999999999</v>
          </cell>
          <cell r="BD80">
            <v>634619.23091400007</v>
          </cell>
        </row>
        <row r="81">
          <cell r="J81" t="str">
            <v>H</v>
          </cell>
          <cell r="L81">
            <v>5240.0154069999999</v>
          </cell>
          <cell r="M81">
            <v>471.851294</v>
          </cell>
          <cell r="N81">
            <v>2743.5451600000001</v>
          </cell>
          <cell r="O81">
            <v>177</v>
          </cell>
          <cell r="P81">
            <v>22.003160999999999</v>
          </cell>
          <cell r="Q81">
            <v>1199.74</v>
          </cell>
          <cell r="R81">
            <v>0</v>
          </cell>
          <cell r="S81">
            <v>2264.6227859999999</v>
          </cell>
          <cell r="T81">
            <v>2550.3895910000001</v>
          </cell>
          <cell r="U81">
            <v>850.92899999999997</v>
          </cell>
          <cell r="V81">
            <v>5202.7413809999998</v>
          </cell>
          <cell r="W81">
            <v>59.166899999999998</v>
          </cell>
          <cell r="AB81">
            <v>9121.8101289999995</v>
          </cell>
          <cell r="AC81">
            <v>658.48939499999994</v>
          </cell>
          <cell r="AD81">
            <v>3921.4905480000002</v>
          </cell>
          <cell r="AE81">
            <v>146</v>
          </cell>
          <cell r="AF81">
            <v>28.125958000000001</v>
          </cell>
          <cell r="AG81">
            <v>3249.7910000000002</v>
          </cell>
          <cell r="AH81">
            <v>0</v>
          </cell>
          <cell r="AI81">
            <v>3348.837403</v>
          </cell>
          <cell r="AJ81">
            <v>3882.8478439999999</v>
          </cell>
          <cell r="AK81">
            <v>1365.799</v>
          </cell>
          <cell r="AL81">
            <v>10839.590166</v>
          </cell>
          <cell r="AM81">
            <v>966.36622</v>
          </cell>
          <cell r="AQ81">
            <v>76455.387889000005</v>
          </cell>
          <cell r="AR81">
            <v>6385.66</v>
          </cell>
          <cell r="AS81">
            <v>35441.924865000001</v>
          </cell>
          <cell r="AT81">
            <v>1353</v>
          </cell>
          <cell r="AU81">
            <v>292.42911400000003</v>
          </cell>
          <cell r="AV81">
            <v>25039</v>
          </cell>
          <cell r="AW81">
            <v>0</v>
          </cell>
          <cell r="AX81">
            <v>31057.480007999999</v>
          </cell>
          <cell r="AY81">
            <v>28567.492292999999</v>
          </cell>
          <cell r="AZ81">
            <v>11640.38</v>
          </cell>
          <cell r="BA81">
            <v>94252.909872000004</v>
          </cell>
          <cell r="BB81">
            <v>5696.4939999999997</v>
          </cell>
          <cell r="BD81">
            <v>316182.15804100002</v>
          </cell>
        </row>
        <row r="82">
          <cell r="J82" t="str">
            <v>I</v>
          </cell>
          <cell r="L82">
            <v>2242.9008520000002</v>
          </cell>
          <cell r="M82">
            <v>77.709485999999998</v>
          </cell>
          <cell r="N82">
            <v>1692.9694</v>
          </cell>
          <cell r="O82">
            <v>2</v>
          </cell>
          <cell r="P82">
            <v>100.032813</v>
          </cell>
          <cell r="Q82">
            <v>143.61600000000001</v>
          </cell>
          <cell r="R82">
            <v>0</v>
          </cell>
          <cell r="S82">
            <v>2369.6664730000002</v>
          </cell>
          <cell r="T82">
            <v>2240.9605150000002</v>
          </cell>
          <cell r="U82">
            <v>61.002000000000002</v>
          </cell>
          <cell r="V82">
            <v>1332</v>
          </cell>
          <cell r="W82">
            <v>60.701749999999997</v>
          </cell>
          <cell r="AB82">
            <v>5134.1940210000002</v>
          </cell>
          <cell r="AC82">
            <v>110.32748100000001</v>
          </cell>
          <cell r="AD82">
            <v>2615.7283459999999</v>
          </cell>
          <cell r="AE82">
            <v>2</v>
          </cell>
          <cell r="AF82">
            <v>108.653811</v>
          </cell>
          <cell r="AG82">
            <v>389.01799999999997</v>
          </cell>
          <cell r="AH82">
            <v>0</v>
          </cell>
          <cell r="AI82">
            <v>6200.5063559999999</v>
          </cell>
          <cell r="AJ82">
            <v>3287.9985450000004</v>
          </cell>
          <cell r="AK82">
            <v>89.846000000000004</v>
          </cell>
          <cell r="AL82">
            <v>2472</v>
          </cell>
          <cell r="AM82">
            <v>112.94784</v>
          </cell>
          <cell r="AQ82">
            <v>44187.492405000005</v>
          </cell>
          <cell r="AR82">
            <v>973.02300000000002</v>
          </cell>
          <cell r="AS82">
            <v>23972.049206</v>
          </cell>
          <cell r="AT82">
            <v>16</v>
          </cell>
          <cell r="AU82">
            <v>1295.05979</v>
          </cell>
          <cell r="AV82">
            <v>2514</v>
          </cell>
          <cell r="AW82">
            <v>0</v>
          </cell>
          <cell r="AX82">
            <v>55067.476094999998</v>
          </cell>
          <cell r="AY82">
            <v>31298.433627000002</v>
          </cell>
          <cell r="AZ82">
            <v>718.93200000000002</v>
          </cell>
          <cell r="BA82">
            <v>20618</v>
          </cell>
          <cell r="BB82">
            <v>816.03300000000002</v>
          </cell>
          <cell r="BD82">
            <v>181476.49912299999</v>
          </cell>
        </row>
        <row r="83">
          <cell r="J83" t="str">
            <v>J</v>
          </cell>
          <cell r="L83">
            <v>3188.6135589999999</v>
          </cell>
          <cell r="M83">
            <v>29.985240999999998</v>
          </cell>
          <cell r="N83">
            <v>474.25578000000002</v>
          </cell>
          <cell r="O83">
            <v>2</v>
          </cell>
          <cell r="P83">
            <v>4.6612999999999998</v>
          </cell>
          <cell r="Q83">
            <v>20.690999999999999</v>
          </cell>
          <cell r="R83">
            <v>0</v>
          </cell>
          <cell r="S83">
            <v>839.05523900000003</v>
          </cell>
          <cell r="T83">
            <v>6515.9195820000004</v>
          </cell>
          <cell r="U83">
            <v>125.378</v>
          </cell>
          <cell r="V83">
            <v>887.63570000000004</v>
          </cell>
          <cell r="W83">
            <v>2.56298</v>
          </cell>
          <cell r="AB83">
            <v>7211.7836020000004</v>
          </cell>
          <cell r="AC83">
            <v>21.583093999999999</v>
          </cell>
          <cell r="AD83">
            <v>833.21077400000001</v>
          </cell>
          <cell r="AE83">
            <v>2</v>
          </cell>
          <cell r="AF83">
            <v>-2.264942</v>
          </cell>
          <cell r="AG83">
            <v>56.045999999999999</v>
          </cell>
          <cell r="AH83">
            <v>0</v>
          </cell>
          <cell r="AI83">
            <v>1425.5211200000001</v>
          </cell>
          <cell r="AJ83">
            <v>6112.7609679999996</v>
          </cell>
          <cell r="AK83">
            <v>200.191</v>
          </cell>
          <cell r="AL83">
            <v>2224.1563999999998</v>
          </cell>
          <cell r="AM83">
            <v>19.06372</v>
          </cell>
          <cell r="AQ83">
            <v>67997.350145999997</v>
          </cell>
          <cell r="AR83">
            <v>283.01100000000002</v>
          </cell>
          <cell r="AS83">
            <v>6786.3897779999998</v>
          </cell>
          <cell r="AT83">
            <v>17</v>
          </cell>
          <cell r="AU83">
            <v>59.629185</v>
          </cell>
          <cell r="AV83">
            <v>368</v>
          </cell>
          <cell r="AW83">
            <v>0</v>
          </cell>
          <cell r="AX83">
            <v>12990.216538999999</v>
          </cell>
          <cell r="AY83">
            <v>84930.939008000001</v>
          </cell>
          <cell r="AZ83">
            <v>1703.431</v>
          </cell>
          <cell r="BA83">
            <v>17723.121534999998</v>
          </cell>
          <cell r="BB83">
            <v>111.07299999999999</v>
          </cell>
          <cell r="BD83">
            <v>192970.16119099999</v>
          </cell>
        </row>
        <row r="84">
          <cell r="J84" t="str">
            <v>K-N</v>
          </cell>
          <cell r="L84">
            <v>6950.7331880000002</v>
          </cell>
          <cell r="M84">
            <v>359.35390899999999</v>
          </cell>
          <cell r="N84">
            <v>4001.5748800000001</v>
          </cell>
          <cell r="O84">
            <v>7</v>
          </cell>
          <cell r="P84">
            <v>105.428622</v>
          </cell>
          <cell r="Q84">
            <v>190.376</v>
          </cell>
          <cell r="R84">
            <v>0</v>
          </cell>
          <cell r="S84">
            <v>8444.9728009999999</v>
          </cell>
          <cell r="T84">
            <v>1559.715907</v>
          </cell>
          <cell r="U84">
            <v>275.084</v>
          </cell>
          <cell r="V84">
            <v>6648.3738960000001</v>
          </cell>
          <cell r="W84">
            <v>18.05423</v>
          </cell>
          <cell r="AB84">
            <v>13844.490975999999</v>
          </cell>
          <cell r="AC84">
            <v>417.66554200000002</v>
          </cell>
          <cell r="AD84">
            <v>6197.1104310000001</v>
          </cell>
          <cell r="AE84">
            <v>6</v>
          </cell>
          <cell r="AF84">
            <v>139.43444199999999</v>
          </cell>
          <cell r="AG84">
            <v>515.67899999999997</v>
          </cell>
          <cell r="AH84">
            <v>0</v>
          </cell>
          <cell r="AI84">
            <v>16758.469248000001</v>
          </cell>
          <cell r="AJ84">
            <v>1969.809039</v>
          </cell>
          <cell r="AK84">
            <v>431.197</v>
          </cell>
          <cell r="AL84">
            <v>10880.39702</v>
          </cell>
          <cell r="AM84">
            <v>99.580010000000001</v>
          </cell>
          <cell r="AQ84">
            <v>131968.59987599999</v>
          </cell>
          <cell r="AR84">
            <v>4021.7359999999999</v>
          </cell>
          <cell r="AS84">
            <v>58944.996579999999</v>
          </cell>
          <cell r="AT84">
            <v>57</v>
          </cell>
          <cell r="AU84">
            <v>1325.8017689999999</v>
          </cell>
          <cell r="AV84">
            <v>3693</v>
          </cell>
          <cell r="AW84">
            <v>0</v>
          </cell>
          <cell r="AX84">
            <v>162270.787839</v>
          </cell>
          <cell r="AY84">
            <v>18791.486388999998</v>
          </cell>
          <cell r="AZ84">
            <v>3485.4090000000001</v>
          </cell>
          <cell r="BA84">
            <v>86264.920473999999</v>
          </cell>
          <cell r="BB84">
            <v>603.01599999999996</v>
          </cell>
          <cell r="BD84">
            <v>471426.75392699998</v>
          </cell>
        </row>
        <row r="85">
          <cell r="J85" t="str">
            <v>O</v>
          </cell>
          <cell r="L85">
            <v>0</v>
          </cell>
          <cell r="M85">
            <v>3.5266570000000002</v>
          </cell>
          <cell r="N85">
            <v>3326.83869</v>
          </cell>
          <cell r="O85">
            <v>4</v>
          </cell>
          <cell r="P85">
            <v>18.059227</v>
          </cell>
          <cell r="Q85">
            <v>237.696</v>
          </cell>
          <cell r="R85">
            <v>0</v>
          </cell>
          <cell r="S85">
            <v>6681.1954390000001</v>
          </cell>
          <cell r="T85">
            <v>1124.7144639999999</v>
          </cell>
          <cell r="U85">
            <v>23.059000000000001</v>
          </cell>
          <cell r="V85">
            <v>1015</v>
          </cell>
          <cell r="W85">
            <v>29.059449999999998</v>
          </cell>
          <cell r="AB85">
            <v>0</v>
          </cell>
          <cell r="AC85">
            <v>3.5245609999999998</v>
          </cell>
          <cell r="AD85">
            <v>4990.5978189999996</v>
          </cell>
          <cell r="AE85">
            <v>3</v>
          </cell>
          <cell r="AF85">
            <v>26.952273999999999</v>
          </cell>
          <cell r="AG85">
            <v>643.86</v>
          </cell>
          <cell r="AH85">
            <v>0</v>
          </cell>
          <cell r="AI85">
            <v>8901.3113699999994</v>
          </cell>
          <cell r="AJ85">
            <v>1425.2842419999999</v>
          </cell>
          <cell r="AK85">
            <v>39.683999999999997</v>
          </cell>
          <cell r="AL85">
            <v>2391</v>
          </cell>
          <cell r="AM85">
            <v>218.59336000000002</v>
          </cell>
          <cell r="AQ85">
            <v>0</v>
          </cell>
          <cell r="AR85">
            <v>36.112000000000002</v>
          </cell>
          <cell r="AS85">
            <v>54944.899679000002</v>
          </cell>
          <cell r="AT85">
            <v>28</v>
          </cell>
          <cell r="AU85">
            <v>303.14083199999999</v>
          </cell>
          <cell r="AV85">
            <v>4128</v>
          </cell>
          <cell r="AW85">
            <v>0</v>
          </cell>
          <cell r="AX85">
            <v>84480.62726400001</v>
          </cell>
          <cell r="AY85">
            <v>12917.449108000001</v>
          </cell>
          <cell r="AZ85">
            <v>321.29399999999998</v>
          </cell>
          <cell r="BA85">
            <v>21142</v>
          </cell>
          <cell r="BB85">
            <v>1841.2809999999999</v>
          </cell>
          <cell r="BD85">
            <v>180142.80388299999</v>
          </cell>
        </row>
        <row r="86">
          <cell r="J86" t="str">
            <v>P</v>
          </cell>
          <cell r="L86">
            <v>2905.7080970000002</v>
          </cell>
          <cell r="M86">
            <v>279.38990699999999</v>
          </cell>
          <cell r="N86">
            <v>1834.2307599999999</v>
          </cell>
          <cell r="O86">
            <v>6</v>
          </cell>
          <cell r="P86">
            <v>0</v>
          </cell>
          <cell r="Q86">
            <v>201.89</v>
          </cell>
          <cell r="R86">
            <v>0</v>
          </cell>
          <cell r="S86">
            <v>3819.4508139999998</v>
          </cell>
          <cell r="T86">
            <v>1462.63022</v>
          </cell>
          <cell r="U86">
            <v>341.87299999999999</v>
          </cell>
          <cell r="V86">
            <v>3842.6795029999998</v>
          </cell>
          <cell r="W86">
            <v>52.521529999999998</v>
          </cell>
          <cell r="AB86">
            <v>4653.9518399999997</v>
          </cell>
          <cell r="AC86">
            <v>309.24629700000003</v>
          </cell>
          <cell r="AD86">
            <v>2693.0828550000001</v>
          </cell>
          <cell r="AE86">
            <v>5</v>
          </cell>
          <cell r="AF86">
            <v>0</v>
          </cell>
          <cell r="AG86">
            <v>546.86800000000005</v>
          </cell>
          <cell r="AH86">
            <v>0</v>
          </cell>
          <cell r="AI86">
            <v>6606.8442349999996</v>
          </cell>
          <cell r="AJ86">
            <v>2007.4733139999998</v>
          </cell>
          <cell r="AK86">
            <v>487.59199999999998</v>
          </cell>
          <cell r="AL86">
            <v>9565.0233200000002</v>
          </cell>
          <cell r="AM86">
            <v>210.37862000000001</v>
          </cell>
          <cell r="AQ86">
            <v>39207.901945999998</v>
          </cell>
          <cell r="AR86">
            <v>3231.3159999999998</v>
          </cell>
          <cell r="AS86">
            <v>26503.528713</v>
          </cell>
          <cell r="AT86">
            <v>47</v>
          </cell>
          <cell r="AU86">
            <v>0</v>
          </cell>
          <cell r="AV86">
            <v>3886</v>
          </cell>
          <cell r="AW86">
            <v>0</v>
          </cell>
          <cell r="AX86">
            <v>67146.796137000012</v>
          </cell>
          <cell r="AY86">
            <v>14361.337733</v>
          </cell>
          <cell r="AZ86">
            <v>4120.8119999999999</v>
          </cell>
          <cell r="BA86">
            <v>71440.950255999996</v>
          </cell>
          <cell r="BB86">
            <v>1655.2730000000001</v>
          </cell>
          <cell r="BD86">
            <v>231600.91578500002</v>
          </cell>
        </row>
        <row r="87">
          <cell r="J87" t="str">
            <v>Q</v>
          </cell>
          <cell r="L87">
            <v>3424.3459419999999</v>
          </cell>
          <cell r="M87">
            <v>204.966061</v>
          </cell>
          <cell r="N87">
            <v>1638.24962</v>
          </cell>
          <cell r="O87">
            <v>3</v>
          </cell>
          <cell r="P87">
            <v>8.6214829999999996</v>
          </cell>
          <cell r="Q87">
            <v>134.12</v>
          </cell>
          <cell r="R87">
            <v>0</v>
          </cell>
          <cell r="S87">
            <v>1268.482225</v>
          </cell>
          <cell r="T87">
            <v>667.66960700000004</v>
          </cell>
          <cell r="U87">
            <v>226.857</v>
          </cell>
          <cell r="V87">
            <v>2316.9088099999999</v>
          </cell>
          <cell r="W87">
            <v>30.042919999999999</v>
          </cell>
          <cell r="AB87">
            <v>7500.316887</v>
          </cell>
          <cell r="AC87">
            <v>248.004267</v>
          </cell>
          <cell r="AD87">
            <v>2935.6193669999998</v>
          </cell>
          <cell r="AE87">
            <v>2</v>
          </cell>
          <cell r="AF87">
            <v>11.945296000000001</v>
          </cell>
          <cell r="AG87">
            <v>363.29700000000003</v>
          </cell>
          <cell r="AH87">
            <v>0</v>
          </cell>
          <cell r="AI87">
            <v>1988.5067340000001</v>
          </cell>
          <cell r="AJ87">
            <v>1067.1997819999999</v>
          </cell>
          <cell r="AK87">
            <v>396.815</v>
          </cell>
          <cell r="AL87">
            <v>4269.820549</v>
          </cell>
          <cell r="AM87">
            <v>110.27708</v>
          </cell>
          <cell r="AQ87">
            <v>76721.857472999996</v>
          </cell>
          <cell r="AR87">
            <v>2501.154</v>
          </cell>
          <cell r="AS87">
            <v>30711.006206999999</v>
          </cell>
          <cell r="AT87">
            <v>24</v>
          </cell>
          <cell r="AU87">
            <v>113.78734</v>
          </cell>
          <cell r="AV87">
            <v>2751</v>
          </cell>
          <cell r="AW87">
            <v>0</v>
          </cell>
          <cell r="AX87">
            <v>19579.483353</v>
          </cell>
          <cell r="AY87">
            <v>7958.5127739999998</v>
          </cell>
          <cell r="AZ87">
            <v>3260.654</v>
          </cell>
          <cell r="BA87">
            <v>38909.441957000003</v>
          </cell>
          <cell r="BB87">
            <v>832.73400000000004</v>
          </cell>
          <cell r="BD87">
            <v>183363.631104</v>
          </cell>
        </row>
        <row r="88">
          <cell r="J88" t="str">
            <v>R-S</v>
          </cell>
          <cell r="L88">
            <v>2723.3959030000001</v>
          </cell>
          <cell r="M88">
            <v>362.81106499999999</v>
          </cell>
          <cell r="N88">
            <v>2094.03818</v>
          </cell>
          <cell r="O88">
            <v>24</v>
          </cell>
          <cell r="P88">
            <v>12.704708</v>
          </cell>
          <cell r="Q88">
            <v>218.58199999999999</v>
          </cell>
          <cell r="R88">
            <v>0</v>
          </cell>
          <cell r="S88">
            <v>1854.570723</v>
          </cell>
          <cell r="T88">
            <v>1579.802179</v>
          </cell>
          <cell r="U88">
            <v>645.11699999999996</v>
          </cell>
          <cell r="V88">
            <v>3165.7527639999998</v>
          </cell>
          <cell r="W88">
            <v>19.332529999999998</v>
          </cell>
          <cell r="AB88">
            <v>4218.5616739999996</v>
          </cell>
          <cell r="AC88">
            <v>445.71646600000003</v>
          </cell>
          <cell r="AD88">
            <v>3563.3648629999998</v>
          </cell>
          <cell r="AE88">
            <v>21</v>
          </cell>
          <cell r="AF88">
            <v>15.836731</v>
          </cell>
          <cell r="AG88">
            <v>592.08500000000004</v>
          </cell>
          <cell r="AH88">
            <v>0</v>
          </cell>
          <cell r="AI88">
            <v>2818.609946</v>
          </cell>
          <cell r="AJ88">
            <v>2057.8028590000004</v>
          </cell>
          <cell r="AK88">
            <v>960.67700000000002</v>
          </cell>
          <cell r="AL88">
            <v>5561.0610649999999</v>
          </cell>
          <cell r="AM88">
            <v>203.55112000000003</v>
          </cell>
          <cell r="AQ88">
            <v>32538.694072999999</v>
          </cell>
          <cell r="AR88">
            <v>4021.1329999999998</v>
          </cell>
          <cell r="AS88">
            <v>27434.113004999999</v>
          </cell>
          <cell r="AT88">
            <v>183</v>
          </cell>
          <cell r="AU88">
            <v>150.54653200000001</v>
          </cell>
          <cell r="AV88">
            <v>4145</v>
          </cell>
          <cell r="AW88">
            <v>0</v>
          </cell>
          <cell r="AX88">
            <v>23539.519261000001</v>
          </cell>
          <cell r="AY88">
            <v>14838.293664999999</v>
          </cell>
          <cell r="AZ88">
            <v>7911.1629999999996</v>
          </cell>
          <cell r="BA88">
            <v>42167.320297999999</v>
          </cell>
          <cell r="BB88">
            <v>1251.422</v>
          </cell>
          <cell r="BD88">
            <v>158180.204834</v>
          </cell>
        </row>
        <row r="89">
          <cell r="J89" t="str">
            <v>Residential</v>
          </cell>
          <cell r="L89">
            <v>62083.486981000002</v>
          </cell>
          <cell r="M89">
            <v>10846.531508</v>
          </cell>
          <cell r="N89">
            <v>68594.834950000004</v>
          </cell>
          <cell r="O89">
            <v>7218</v>
          </cell>
          <cell r="P89">
            <v>0</v>
          </cell>
          <cell r="Q89">
            <v>8661.3850000000002</v>
          </cell>
          <cell r="R89">
            <v>0</v>
          </cell>
          <cell r="S89">
            <v>26281.522704999999</v>
          </cell>
          <cell r="T89">
            <v>28481.867711999999</v>
          </cell>
          <cell r="U89">
            <v>7563.9549999999999</v>
          </cell>
          <cell r="V89">
            <v>55536.514276000002</v>
          </cell>
          <cell r="W89"/>
          <cell r="AB89">
            <v>98001.972120999999</v>
          </cell>
          <cell r="AC89">
            <v>14504.496547000001</v>
          </cell>
          <cell r="AD89">
            <v>97798.242920000004</v>
          </cell>
          <cell r="AE89">
            <v>8122</v>
          </cell>
          <cell r="AF89">
            <v>0</v>
          </cell>
          <cell r="AG89">
            <v>9272.9650000000001</v>
          </cell>
          <cell r="AH89">
            <v>0</v>
          </cell>
          <cell r="AI89">
            <v>42378.250253999999</v>
          </cell>
          <cell r="AJ89">
            <v>47622.348254000004</v>
          </cell>
          <cell r="AK89">
            <v>9786.5550000000003</v>
          </cell>
          <cell r="AL89">
            <v>79188.520065000004</v>
          </cell>
          <cell r="AM89"/>
          <cell r="AQ89">
            <v>627163.25371900003</v>
          </cell>
          <cell r="AR89">
            <v>110840.095</v>
          </cell>
          <cell r="AS89">
            <v>701276.59494700003</v>
          </cell>
          <cell r="AT89">
            <v>71434</v>
          </cell>
          <cell r="AU89">
            <v>0</v>
          </cell>
          <cell r="AV89">
            <v>73303</v>
          </cell>
          <cell r="AW89">
            <v>0</v>
          </cell>
          <cell r="AX89">
            <v>323928.36455</v>
          </cell>
          <cell r="AY89">
            <v>276549.08293800004</v>
          </cell>
          <cell r="AZ89">
            <v>82370.11</v>
          </cell>
          <cell r="BA89">
            <v>572355.62729400001</v>
          </cell>
          <cell r="BB89">
            <v>19198.493000000002</v>
          </cell>
          <cell r="BD89">
            <v>2858418.621448</v>
          </cell>
        </row>
        <row r="90">
          <cell r="J90" t="str">
            <v>A01</v>
          </cell>
          <cell r="L90">
            <v>10430.298553000001</v>
          </cell>
          <cell r="M90">
            <v>170.50082800000001</v>
          </cell>
          <cell r="N90">
            <v>4864.5651699999999</v>
          </cell>
          <cell r="O90">
            <v>10</v>
          </cell>
          <cell r="P90">
            <v>0</v>
          </cell>
          <cell r="Q90">
            <v>459.61200000000002</v>
          </cell>
          <cell r="R90">
            <v>0</v>
          </cell>
          <cell r="S90">
            <v>19990.416775999998</v>
          </cell>
          <cell r="T90">
            <v>3222.2911410000002</v>
          </cell>
          <cell r="U90">
            <v>114.482</v>
          </cell>
          <cell r="V90">
            <v>7141.950073</v>
          </cell>
          <cell r="W90">
            <v>155.97667000000001</v>
          </cell>
          <cell r="AB90">
            <v>15587.698346000001</v>
          </cell>
          <cell r="AC90">
            <v>215.35799700000001</v>
          </cell>
          <cell r="AD90">
            <v>6413.9917509999996</v>
          </cell>
          <cell r="AE90">
            <v>8</v>
          </cell>
          <cell r="AF90">
            <v>0</v>
          </cell>
          <cell r="AG90">
            <v>1388.8969999999999</v>
          </cell>
          <cell r="AH90">
            <v>0</v>
          </cell>
          <cell r="AI90">
            <v>24257.273403000003</v>
          </cell>
          <cell r="AJ90">
            <v>3600.852003</v>
          </cell>
          <cell r="AK90">
            <v>119.89422</v>
          </cell>
          <cell r="AL90">
            <v>11917.242544999999</v>
          </cell>
          <cell r="AM90">
            <v>2297.4105399999999</v>
          </cell>
          <cell r="AQ90">
            <v>133458.12557500001</v>
          </cell>
          <cell r="AR90">
            <v>1862.2280000000001</v>
          </cell>
          <cell r="AS90">
            <v>53444.769285000002</v>
          </cell>
          <cell r="AT90">
            <v>81</v>
          </cell>
          <cell r="AU90">
            <v>0</v>
          </cell>
          <cell r="AV90">
            <v>9258</v>
          </cell>
          <cell r="AW90">
            <v>0</v>
          </cell>
          <cell r="AX90">
            <v>270180.218826</v>
          </cell>
          <cell r="AY90">
            <v>28003.109999</v>
          </cell>
          <cell r="AZ90">
            <v>1174.4079999999999</v>
          </cell>
          <cell r="BA90">
            <v>88794.399774999998</v>
          </cell>
          <cell r="BB90">
            <v>12605.712000000001</v>
          </cell>
          <cell r="BD90">
            <v>598861.97146000003</v>
          </cell>
        </row>
        <row r="91">
          <cell r="J91" t="str">
            <v>A02</v>
          </cell>
          <cell r="L91">
            <v>0</v>
          </cell>
          <cell r="M91">
            <v>2.0272160000000001</v>
          </cell>
          <cell r="N91">
            <v>0.46085999999999999</v>
          </cell>
          <cell r="O91">
            <v>0</v>
          </cell>
          <cell r="P91">
            <v>0.22170300000000001</v>
          </cell>
          <cell r="Q91">
            <v>0.47399999999999998</v>
          </cell>
          <cell r="R91">
            <v>0</v>
          </cell>
          <cell r="S91">
            <v>3.9260429999999999</v>
          </cell>
          <cell r="T91">
            <v>10.520844</v>
          </cell>
          <cell r="U91">
            <v>27.539000000000001</v>
          </cell>
          <cell r="V91">
            <v>10.991557999999999</v>
          </cell>
          <cell r="W91">
            <v>0</v>
          </cell>
          <cell r="AB91">
            <v>0</v>
          </cell>
          <cell r="AC91">
            <v>-2.0272160000000001</v>
          </cell>
          <cell r="AD91">
            <v>0.56298999999999999</v>
          </cell>
          <cell r="AE91">
            <v>1</v>
          </cell>
          <cell r="AF91">
            <v>0.14391000000000001</v>
          </cell>
          <cell r="AG91">
            <v>1.4330000000000001</v>
          </cell>
          <cell r="AH91">
            <v>0</v>
          </cell>
          <cell r="AI91">
            <v>5.7469060000000001</v>
          </cell>
          <cell r="AJ91">
            <v>25.718966000000002</v>
          </cell>
          <cell r="AK91">
            <v>35.7883</v>
          </cell>
          <cell r="AL91">
            <v>16.356521999999998</v>
          </cell>
          <cell r="AM91">
            <v>0</v>
          </cell>
          <cell r="AQ91">
            <v>0</v>
          </cell>
          <cell r="AR91">
            <v>0</v>
          </cell>
          <cell r="AS91">
            <v>3.93</v>
          </cell>
          <cell r="AT91">
            <v>5</v>
          </cell>
          <cell r="AU91">
            <v>0.55755699999999997</v>
          </cell>
          <cell r="AV91">
            <v>9</v>
          </cell>
          <cell r="AW91">
            <v>0</v>
          </cell>
          <cell r="AX91">
            <v>48.64</v>
          </cell>
          <cell r="AY91">
            <v>225.707112</v>
          </cell>
          <cell r="AZ91">
            <v>349.452</v>
          </cell>
          <cell r="BA91">
            <v>137.426277</v>
          </cell>
          <cell r="BB91">
            <v>0</v>
          </cell>
          <cell r="BD91">
            <v>779.71294599999999</v>
          </cell>
        </row>
        <row r="92">
          <cell r="J92" t="str">
            <v>A03</v>
          </cell>
          <cell r="L92">
            <v>328.48400299999997</v>
          </cell>
          <cell r="M92">
            <v>60.434463000000001</v>
          </cell>
          <cell r="N92">
            <v>175.27525</v>
          </cell>
          <cell r="O92">
            <v>0</v>
          </cell>
          <cell r="P92">
            <v>0</v>
          </cell>
          <cell r="Q92">
            <v>11.948</v>
          </cell>
          <cell r="R92">
            <v>0</v>
          </cell>
          <cell r="S92">
            <v>108.41462</v>
          </cell>
          <cell r="T92">
            <v>245.075321</v>
          </cell>
          <cell r="U92">
            <v>0.16700000000000001</v>
          </cell>
          <cell r="V92">
            <v>75.474633999999995</v>
          </cell>
          <cell r="W92">
            <v>0</v>
          </cell>
          <cell r="AB92">
            <v>328.08317099999999</v>
          </cell>
          <cell r="AC92">
            <v>-55.880499999999998</v>
          </cell>
          <cell r="AD92">
            <v>642.40890999999999</v>
          </cell>
          <cell r="AE92">
            <v>0</v>
          </cell>
          <cell r="AF92">
            <v>0</v>
          </cell>
          <cell r="AG92">
            <v>36.106000000000002</v>
          </cell>
          <cell r="AH92">
            <v>0</v>
          </cell>
          <cell r="AI92">
            <v>143.58804900000001</v>
          </cell>
          <cell r="AJ92">
            <v>276.492886</v>
          </cell>
          <cell r="AK92">
            <v>0.39500000000000002</v>
          </cell>
          <cell r="AL92">
            <v>189.571629</v>
          </cell>
          <cell r="AM92">
            <v>0</v>
          </cell>
          <cell r="AQ92">
            <v>4073.9292099999998</v>
          </cell>
          <cell r="AR92">
            <v>19.978999999999999</v>
          </cell>
          <cell r="AS92">
            <v>13394.027743999999</v>
          </cell>
          <cell r="AT92">
            <v>0</v>
          </cell>
          <cell r="AU92">
            <v>0</v>
          </cell>
          <cell r="AV92">
            <v>650</v>
          </cell>
          <cell r="AW92">
            <v>0</v>
          </cell>
          <cell r="AX92">
            <v>1788.6919190000001</v>
          </cell>
          <cell r="AY92">
            <v>4748.5536439999996</v>
          </cell>
          <cell r="AZ92">
            <v>0.875</v>
          </cell>
          <cell r="BA92">
            <v>3056.3914049999998</v>
          </cell>
          <cell r="BB92">
            <v>1.5269999999999999</v>
          </cell>
          <cell r="BD92">
            <v>27733.974921999998</v>
          </cell>
        </row>
        <row r="93">
          <cell r="J93" t="str">
            <v>A04</v>
          </cell>
          <cell r="L93">
            <v>234.207256</v>
          </cell>
          <cell r="M93">
            <v>1.904331</v>
          </cell>
          <cell r="N93">
            <v>17.476929999999999</v>
          </cell>
          <cell r="O93">
            <v>1</v>
          </cell>
          <cell r="P93">
            <v>0</v>
          </cell>
          <cell r="Q93">
            <v>0.97899999999999998</v>
          </cell>
          <cell r="R93">
            <v>0</v>
          </cell>
          <cell r="S93">
            <v>11.468517</v>
          </cell>
          <cell r="T93">
            <v>185.18989199999999</v>
          </cell>
          <cell r="U93">
            <v>1.242</v>
          </cell>
          <cell r="V93">
            <v>31</v>
          </cell>
          <cell r="W93">
            <v>0</v>
          </cell>
          <cell r="AB93">
            <v>323.31368300000003</v>
          </cell>
          <cell r="AC93">
            <v>2.2559499999999999</v>
          </cell>
          <cell r="AD93">
            <v>23.64263</v>
          </cell>
          <cell r="AE93">
            <v>1</v>
          </cell>
          <cell r="AF93">
            <v>0</v>
          </cell>
          <cell r="AG93">
            <v>2.9569999999999999</v>
          </cell>
          <cell r="AH93">
            <v>0</v>
          </cell>
          <cell r="AI93">
            <v>14.738072000000001</v>
          </cell>
          <cell r="AJ93">
            <v>263.34705700000001</v>
          </cell>
          <cell r="AK93">
            <v>2.3849999999999998</v>
          </cell>
          <cell r="AL93">
            <v>74</v>
          </cell>
          <cell r="AM93">
            <v>0.62017999999999995</v>
          </cell>
          <cell r="AQ93">
            <v>4242.0595199999998</v>
          </cell>
          <cell r="AR93">
            <v>21.675000000000001</v>
          </cell>
          <cell r="AS93">
            <v>194.86410000000001</v>
          </cell>
          <cell r="AT93">
            <v>12</v>
          </cell>
          <cell r="AU93">
            <v>0</v>
          </cell>
          <cell r="AV93">
            <v>18</v>
          </cell>
          <cell r="AW93">
            <v>0</v>
          </cell>
          <cell r="AX93">
            <v>128.458</v>
          </cell>
          <cell r="AY93">
            <v>4976.0246349999998</v>
          </cell>
          <cell r="AZ93">
            <v>28.539000000000001</v>
          </cell>
          <cell r="BA93">
            <v>797</v>
          </cell>
          <cell r="BB93">
            <v>0.69599999999999995</v>
          </cell>
          <cell r="BD93">
            <v>10419.316255</v>
          </cell>
        </row>
        <row r="94">
          <cell r="J94" t="str">
            <v>A05</v>
          </cell>
          <cell r="L94">
            <v>1.4336E-2</v>
          </cell>
          <cell r="M94">
            <v>0</v>
          </cell>
          <cell r="N94">
            <v>644.37883999999997</v>
          </cell>
          <cell r="O94">
            <v>3</v>
          </cell>
          <cell r="P94">
            <v>0</v>
          </cell>
          <cell r="Q94">
            <v>2.0259999999999998</v>
          </cell>
          <cell r="R94">
            <v>0</v>
          </cell>
          <cell r="S94">
            <v>1142.1138820000001</v>
          </cell>
          <cell r="T94">
            <v>520.83313499999997</v>
          </cell>
          <cell r="U94">
            <v>4.1449999999999996</v>
          </cell>
          <cell r="V94">
            <v>247.77873099999999</v>
          </cell>
          <cell r="W94">
            <v>0.93781999999999999</v>
          </cell>
          <cell r="AB94">
            <v>5.483E-3</v>
          </cell>
          <cell r="AC94">
            <v>133.65455</v>
          </cell>
          <cell r="AD94">
            <v>838.61514899999997</v>
          </cell>
          <cell r="AE94">
            <v>3</v>
          </cell>
          <cell r="AF94">
            <v>0</v>
          </cell>
          <cell r="AG94">
            <v>6.1239999999999997</v>
          </cell>
          <cell r="AH94">
            <v>0</v>
          </cell>
          <cell r="AI94">
            <v>1259.1897570000001</v>
          </cell>
          <cell r="AJ94">
            <v>550.79129999999998</v>
          </cell>
          <cell r="AK94">
            <v>8.1738300000000006</v>
          </cell>
          <cell r="AL94">
            <v>397.344717</v>
          </cell>
          <cell r="AM94">
            <v>7.1649100000000008</v>
          </cell>
          <cell r="AQ94">
            <v>-2E-3</v>
          </cell>
          <cell r="AR94">
            <v>635.47400000000005</v>
          </cell>
          <cell r="AS94">
            <v>7400.7475130000003</v>
          </cell>
          <cell r="AT94">
            <v>30</v>
          </cell>
          <cell r="AU94">
            <v>0</v>
          </cell>
          <cell r="AV94">
            <v>40</v>
          </cell>
          <cell r="AW94">
            <v>0</v>
          </cell>
          <cell r="AX94">
            <v>14445.757341</v>
          </cell>
          <cell r="AY94">
            <v>5166.3805140000004</v>
          </cell>
          <cell r="AZ94">
            <v>82.299000000000007</v>
          </cell>
          <cell r="BA94">
            <v>2622.7093540000001</v>
          </cell>
          <cell r="BB94">
            <v>48.96</v>
          </cell>
          <cell r="BD94">
            <v>30472.325721999998</v>
          </cell>
        </row>
        <row r="95">
          <cell r="J95" t="str">
            <v>B06</v>
          </cell>
          <cell r="L95">
            <v>756.02771199999995</v>
          </cell>
          <cell r="M95">
            <v>3.8949500000000001</v>
          </cell>
          <cell r="N95">
            <v>6.1908599999999998</v>
          </cell>
          <cell r="O95">
            <v>0</v>
          </cell>
          <cell r="P95">
            <v>0</v>
          </cell>
          <cell r="Q95">
            <v>0</v>
          </cell>
          <cell r="R95">
            <v>0</v>
          </cell>
          <cell r="S95">
            <v>6.8563859999999996</v>
          </cell>
          <cell r="T95">
            <v>16.385670999999999</v>
          </cell>
          <cell r="U95">
            <v>0</v>
          </cell>
          <cell r="V95">
            <v>136</v>
          </cell>
          <cell r="W95">
            <v>0</v>
          </cell>
          <cell r="AB95">
            <v>740.53742699999998</v>
          </cell>
          <cell r="AC95">
            <v>-3.8949500000000001</v>
          </cell>
          <cell r="AD95">
            <v>12.5573</v>
          </cell>
          <cell r="AE95">
            <v>0</v>
          </cell>
          <cell r="AF95">
            <v>0</v>
          </cell>
          <cell r="AG95">
            <v>0</v>
          </cell>
          <cell r="AH95">
            <v>0</v>
          </cell>
          <cell r="AI95">
            <v>5.0506529999999996</v>
          </cell>
          <cell r="AJ95">
            <v>10.812225</v>
          </cell>
          <cell r="AK95">
            <v>0</v>
          </cell>
          <cell r="AL95">
            <v>147</v>
          </cell>
          <cell r="AM95">
            <v>0</v>
          </cell>
          <cell r="AQ95">
            <v>10818.996279999999</v>
          </cell>
          <cell r="AR95">
            <v>0</v>
          </cell>
          <cell r="AS95">
            <v>99.874122</v>
          </cell>
          <cell r="AT95">
            <v>0</v>
          </cell>
          <cell r="AU95">
            <v>0</v>
          </cell>
          <cell r="AV95">
            <v>0</v>
          </cell>
          <cell r="AW95">
            <v>0</v>
          </cell>
          <cell r="AX95">
            <v>108.926485</v>
          </cell>
          <cell r="AY95">
            <v>87.941404000000006</v>
          </cell>
          <cell r="AZ95">
            <v>0</v>
          </cell>
          <cell r="BA95">
            <v>1526</v>
          </cell>
          <cell r="BB95">
            <v>0</v>
          </cell>
          <cell r="BD95">
            <v>12641.738290999998</v>
          </cell>
        </row>
        <row r="96">
          <cell r="J96" t="str">
            <v>B07</v>
          </cell>
          <cell r="L96">
            <v>127.426422</v>
          </cell>
          <cell r="M96">
            <v>0</v>
          </cell>
          <cell r="N96">
            <v>9.6036099999999998</v>
          </cell>
          <cell r="O96">
            <v>0</v>
          </cell>
          <cell r="P96">
            <v>0</v>
          </cell>
          <cell r="Q96">
            <v>60.392000000000003</v>
          </cell>
          <cell r="R96">
            <v>0</v>
          </cell>
          <cell r="S96">
            <v>2.2413029999999998</v>
          </cell>
          <cell r="T96">
            <v>1.3136019999999999</v>
          </cell>
          <cell r="U96">
            <v>0</v>
          </cell>
          <cell r="V96">
            <v>2</v>
          </cell>
          <cell r="W96">
            <v>0</v>
          </cell>
          <cell r="AB96">
            <v>1175.0119950000001</v>
          </cell>
          <cell r="AC96">
            <v>0</v>
          </cell>
          <cell r="AD96">
            <v>5.8853400000000002</v>
          </cell>
          <cell r="AE96">
            <v>0</v>
          </cell>
          <cell r="AF96">
            <v>0</v>
          </cell>
          <cell r="AG96">
            <v>182.49799999999999</v>
          </cell>
          <cell r="AH96">
            <v>0</v>
          </cell>
          <cell r="AI96">
            <v>2.9739059999999999</v>
          </cell>
          <cell r="AJ96">
            <v>2.1211359999999999</v>
          </cell>
          <cell r="AK96">
            <v>0</v>
          </cell>
          <cell r="AL96">
            <v>1</v>
          </cell>
          <cell r="AM96">
            <v>0</v>
          </cell>
          <cell r="AQ96">
            <v>17108.219840000002</v>
          </cell>
          <cell r="AR96">
            <v>0</v>
          </cell>
          <cell r="AS96">
            <v>43.446024999999999</v>
          </cell>
          <cell r="AT96">
            <v>0</v>
          </cell>
          <cell r="AU96">
            <v>0</v>
          </cell>
          <cell r="AV96">
            <v>3331</v>
          </cell>
          <cell r="AW96">
            <v>0</v>
          </cell>
          <cell r="AX96">
            <v>25.72</v>
          </cell>
          <cell r="AY96">
            <v>12.910351</v>
          </cell>
          <cell r="AZ96">
            <v>0</v>
          </cell>
          <cell r="BA96">
            <v>13</v>
          </cell>
          <cell r="BB96">
            <v>0</v>
          </cell>
          <cell r="BD96">
            <v>20534.296216000002</v>
          </cell>
        </row>
        <row r="97">
          <cell r="J97" t="str">
            <v>B08-B10</v>
          </cell>
          <cell r="L97">
            <v>590.67817600000001</v>
          </cell>
          <cell r="M97">
            <v>5.8878149999999998</v>
          </cell>
          <cell r="N97">
            <v>804.42412000000002</v>
          </cell>
          <cell r="O97">
            <v>0</v>
          </cell>
          <cell r="P97">
            <v>0</v>
          </cell>
          <cell r="Q97">
            <v>10.72</v>
          </cell>
          <cell r="R97">
            <v>0</v>
          </cell>
          <cell r="S97">
            <v>334.93078200000002</v>
          </cell>
          <cell r="T97">
            <v>322.35497199999998</v>
          </cell>
          <cell r="U97">
            <v>0</v>
          </cell>
          <cell r="V97">
            <v>187</v>
          </cell>
          <cell r="W97">
            <v>0</v>
          </cell>
          <cell r="AB97">
            <v>1444.0654050000001</v>
          </cell>
          <cell r="AC97">
            <v>3.0189240000000002</v>
          </cell>
          <cell r="AD97">
            <v>1663.86823</v>
          </cell>
          <cell r="AE97">
            <v>0</v>
          </cell>
          <cell r="AF97">
            <v>0</v>
          </cell>
          <cell r="AG97">
            <v>32.395000000000003</v>
          </cell>
          <cell r="AH97">
            <v>0</v>
          </cell>
          <cell r="AI97">
            <v>941.58850699999994</v>
          </cell>
          <cell r="AJ97">
            <v>257.39261599999998</v>
          </cell>
          <cell r="AK97">
            <v>0</v>
          </cell>
          <cell r="AL97">
            <v>195</v>
          </cell>
          <cell r="AM97">
            <v>53.089309999999998</v>
          </cell>
          <cell r="AQ97">
            <v>17071.563699999999</v>
          </cell>
          <cell r="AR97">
            <v>26.879000000000001</v>
          </cell>
          <cell r="AS97">
            <v>41371.572169999999</v>
          </cell>
          <cell r="AT97">
            <v>0</v>
          </cell>
          <cell r="AU97">
            <v>0</v>
          </cell>
          <cell r="AV97">
            <v>336</v>
          </cell>
          <cell r="AW97">
            <v>0</v>
          </cell>
          <cell r="AX97">
            <v>17511.04767</v>
          </cell>
          <cell r="AY97">
            <v>2547.8115069999999</v>
          </cell>
          <cell r="AZ97">
            <v>0</v>
          </cell>
          <cell r="BA97">
            <v>2032</v>
          </cell>
          <cell r="BB97">
            <v>491.149</v>
          </cell>
          <cell r="BD97">
            <v>81388.02304700001</v>
          </cell>
        </row>
        <row r="98">
          <cell r="J98" t="str">
            <v>C110-C111</v>
          </cell>
          <cell r="L98">
            <v>2364.7202659999998</v>
          </cell>
          <cell r="M98">
            <v>0</v>
          </cell>
          <cell r="N98">
            <v>105.09497</v>
          </cell>
          <cell r="O98">
            <v>1</v>
          </cell>
          <cell r="P98">
            <v>0</v>
          </cell>
          <cell r="Q98">
            <v>33.308999999999997</v>
          </cell>
          <cell r="R98">
            <v>0</v>
          </cell>
          <cell r="S98">
            <v>1499.4383929999999</v>
          </cell>
          <cell r="T98">
            <v>485.24669799999998</v>
          </cell>
          <cell r="U98">
            <v>0.27800000000000002</v>
          </cell>
          <cell r="V98">
            <v>139.981066</v>
          </cell>
          <cell r="W98">
            <v>0</v>
          </cell>
          <cell r="AB98">
            <v>6011.4123520000003</v>
          </cell>
          <cell r="AC98">
            <v>15.933669999999999</v>
          </cell>
          <cell r="AD98">
            <v>134.34048000000001</v>
          </cell>
          <cell r="AE98">
            <v>1</v>
          </cell>
          <cell r="AF98">
            <v>0</v>
          </cell>
          <cell r="AG98">
            <v>100.657</v>
          </cell>
          <cell r="AH98">
            <v>0</v>
          </cell>
          <cell r="AI98">
            <v>3497.9168059999997</v>
          </cell>
          <cell r="AJ98">
            <v>1230.5030670000001</v>
          </cell>
          <cell r="AK98">
            <v>0.22600000000000001</v>
          </cell>
          <cell r="AL98">
            <v>308.38591200000002</v>
          </cell>
          <cell r="AM98">
            <v>89.36524</v>
          </cell>
          <cell r="AQ98">
            <v>89145.030985999998</v>
          </cell>
          <cell r="AR98">
            <v>66.881</v>
          </cell>
          <cell r="AS98">
            <v>1408.233056</v>
          </cell>
          <cell r="AT98">
            <v>9</v>
          </cell>
          <cell r="AU98">
            <v>0</v>
          </cell>
          <cell r="AV98">
            <v>702</v>
          </cell>
          <cell r="AW98">
            <v>0</v>
          </cell>
          <cell r="AX98">
            <v>40876.915756000002</v>
          </cell>
          <cell r="AY98">
            <v>13068.650277000001</v>
          </cell>
          <cell r="AZ98">
            <v>1.663</v>
          </cell>
          <cell r="BA98">
            <v>3240.329205</v>
          </cell>
          <cell r="BB98">
            <v>818.37400000000002</v>
          </cell>
          <cell r="BD98">
            <v>149337.07728</v>
          </cell>
        </row>
        <row r="99">
          <cell r="J99" t="str">
            <v>C112</v>
          </cell>
          <cell r="L99">
            <v>0</v>
          </cell>
          <cell r="M99">
            <v>0</v>
          </cell>
          <cell r="N99">
            <v>8.9915699999999994</v>
          </cell>
          <cell r="O99">
            <v>0</v>
          </cell>
          <cell r="P99">
            <v>0</v>
          </cell>
          <cell r="Q99">
            <v>5.2619999999999996</v>
          </cell>
          <cell r="R99">
            <v>0</v>
          </cell>
          <cell r="S99">
            <v>572.13959799999998</v>
          </cell>
          <cell r="T99">
            <v>106.74973799999999</v>
          </cell>
          <cell r="U99">
            <v>0</v>
          </cell>
          <cell r="V99">
            <v>12</v>
          </cell>
          <cell r="W99">
            <v>0</v>
          </cell>
          <cell r="AB99">
            <v>0</v>
          </cell>
          <cell r="AC99">
            <v>0.31858700000000001</v>
          </cell>
          <cell r="AD99">
            <v>11.207800000000001</v>
          </cell>
          <cell r="AE99">
            <v>0</v>
          </cell>
          <cell r="AF99">
            <v>0</v>
          </cell>
          <cell r="AG99">
            <v>15.9</v>
          </cell>
          <cell r="AH99">
            <v>0</v>
          </cell>
          <cell r="AI99">
            <v>1356.7238909999999</v>
          </cell>
          <cell r="AJ99">
            <v>224.73406900000001</v>
          </cell>
          <cell r="AK99">
            <v>0</v>
          </cell>
          <cell r="AL99">
            <v>14</v>
          </cell>
          <cell r="AM99">
            <v>0</v>
          </cell>
          <cell r="AQ99">
            <v>0</v>
          </cell>
          <cell r="AR99">
            <v>2.7719999999999998</v>
          </cell>
          <cell r="AS99">
            <v>121.239839</v>
          </cell>
          <cell r="AT99">
            <v>0</v>
          </cell>
          <cell r="AU99">
            <v>0</v>
          </cell>
          <cell r="AV99">
            <v>111</v>
          </cell>
          <cell r="AW99">
            <v>0</v>
          </cell>
          <cell r="AX99">
            <v>16548.492560999999</v>
          </cell>
          <cell r="AY99">
            <v>2033.436107</v>
          </cell>
          <cell r="AZ99">
            <v>0</v>
          </cell>
          <cell r="BA99">
            <v>143</v>
          </cell>
          <cell r="BB99">
            <v>0</v>
          </cell>
          <cell r="BD99">
            <v>18959.940506999999</v>
          </cell>
        </row>
        <row r="100">
          <cell r="J100" t="str">
            <v>C113</v>
          </cell>
          <cell r="L100">
            <v>684.57421399999998</v>
          </cell>
          <cell r="M100">
            <v>26.603707</v>
          </cell>
          <cell r="N100">
            <v>62.29522</v>
          </cell>
          <cell r="O100">
            <v>0</v>
          </cell>
          <cell r="P100">
            <v>0</v>
          </cell>
          <cell r="Q100">
            <v>1481.5219999999999</v>
          </cell>
          <cell r="R100">
            <v>0</v>
          </cell>
          <cell r="S100">
            <v>1632.5502389999999</v>
          </cell>
          <cell r="T100">
            <v>406.327853</v>
          </cell>
          <cell r="U100">
            <v>4.0869999999999997</v>
          </cell>
          <cell r="V100">
            <v>70</v>
          </cell>
          <cell r="W100">
            <v>0</v>
          </cell>
          <cell r="AB100">
            <v>13023.909356999999</v>
          </cell>
          <cell r="AC100">
            <v>34.992261999999997</v>
          </cell>
          <cell r="AD100">
            <v>71.964079999999996</v>
          </cell>
          <cell r="AE100">
            <v>0</v>
          </cell>
          <cell r="AF100">
            <v>0</v>
          </cell>
          <cell r="AG100">
            <v>4494.6600000000008</v>
          </cell>
          <cell r="AH100">
            <v>0</v>
          </cell>
          <cell r="AI100">
            <v>5438.2478899999996</v>
          </cell>
          <cell r="AJ100">
            <v>2278.8722710000002</v>
          </cell>
          <cell r="AK100">
            <v>4.4249999999999998</v>
          </cell>
          <cell r="AL100">
            <v>67</v>
          </cell>
          <cell r="AM100">
            <v>0</v>
          </cell>
          <cell r="AQ100">
            <v>176240.10063999999</v>
          </cell>
          <cell r="AR100">
            <v>333.80599999999998</v>
          </cell>
          <cell r="AS100">
            <v>1190.6556780000001</v>
          </cell>
          <cell r="AT100">
            <v>0</v>
          </cell>
          <cell r="AU100">
            <v>0</v>
          </cell>
          <cell r="AV100">
            <v>15141</v>
          </cell>
          <cell r="AW100">
            <v>0</v>
          </cell>
          <cell r="AX100">
            <v>64758.107070999999</v>
          </cell>
          <cell r="AY100">
            <v>28970.013694000001</v>
          </cell>
          <cell r="AZ100">
            <v>41.865000000000002</v>
          </cell>
          <cell r="BA100">
            <v>595</v>
          </cell>
          <cell r="BB100">
            <v>0</v>
          </cell>
          <cell r="BD100">
            <v>287270.548083</v>
          </cell>
        </row>
        <row r="101">
          <cell r="J101" t="str">
            <v>C114</v>
          </cell>
          <cell r="L101">
            <v>1833.633791</v>
          </cell>
          <cell r="M101">
            <v>8.8843720000000008</v>
          </cell>
          <cell r="N101">
            <v>40.624420000000001</v>
          </cell>
          <cell r="O101">
            <v>0</v>
          </cell>
          <cell r="P101">
            <v>0</v>
          </cell>
          <cell r="Q101">
            <v>8.1639999999999997</v>
          </cell>
          <cell r="R101">
            <v>0</v>
          </cell>
          <cell r="S101">
            <v>56.634532</v>
          </cell>
          <cell r="T101">
            <v>99.218570999999997</v>
          </cell>
          <cell r="U101">
            <v>0</v>
          </cell>
          <cell r="V101">
            <v>102.116491</v>
          </cell>
          <cell r="W101">
            <v>16.602699999999999</v>
          </cell>
          <cell r="AB101">
            <v>3291.6667899999998</v>
          </cell>
          <cell r="AC101">
            <v>11.105784999999999</v>
          </cell>
          <cell r="AD101">
            <v>39.629992999999999</v>
          </cell>
          <cell r="AE101">
            <v>0</v>
          </cell>
          <cell r="AF101">
            <v>0</v>
          </cell>
          <cell r="AG101">
            <v>24.672000000000001</v>
          </cell>
          <cell r="AH101">
            <v>0</v>
          </cell>
          <cell r="AI101">
            <v>95.920867000000001</v>
          </cell>
          <cell r="AJ101">
            <v>39.961008999999997</v>
          </cell>
          <cell r="AK101">
            <v>0</v>
          </cell>
          <cell r="AL101">
            <v>194.75150100000002</v>
          </cell>
          <cell r="AM101">
            <v>14.053419999999999</v>
          </cell>
          <cell r="AQ101">
            <v>48305.534082000006</v>
          </cell>
          <cell r="AR101">
            <v>92.01</v>
          </cell>
          <cell r="AS101">
            <v>409.79325999999998</v>
          </cell>
          <cell r="AT101">
            <v>0</v>
          </cell>
          <cell r="AU101">
            <v>0</v>
          </cell>
          <cell r="AV101">
            <v>186</v>
          </cell>
          <cell r="AW101">
            <v>0</v>
          </cell>
          <cell r="AX101">
            <v>1298.325793</v>
          </cell>
          <cell r="AY101">
            <v>568.27580799999998</v>
          </cell>
          <cell r="AZ101">
            <v>0</v>
          </cell>
          <cell r="BA101">
            <v>2046.834372</v>
          </cell>
          <cell r="BB101">
            <v>204.495</v>
          </cell>
          <cell r="BD101">
            <v>53111.268315000008</v>
          </cell>
        </row>
        <row r="102">
          <cell r="J102" t="str">
            <v>C115-C119</v>
          </cell>
          <cell r="L102">
            <v>1946.8422519999999</v>
          </cell>
          <cell r="M102">
            <v>0</v>
          </cell>
          <cell r="N102">
            <v>215.67762999999999</v>
          </cell>
          <cell r="O102">
            <v>0</v>
          </cell>
          <cell r="P102">
            <v>0</v>
          </cell>
          <cell r="Q102">
            <v>93.716999999999999</v>
          </cell>
          <cell r="R102">
            <v>0</v>
          </cell>
          <cell r="S102">
            <v>222.715574</v>
          </cell>
          <cell r="T102">
            <v>238.24665400000001</v>
          </cell>
          <cell r="U102">
            <v>17.506</v>
          </cell>
          <cell r="V102">
            <v>564.99392399999999</v>
          </cell>
          <cell r="W102">
            <v>1.8896999999999999</v>
          </cell>
          <cell r="AB102">
            <v>3382.1184710000002</v>
          </cell>
          <cell r="AC102">
            <v>229.76338999999999</v>
          </cell>
          <cell r="AD102">
            <v>376.43917800000003</v>
          </cell>
          <cell r="AE102">
            <v>0</v>
          </cell>
          <cell r="AF102">
            <v>0</v>
          </cell>
          <cell r="AG102">
            <v>283.20400000000001</v>
          </cell>
          <cell r="AH102">
            <v>0</v>
          </cell>
          <cell r="AI102">
            <v>340.20356500000003</v>
          </cell>
          <cell r="AJ102">
            <v>313.514072</v>
          </cell>
          <cell r="AK102">
            <v>20.401869999999999</v>
          </cell>
          <cell r="AL102">
            <v>1130.9926820000001</v>
          </cell>
          <cell r="AM102">
            <v>3.59477</v>
          </cell>
          <cell r="AQ102">
            <v>47854.252507999998</v>
          </cell>
          <cell r="AR102">
            <v>1176.538</v>
          </cell>
          <cell r="AS102">
            <v>4074.9653250000001</v>
          </cell>
          <cell r="AT102">
            <v>0</v>
          </cell>
          <cell r="AU102">
            <v>0</v>
          </cell>
          <cell r="AV102">
            <v>2471</v>
          </cell>
          <cell r="AW102">
            <v>0</v>
          </cell>
          <cell r="AX102">
            <v>4066.9420610000002</v>
          </cell>
          <cell r="AY102">
            <v>3245.7097859999999</v>
          </cell>
          <cell r="AZ102">
            <v>218.066</v>
          </cell>
          <cell r="BA102">
            <v>10922.943788</v>
          </cell>
          <cell r="BB102">
            <v>31.965</v>
          </cell>
          <cell r="BD102">
            <v>74062.382467999996</v>
          </cell>
        </row>
        <row r="103">
          <cell r="J103" t="str">
            <v>C12</v>
          </cell>
          <cell r="L103">
            <v>299.69902200000001</v>
          </cell>
          <cell r="M103">
            <v>0</v>
          </cell>
          <cell r="N103">
            <v>84.357900000000001</v>
          </cell>
          <cell r="O103">
            <v>0</v>
          </cell>
          <cell r="P103">
            <v>0</v>
          </cell>
          <cell r="Q103">
            <v>8.5709999999999997</v>
          </cell>
          <cell r="R103">
            <v>0</v>
          </cell>
          <cell r="S103">
            <v>688.72785199999998</v>
          </cell>
          <cell r="T103">
            <v>204.627557</v>
          </cell>
          <cell r="U103">
            <v>0.24199999999999999</v>
          </cell>
          <cell r="V103">
            <v>73</v>
          </cell>
          <cell r="W103">
            <v>0</v>
          </cell>
          <cell r="AB103">
            <v>540.71360600000003</v>
          </cell>
          <cell r="AC103">
            <v>11.645656000000001</v>
          </cell>
          <cell r="AD103">
            <v>118.98747899999999</v>
          </cell>
          <cell r="AE103">
            <v>0</v>
          </cell>
          <cell r="AF103">
            <v>0</v>
          </cell>
          <cell r="AG103">
            <v>25.9</v>
          </cell>
          <cell r="AH103">
            <v>0</v>
          </cell>
          <cell r="AI103">
            <v>902.48385699999994</v>
          </cell>
          <cell r="AJ103">
            <v>133.886608</v>
          </cell>
          <cell r="AK103">
            <v>0.23499999999999999</v>
          </cell>
          <cell r="AL103">
            <v>135</v>
          </cell>
          <cell r="AM103">
            <v>0</v>
          </cell>
          <cell r="AQ103">
            <v>6532.5828979999997</v>
          </cell>
          <cell r="AR103">
            <v>50.838999999999999</v>
          </cell>
          <cell r="AS103">
            <v>1995.98298</v>
          </cell>
          <cell r="AT103">
            <v>0</v>
          </cell>
          <cell r="AU103">
            <v>0</v>
          </cell>
          <cell r="AV103">
            <v>175</v>
          </cell>
          <cell r="AW103">
            <v>0</v>
          </cell>
          <cell r="AX103">
            <v>10835.257839</v>
          </cell>
          <cell r="AY103">
            <v>1463.9323919999999</v>
          </cell>
          <cell r="AZ103">
            <v>2.4390000000000001</v>
          </cell>
          <cell r="BA103">
            <v>1263</v>
          </cell>
          <cell r="BB103">
            <v>0</v>
          </cell>
          <cell r="BD103">
            <v>22319.034108999997</v>
          </cell>
        </row>
        <row r="104">
          <cell r="J104" t="str">
            <v>C13</v>
          </cell>
          <cell r="L104">
            <v>541.327181</v>
          </cell>
          <cell r="M104">
            <v>54.531781000000002</v>
          </cell>
          <cell r="N104">
            <v>219.52903000000001</v>
          </cell>
          <cell r="O104">
            <v>0</v>
          </cell>
          <cell r="P104">
            <v>0</v>
          </cell>
          <cell r="Q104">
            <v>13.073</v>
          </cell>
          <cell r="R104">
            <v>0</v>
          </cell>
          <cell r="S104">
            <v>295.950174</v>
          </cell>
          <cell r="T104">
            <v>103.529203</v>
          </cell>
          <cell r="U104">
            <v>17.763000000000002</v>
          </cell>
          <cell r="V104">
            <v>87</v>
          </cell>
          <cell r="W104">
            <v>2.6992400000000001</v>
          </cell>
          <cell r="AB104">
            <v>955.03803099999993</v>
          </cell>
          <cell r="AC104">
            <v>55.644305000000003</v>
          </cell>
          <cell r="AD104">
            <v>260.64174500000001</v>
          </cell>
          <cell r="AE104">
            <v>1</v>
          </cell>
          <cell r="AF104">
            <v>0</v>
          </cell>
          <cell r="AG104">
            <v>39.506</v>
          </cell>
          <cell r="AH104">
            <v>0</v>
          </cell>
          <cell r="AI104">
            <v>493.38997499999999</v>
          </cell>
          <cell r="AJ104">
            <v>174.854106</v>
          </cell>
          <cell r="AK104">
            <v>18.865310000000001</v>
          </cell>
          <cell r="AL104">
            <v>127</v>
          </cell>
          <cell r="AM104">
            <v>3.4973399999999999</v>
          </cell>
          <cell r="AQ104">
            <v>12059.513614</v>
          </cell>
          <cell r="AR104">
            <v>506.11799999999999</v>
          </cell>
          <cell r="AS104">
            <v>2423.9540950000001</v>
          </cell>
          <cell r="AT104">
            <v>4</v>
          </cell>
          <cell r="AU104">
            <v>0</v>
          </cell>
          <cell r="AV104">
            <v>352</v>
          </cell>
          <cell r="AW104">
            <v>0</v>
          </cell>
          <cell r="AX104">
            <v>5783.1615330000004</v>
          </cell>
          <cell r="AY104">
            <v>1946.6570059999999</v>
          </cell>
          <cell r="AZ104">
            <v>184.48099999999999</v>
          </cell>
          <cell r="BA104">
            <v>1027</v>
          </cell>
          <cell r="BB104">
            <v>71.837999999999994</v>
          </cell>
          <cell r="BD104">
            <v>24358.723247999998</v>
          </cell>
        </row>
        <row r="105">
          <cell r="J105" t="str">
            <v>C14</v>
          </cell>
          <cell r="L105">
            <v>909.76638400000002</v>
          </cell>
          <cell r="M105">
            <v>29.176120000000001</v>
          </cell>
          <cell r="N105">
            <v>465.93554999999998</v>
          </cell>
          <cell r="O105">
            <v>0</v>
          </cell>
          <cell r="P105">
            <v>0</v>
          </cell>
          <cell r="Q105">
            <v>45.271999999999998</v>
          </cell>
          <cell r="R105">
            <v>0</v>
          </cell>
          <cell r="S105">
            <v>592.20469800000001</v>
          </cell>
          <cell r="T105">
            <v>631.93642999999997</v>
          </cell>
          <cell r="U105">
            <v>2.1059999999999999</v>
          </cell>
          <cell r="V105">
            <v>816</v>
          </cell>
          <cell r="W105">
            <v>0</v>
          </cell>
          <cell r="AB105">
            <v>1891.2484059999999</v>
          </cell>
          <cell r="AC105">
            <v>37.23319</v>
          </cell>
          <cell r="AD105">
            <v>1719.17003</v>
          </cell>
          <cell r="AE105">
            <v>0</v>
          </cell>
          <cell r="AF105">
            <v>0</v>
          </cell>
          <cell r="AG105">
            <v>136.80500000000001</v>
          </cell>
          <cell r="AH105">
            <v>0</v>
          </cell>
          <cell r="AI105">
            <v>866.53670099999999</v>
          </cell>
          <cell r="AJ105">
            <v>6333.0796040000005</v>
          </cell>
          <cell r="AK105">
            <v>1.27552</v>
          </cell>
          <cell r="AL105">
            <v>902</v>
          </cell>
          <cell r="AM105">
            <v>261.55585000000002</v>
          </cell>
          <cell r="AQ105">
            <v>42552.196100000001</v>
          </cell>
          <cell r="AR105">
            <v>302.17200000000003</v>
          </cell>
          <cell r="AS105">
            <v>28972.401078000003</v>
          </cell>
          <cell r="AT105">
            <v>0</v>
          </cell>
          <cell r="AU105">
            <v>0</v>
          </cell>
          <cell r="AV105">
            <v>858</v>
          </cell>
          <cell r="AW105">
            <v>0</v>
          </cell>
          <cell r="AX105">
            <v>10597.754034</v>
          </cell>
          <cell r="AY105">
            <v>110505.78230600001</v>
          </cell>
          <cell r="AZ105">
            <v>8.6679999999999993</v>
          </cell>
          <cell r="BA105">
            <v>12109</v>
          </cell>
          <cell r="BB105">
            <v>1599.068</v>
          </cell>
          <cell r="BD105">
            <v>207505.04151800001</v>
          </cell>
        </row>
        <row r="106">
          <cell r="J106" t="str">
            <v>C15</v>
          </cell>
          <cell r="L106">
            <v>129.89501000000001</v>
          </cell>
          <cell r="M106">
            <v>0.50148400000000004</v>
          </cell>
          <cell r="N106">
            <v>14.14981</v>
          </cell>
          <cell r="O106">
            <v>0</v>
          </cell>
          <cell r="P106">
            <v>0</v>
          </cell>
          <cell r="Q106">
            <v>0.97499999999999998</v>
          </cell>
          <cell r="R106">
            <v>0</v>
          </cell>
          <cell r="S106">
            <v>225.43741900000001</v>
          </cell>
          <cell r="T106">
            <v>395.74645199999998</v>
          </cell>
          <cell r="U106">
            <v>8.3000000000000004E-2</v>
          </cell>
          <cell r="V106">
            <v>302</v>
          </cell>
          <cell r="W106">
            <v>0</v>
          </cell>
          <cell r="AB106">
            <v>198.10007899999999</v>
          </cell>
          <cell r="AC106">
            <v>0.57691400000000004</v>
          </cell>
          <cell r="AD106">
            <v>17.235700000000001</v>
          </cell>
          <cell r="AE106">
            <v>0</v>
          </cell>
          <cell r="AF106">
            <v>0</v>
          </cell>
          <cell r="AG106">
            <v>2.9460000000000002</v>
          </cell>
          <cell r="AH106">
            <v>0</v>
          </cell>
          <cell r="AI106">
            <v>309.42428999999998</v>
          </cell>
          <cell r="AJ106">
            <v>1381.9630669999999</v>
          </cell>
          <cell r="AK106">
            <v>7.9000000000000001E-2</v>
          </cell>
          <cell r="AL106">
            <v>8036</v>
          </cell>
          <cell r="AM106">
            <v>0</v>
          </cell>
          <cell r="AQ106">
            <v>2400.6912900000002</v>
          </cell>
          <cell r="AR106">
            <v>4.5190000000000001</v>
          </cell>
          <cell r="AS106">
            <v>143.55510200000001</v>
          </cell>
          <cell r="AT106">
            <v>0</v>
          </cell>
          <cell r="AU106">
            <v>0</v>
          </cell>
          <cell r="AV106">
            <v>18</v>
          </cell>
          <cell r="AW106">
            <v>0</v>
          </cell>
          <cell r="AX106">
            <v>3941.4301690000002</v>
          </cell>
          <cell r="AY106">
            <v>24223.465301</v>
          </cell>
          <cell r="AZ106">
            <v>0.188</v>
          </cell>
          <cell r="BA106">
            <v>156153</v>
          </cell>
          <cell r="BB106">
            <v>0</v>
          </cell>
          <cell r="BD106">
            <v>186884.84886199998</v>
          </cell>
        </row>
        <row r="107">
          <cell r="J107" t="str">
            <v>C16</v>
          </cell>
          <cell r="L107">
            <v>0</v>
          </cell>
          <cell r="M107">
            <v>108.109206</v>
          </cell>
          <cell r="N107">
            <v>249.16551000000001</v>
          </cell>
          <cell r="O107">
            <v>0</v>
          </cell>
          <cell r="P107">
            <v>0.60367999999999999</v>
          </cell>
          <cell r="Q107">
            <v>11.913</v>
          </cell>
          <cell r="R107">
            <v>0</v>
          </cell>
          <cell r="S107">
            <v>56.952345999999999</v>
          </cell>
          <cell r="T107">
            <v>34.362538000000001</v>
          </cell>
          <cell r="U107">
            <v>26.852</v>
          </cell>
          <cell r="V107">
            <v>462</v>
          </cell>
          <cell r="W107">
            <v>0.74478</v>
          </cell>
          <cell r="AB107">
            <v>0</v>
          </cell>
          <cell r="AC107">
            <v>121.74249500000001</v>
          </cell>
          <cell r="AD107">
            <v>381.40074000000004</v>
          </cell>
          <cell r="AE107">
            <v>1</v>
          </cell>
          <cell r="AF107">
            <v>0.897173</v>
          </cell>
          <cell r="AG107">
            <v>35.999000000000002</v>
          </cell>
          <cell r="AH107">
            <v>0</v>
          </cell>
          <cell r="AI107">
            <v>89.721373</v>
          </cell>
          <cell r="AJ107">
            <v>39.708646999999999</v>
          </cell>
          <cell r="AK107">
            <v>36.90287</v>
          </cell>
          <cell r="AL107">
            <v>935</v>
          </cell>
          <cell r="AM107">
            <v>1.43638</v>
          </cell>
          <cell r="AQ107">
            <v>0</v>
          </cell>
          <cell r="AR107">
            <v>1087.8340000000001</v>
          </cell>
          <cell r="AS107">
            <v>3471.4923800000001</v>
          </cell>
          <cell r="AT107">
            <v>2</v>
          </cell>
          <cell r="AU107">
            <v>8.6062349999999999</v>
          </cell>
          <cell r="AV107">
            <v>204</v>
          </cell>
          <cell r="AW107">
            <v>0</v>
          </cell>
          <cell r="AX107">
            <v>822.34837200000004</v>
          </cell>
          <cell r="AY107">
            <v>380.33230600000002</v>
          </cell>
          <cell r="AZ107">
            <v>395.77699999999999</v>
          </cell>
          <cell r="BA107">
            <v>9281</v>
          </cell>
          <cell r="BB107">
            <v>23.631</v>
          </cell>
          <cell r="BD107">
            <v>15677.021293</v>
          </cell>
        </row>
        <row r="108">
          <cell r="J108" t="str">
            <v>C17</v>
          </cell>
          <cell r="L108">
            <v>343.841905</v>
          </cell>
          <cell r="M108">
            <v>13.827044000000001</v>
          </cell>
          <cell r="N108">
            <v>52.259540000000001</v>
          </cell>
          <cell r="O108">
            <v>0</v>
          </cell>
          <cell r="P108">
            <v>0</v>
          </cell>
          <cell r="Q108">
            <v>0.63700000000000001</v>
          </cell>
          <cell r="R108">
            <v>0</v>
          </cell>
          <cell r="S108">
            <v>32.339346999999997</v>
          </cell>
          <cell r="T108">
            <v>0</v>
          </cell>
          <cell r="U108">
            <v>0</v>
          </cell>
          <cell r="V108">
            <v>4</v>
          </cell>
          <cell r="W108">
            <v>0</v>
          </cell>
          <cell r="AB108">
            <v>712.96539399999995</v>
          </cell>
          <cell r="AC108">
            <v>14.923579999999999</v>
          </cell>
          <cell r="AD108">
            <v>64.229922999999999</v>
          </cell>
          <cell r="AE108">
            <v>0</v>
          </cell>
          <cell r="AF108">
            <v>0</v>
          </cell>
          <cell r="AG108">
            <v>3899.027</v>
          </cell>
          <cell r="AH108">
            <v>0</v>
          </cell>
          <cell r="AI108">
            <v>42.690461999999997</v>
          </cell>
          <cell r="AJ108">
            <v>0</v>
          </cell>
          <cell r="AK108">
            <v>0</v>
          </cell>
          <cell r="AL108">
            <v>6</v>
          </cell>
          <cell r="AM108">
            <v>0</v>
          </cell>
          <cell r="AQ108">
            <v>6615.9727999999996</v>
          </cell>
          <cell r="AR108">
            <v>125.155</v>
          </cell>
          <cell r="AS108">
            <v>543.13054699999998</v>
          </cell>
          <cell r="AT108">
            <v>0</v>
          </cell>
          <cell r="AU108">
            <v>0</v>
          </cell>
          <cell r="AV108">
            <v>63541</v>
          </cell>
          <cell r="AW108">
            <v>0</v>
          </cell>
          <cell r="AX108">
            <v>462.91984200000002</v>
          </cell>
          <cell r="AY108">
            <v>0</v>
          </cell>
          <cell r="AZ108">
            <v>0</v>
          </cell>
          <cell r="BA108">
            <v>41</v>
          </cell>
          <cell r="BB108">
            <v>0</v>
          </cell>
          <cell r="BD108">
            <v>71329.178188999998</v>
          </cell>
        </row>
        <row r="109">
          <cell r="J109" t="str">
            <v>C18</v>
          </cell>
          <cell r="L109">
            <v>269.43911700000001</v>
          </cell>
          <cell r="M109">
            <v>7.8723770000000002</v>
          </cell>
          <cell r="N109">
            <v>38.116779999999999</v>
          </cell>
          <cell r="O109">
            <v>0</v>
          </cell>
          <cell r="P109">
            <v>0</v>
          </cell>
          <cell r="Q109">
            <v>6.9160000000000004</v>
          </cell>
          <cell r="R109">
            <v>0</v>
          </cell>
          <cell r="S109">
            <v>133.12943000000001</v>
          </cell>
          <cell r="T109">
            <v>151.53592</v>
          </cell>
          <cell r="U109">
            <v>5.5570000000000004</v>
          </cell>
          <cell r="V109">
            <v>103</v>
          </cell>
          <cell r="W109">
            <v>0</v>
          </cell>
          <cell r="AB109">
            <v>549.05550600000004</v>
          </cell>
          <cell r="AC109">
            <v>9.1303420000000006</v>
          </cell>
          <cell r="AD109">
            <v>57.612349999999999</v>
          </cell>
          <cell r="AE109">
            <v>0</v>
          </cell>
          <cell r="AF109">
            <v>0</v>
          </cell>
          <cell r="AG109">
            <v>91.915999999999997</v>
          </cell>
          <cell r="AH109">
            <v>0</v>
          </cell>
          <cell r="AI109">
            <v>147.64733899999999</v>
          </cell>
          <cell r="AJ109">
            <v>293.88908500000002</v>
          </cell>
          <cell r="AK109">
            <v>6.18</v>
          </cell>
          <cell r="AL109">
            <v>171</v>
          </cell>
          <cell r="AM109">
            <v>0.48759000000000002</v>
          </cell>
          <cell r="AQ109">
            <v>7369.8632779999998</v>
          </cell>
          <cell r="AR109">
            <v>69.653000000000006</v>
          </cell>
          <cell r="AS109">
            <v>487.54678100000001</v>
          </cell>
          <cell r="AT109">
            <v>1</v>
          </cell>
          <cell r="AU109">
            <v>0</v>
          </cell>
          <cell r="AV109">
            <v>755</v>
          </cell>
          <cell r="AW109">
            <v>0</v>
          </cell>
          <cell r="AX109">
            <v>2038.8854260000001</v>
          </cell>
          <cell r="AY109">
            <v>3771.7648439999998</v>
          </cell>
          <cell r="AZ109">
            <v>64.756</v>
          </cell>
          <cell r="BA109">
            <v>1566</v>
          </cell>
          <cell r="BB109">
            <v>3.39</v>
          </cell>
          <cell r="BD109">
            <v>16127.859328999999</v>
          </cell>
        </row>
        <row r="110">
          <cell r="J110" t="str">
            <v>C19</v>
          </cell>
          <cell r="L110">
            <v>1883.969951</v>
          </cell>
          <cell r="M110">
            <v>3.6466310000000002</v>
          </cell>
          <cell r="N110">
            <v>142.99212</v>
          </cell>
          <cell r="O110">
            <v>0</v>
          </cell>
          <cell r="P110">
            <v>0</v>
          </cell>
          <cell r="Q110">
            <v>7.5620000000000003</v>
          </cell>
          <cell r="R110">
            <v>0</v>
          </cell>
          <cell r="S110">
            <v>81.655597</v>
          </cell>
          <cell r="T110">
            <v>99.420775000000006</v>
          </cell>
          <cell r="U110">
            <v>22.295000000000002</v>
          </cell>
          <cell r="V110">
            <v>695</v>
          </cell>
          <cell r="W110">
            <v>0</v>
          </cell>
          <cell r="AB110">
            <v>4072.7989729999999</v>
          </cell>
          <cell r="AC110">
            <v>3.7464620000000002</v>
          </cell>
          <cell r="AD110">
            <v>180.87106</v>
          </cell>
          <cell r="AE110">
            <v>0</v>
          </cell>
          <cell r="AF110">
            <v>0</v>
          </cell>
          <cell r="AG110">
            <v>22.852</v>
          </cell>
          <cell r="AH110">
            <v>0</v>
          </cell>
          <cell r="AI110">
            <v>104.01257200000001</v>
          </cell>
          <cell r="AJ110">
            <v>252.409952</v>
          </cell>
          <cell r="AK110">
            <v>31.914169999999999</v>
          </cell>
          <cell r="AL110">
            <v>1338</v>
          </cell>
          <cell r="AM110">
            <v>0</v>
          </cell>
          <cell r="AQ110">
            <v>53560.575837999997</v>
          </cell>
          <cell r="AR110">
            <v>28.401</v>
          </cell>
          <cell r="AS110">
            <v>2415.5477699999997</v>
          </cell>
          <cell r="AT110">
            <v>0</v>
          </cell>
          <cell r="AU110">
            <v>0</v>
          </cell>
          <cell r="AV110">
            <v>174</v>
          </cell>
          <cell r="AW110">
            <v>0</v>
          </cell>
          <cell r="AX110">
            <v>1127.882889</v>
          </cell>
          <cell r="AY110">
            <v>2544.4025799999999</v>
          </cell>
          <cell r="AZ110">
            <v>347.05799999999999</v>
          </cell>
          <cell r="BA110">
            <v>14767</v>
          </cell>
          <cell r="BB110">
            <v>0</v>
          </cell>
          <cell r="BD110">
            <v>74964.868076999992</v>
          </cell>
        </row>
        <row r="111">
          <cell r="J111" t="str">
            <v>C20</v>
          </cell>
          <cell r="L111">
            <v>263.21414299999998</v>
          </cell>
          <cell r="M111">
            <v>3.3866499999999999</v>
          </cell>
          <cell r="N111">
            <v>59.036749999999998</v>
          </cell>
          <cell r="O111">
            <v>0</v>
          </cell>
          <cell r="P111">
            <v>0</v>
          </cell>
          <cell r="Q111">
            <v>10.641999999999999</v>
          </cell>
          <cell r="R111">
            <v>0</v>
          </cell>
          <cell r="S111">
            <v>134.284222</v>
          </cell>
          <cell r="T111">
            <v>1363.9342650000001</v>
          </cell>
          <cell r="U111">
            <v>0.32300000000000001</v>
          </cell>
          <cell r="V111">
            <v>819.41124400000001</v>
          </cell>
          <cell r="W111">
            <v>0</v>
          </cell>
          <cell r="AB111">
            <v>512.51428699999997</v>
          </cell>
          <cell r="AC111">
            <v>4.2279710000000001</v>
          </cell>
          <cell r="AD111">
            <v>63.198630000000001</v>
          </cell>
          <cell r="AE111">
            <v>0</v>
          </cell>
          <cell r="AF111">
            <v>0</v>
          </cell>
          <cell r="AG111">
            <v>32.159999999999997</v>
          </cell>
          <cell r="AH111">
            <v>0</v>
          </cell>
          <cell r="AI111">
            <v>2751.4472369999999</v>
          </cell>
          <cell r="AJ111">
            <v>4261.2332429999997</v>
          </cell>
          <cell r="AK111">
            <v>0.40899999999999997</v>
          </cell>
          <cell r="AL111">
            <v>2455.495285</v>
          </cell>
          <cell r="AM111">
            <v>1.0804199999999999</v>
          </cell>
          <cell r="AQ111">
            <v>6358.5757299999996</v>
          </cell>
          <cell r="AR111">
            <v>36.417000000000002</v>
          </cell>
          <cell r="AS111">
            <v>583.87143500000002</v>
          </cell>
          <cell r="AT111">
            <v>0</v>
          </cell>
          <cell r="AU111">
            <v>0</v>
          </cell>
          <cell r="AV111">
            <v>205</v>
          </cell>
          <cell r="AW111">
            <v>0</v>
          </cell>
          <cell r="AX111">
            <v>64121.384380000003</v>
          </cell>
          <cell r="AY111">
            <v>40763.171965000001</v>
          </cell>
          <cell r="AZ111">
            <v>3.3610000000000002</v>
          </cell>
          <cell r="BA111">
            <v>35401.804916000001</v>
          </cell>
          <cell r="BB111">
            <v>6.6879999999999997</v>
          </cell>
          <cell r="BD111">
            <v>147480.27442600002</v>
          </cell>
        </row>
        <row r="112">
          <cell r="J112" t="str">
            <v>C21</v>
          </cell>
          <cell r="L112">
            <v>290.25782900000002</v>
          </cell>
          <cell r="M112">
            <v>0</v>
          </cell>
          <cell r="N112">
            <v>64.531350000000003</v>
          </cell>
          <cell r="O112">
            <v>0</v>
          </cell>
          <cell r="P112">
            <v>0.295487</v>
          </cell>
          <cell r="Q112">
            <v>11.185</v>
          </cell>
          <cell r="R112">
            <v>0</v>
          </cell>
          <cell r="S112">
            <v>290.37012499999997</v>
          </cell>
          <cell r="T112">
            <v>132.81455500000001</v>
          </cell>
          <cell r="U112">
            <v>17.658000000000001</v>
          </cell>
          <cell r="V112">
            <v>130</v>
          </cell>
          <cell r="W112">
            <v>0</v>
          </cell>
          <cell r="AB112">
            <v>422.18683199999998</v>
          </cell>
          <cell r="AC112">
            <v>0</v>
          </cell>
          <cell r="AD112">
            <v>88.879013</v>
          </cell>
          <cell r="AE112">
            <v>0</v>
          </cell>
          <cell r="AF112">
            <v>0.43079899999999999</v>
          </cell>
          <cell r="AG112">
            <v>33.798999999999999</v>
          </cell>
          <cell r="AH112">
            <v>0</v>
          </cell>
          <cell r="AI112">
            <v>1229.0813539999999</v>
          </cell>
          <cell r="AJ112">
            <v>4942.8225089999996</v>
          </cell>
          <cell r="AK112">
            <v>22.6313</v>
          </cell>
          <cell r="AL112">
            <v>135</v>
          </cell>
          <cell r="AM112">
            <v>0</v>
          </cell>
          <cell r="AQ112">
            <v>5435.8903499999997</v>
          </cell>
          <cell r="AR112">
            <v>0</v>
          </cell>
          <cell r="AS112">
            <v>721.74184200000002</v>
          </cell>
          <cell r="AT112">
            <v>0</v>
          </cell>
          <cell r="AU112">
            <v>3.3840659999999998</v>
          </cell>
          <cell r="AV112">
            <v>247</v>
          </cell>
          <cell r="AW112">
            <v>0</v>
          </cell>
          <cell r="AX112">
            <v>19568.016478000001</v>
          </cell>
          <cell r="AY112">
            <v>69302.655754000007</v>
          </cell>
          <cell r="AZ112">
            <v>226.69</v>
          </cell>
          <cell r="BA112">
            <v>1320</v>
          </cell>
          <cell r="BB112">
            <v>0</v>
          </cell>
          <cell r="BD112">
            <v>96825.378490000003</v>
          </cell>
        </row>
        <row r="113">
          <cell r="J113" t="str">
            <v>C22</v>
          </cell>
          <cell r="L113">
            <v>598.75464799999997</v>
          </cell>
          <cell r="M113">
            <v>9.8542550000000002</v>
          </cell>
          <cell r="N113">
            <v>0</v>
          </cell>
          <cell r="O113">
            <v>0</v>
          </cell>
          <cell r="P113">
            <v>0</v>
          </cell>
          <cell r="Q113">
            <v>41.514000000000003</v>
          </cell>
          <cell r="R113">
            <v>0</v>
          </cell>
          <cell r="S113">
            <v>279.644473</v>
          </cell>
          <cell r="T113">
            <v>436.41434400000003</v>
          </cell>
          <cell r="U113">
            <v>0</v>
          </cell>
          <cell r="V113">
            <v>365</v>
          </cell>
          <cell r="W113">
            <v>0</v>
          </cell>
          <cell r="AB113">
            <v>758.59263099999998</v>
          </cell>
          <cell r="AC113">
            <v>-9.8542550000000002</v>
          </cell>
          <cell r="AD113">
            <v>0</v>
          </cell>
          <cell r="AE113">
            <v>1</v>
          </cell>
          <cell r="AF113">
            <v>0</v>
          </cell>
          <cell r="AG113">
            <v>125.45099999999999</v>
          </cell>
          <cell r="AH113">
            <v>0</v>
          </cell>
          <cell r="AI113">
            <v>313.30433599999998</v>
          </cell>
          <cell r="AJ113">
            <v>759.02928599999996</v>
          </cell>
          <cell r="AK113">
            <v>0</v>
          </cell>
          <cell r="AL113">
            <v>555</v>
          </cell>
          <cell r="AM113">
            <v>10.46495</v>
          </cell>
          <cell r="AQ113">
            <v>8384.3344730000008</v>
          </cell>
          <cell r="AR113">
            <v>0</v>
          </cell>
          <cell r="AS113">
            <v>0</v>
          </cell>
          <cell r="AT113">
            <v>2</v>
          </cell>
          <cell r="AU113">
            <v>0</v>
          </cell>
          <cell r="AV113">
            <v>809</v>
          </cell>
          <cell r="AW113">
            <v>0</v>
          </cell>
          <cell r="AX113">
            <v>3309.4395100000002</v>
          </cell>
          <cell r="AY113">
            <v>7489.3750049999999</v>
          </cell>
          <cell r="AZ113">
            <v>0</v>
          </cell>
          <cell r="BA113">
            <v>5067</v>
          </cell>
          <cell r="BB113">
            <v>93.314999999999998</v>
          </cell>
          <cell r="BD113">
            <v>25154.463988</v>
          </cell>
        </row>
        <row r="114">
          <cell r="J114" t="str">
            <v>C23</v>
          </cell>
          <cell r="L114">
            <v>141.181479</v>
          </cell>
          <cell r="M114">
            <v>60.344441000000003</v>
          </cell>
          <cell r="N114">
            <v>19.611650000000001</v>
          </cell>
          <cell r="O114">
            <v>0</v>
          </cell>
          <cell r="P114">
            <v>1.6916439999999999</v>
          </cell>
          <cell r="Q114">
            <v>7.694</v>
          </cell>
          <cell r="R114">
            <v>0</v>
          </cell>
          <cell r="S114">
            <v>118.749088</v>
          </cell>
          <cell r="T114">
            <v>36.165948999999998</v>
          </cell>
          <cell r="U114">
            <v>5.8959999999999999</v>
          </cell>
          <cell r="V114">
            <v>66.680152000000007</v>
          </cell>
          <cell r="W114">
            <v>0</v>
          </cell>
          <cell r="AB114">
            <v>149.24127799999999</v>
          </cell>
          <cell r="AC114">
            <v>-37.889831000000001</v>
          </cell>
          <cell r="AD114">
            <v>20.835609999999999</v>
          </cell>
          <cell r="AE114">
            <v>0</v>
          </cell>
          <cell r="AF114">
            <v>3.8305039999999999</v>
          </cell>
          <cell r="AG114">
            <v>23.251999999999999</v>
          </cell>
          <cell r="AH114">
            <v>0</v>
          </cell>
          <cell r="AI114">
            <v>137.295141</v>
          </cell>
          <cell r="AJ114">
            <v>33.243228999999999</v>
          </cell>
          <cell r="AK114">
            <v>7.3638599999999999</v>
          </cell>
          <cell r="AL114">
            <v>110.817278</v>
          </cell>
          <cell r="AM114">
            <v>6.2847299999999997</v>
          </cell>
          <cell r="AQ114">
            <v>1402.6137799999999</v>
          </cell>
          <cell r="AR114">
            <v>110.504</v>
          </cell>
          <cell r="AS114">
            <v>176.609116</v>
          </cell>
          <cell r="AT114">
            <v>0</v>
          </cell>
          <cell r="AU114">
            <v>38.430809000000004</v>
          </cell>
          <cell r="AV114">
            <v>152</v>
          </cell>
          <cell r="AW114">
            <v>0</v>
          </cell>
          <cell r="AX114">
            <v>1414.4742659999999</v>
          </cell>
          <cell r="AY114">
            <v>266.14484900000002</v>
          </cell>
          <cell r="AZ114">
            <v>70.69</v>
          </cell>
          <cell r="BA114">
            <v>902.29290400000002</v>
          </cell>
          <cell r="BB114">
            <v>24.661000000000001</v>
          </cell>
          <cell r="BD114">
            <v>4558.4207240000005</v>
          </cell>
        </row>
        <row r="115">
          <cell r="J115" t="str">
            <v>C24</v>
          </cell>
          <cell r="L115">
            <v>328.903682</v>
          </cell>
          <cell r="M115">
            <v>9.8807770000000001</v>
          </cell>
          <cell r="N115">
            <v>0</v>
          </cell>
          <cell r="O115">
            <v>0</v>
          </cell>
          <cell r="P115">
            <v>0</v>
          </cell>
          <cell r="Q115">
            <v>35.113999999999997</v>
          </cell>
          <cell r="R115">
            <v>0</v>
          </cell>
          <cell r="S115">
            <v>258.13681800000001</v>
          </cell>
          <cell r="T115">
            <v>80.786141999999998</v>
          </cell>
          <cell r="U115">
            <v>59.619</v>
          </cell>
          <cell r="V115">
            <v>714</v>
          </cell>
          <cell r="W115">
            <v>77.805210000000002</v>
          </cell>
          <cell r="AB115">
            <v>847.37311499999998</v>
          </cell>
          <cell r="AC115">
            <v>-9.8807770000000001</v>
          </cell>
          <cell r="AD115">
            <v>0</v>
          </cell>
          <cell r="AE115">
            <v>0</v>
          </cell>
          <cell r="AF115">
            <v>0</v>
          </cell>
          <cell r="AG115">
            <v>106.10899999999999</v>
          </cell>
          <cell r="AH115">
            <v>0</v>
          </cell>
          <cell r="AI115">
            <v>322.350821</v>
          </cell>
          <cell r="AJ115">
            <v>79.041786000000002</v>
          </cell>
          <cell r="AK115">
            <v>60.202959999999997</v>
          </cell>
          <cell r="AL115">
            <v>1399</v>
          </cell>
          <cell r="AM115">
            <v>98.5244</v>
          </cell>
          <cell r="AQ115">
            <v>10346.16863</v>
          </cell>
          <cell r="AR115">
            <v>0</v>
          </cell>
          <cell r="AS115">
            <v>0</v>
          </cell>
          <cell r="AT115">
            <v>2</v>
          </cell>
          <cell r="AU115">
            <v>0</v>
          </cell>
          <cell r="AV115">
            <v>733</v>
          </cell>
          <cell r="AW115">
            <v>0</v>
          </cell>
          <cell r="AX115">
            <v>3158.4944790000004</v>
          </cell>
          <cell r="AY115">
            <v>618.38438600000006</v>
          </cell>
          <cell r="AZ115">
            <v>615.12800000000004</v>
          </cell>
          <cell r="BA115">
            <v>12846</v>
          </cell>
          <cell r="BB115">
            <v>1193.059</v>
          </cell>
          <cell r="BD115">
            <v>29512.234495000004</v>
          </cell>
        </row>
        <row r="116">
          <cell r="J116" t="str">
            <v>C25</v>
          </cell>
          <cell r="L116">
            <v>1968.7963110000001</v>
          </cell>
          <cell r="M116">
            <v>7.2699E-2</v>
          </cell>
          <cell r="N116">
            <v>215.95199</v>
          </cell>
          <cell r="O116">
            <v>1</v>
          </cell>
          <cell r="P116">
            <v>0</v>
          </cell>
          <cell r="Q116">
            <v>96.474000000000004</v>
          </cell>
          <cell r="R116">
            <v>0</v>
          </cell>
          <cell r="S116">
            <v>383.13912099999999</v>
          </cell>
          <cell r="T116">
            <v>330.17904499999997</v>
          </cell>
          <cell r="U116">
            <v>47.896999999999998</v>
          </cell>
          <cell r="V116">
            <v>125.960973</v>
          </cell>
          <cell r="W116">
            <v>2.07253</v>
          </cell>
          <cell r="AB116">
            <v>3585.4608800000001</v>
          </cell>
          <cell r="AC116">
            <v>139.23929899999999</v>
          </cell>
          <cell r="AD116">
            <v>269.43396200000001</v>
          </cell>
          <cell r="AE116">
            <v>2</v>
          </cell>
          <cell r="AF116">
            <v>0</v>
          </cell>
          <cell r="AG116">
            <v>291.53300000000002</v>
          </cell>
          <cell r="AH116">
            <v>0</v>
          </cell>
          <cell r="AI116">
            <v>757.13897799999995</v>
          </cell>
          <cell r="AJ116">
            <v>415.02461399999999</v>
          </cell>
          <cell r="AK116">
            <v>50.885950000000001</v>
          </cell>
          <cell r="AL116">
            <v>229.36171300000001</v>
          </cell>
          <cell r="AM116">
            <v>3.1370899999999997</v>
          </cell>
          <cell r="AQ116">
            <v>43285.724829999999</v>
          </cell>
          <cell r="AR116">
            <v>750.09900000000005</v>
          </cell>
          <cell r="AS116">
            <v>2315.607454</v>
          </cell>
          <cell r="AT116">
            <v>11</v>
          </cell>
          <cell r="AU116">
            <v>0</v>
          </cell>
          <cell r="AV116">
            <v>2322</v>
          </cell>
          <cell r="AW116">
            <v>0</v>
          </cell>
          <cell r="AX116">
            <v>10881.867649</v>
          </cell>
          <cell r="AY116">
            <v>4164.5822790000002</v>
          </cell>
          <cell r="AZ116">
            <v>499.23700000000002</v>
          </cell>
          <cell r="BA116">
            <v>1942.1433030000001</v>
          </cell>
          <cell r="BB116">
            <v>30.31</v>
          </cell>
          <cell r="BD116">
            <v>66202.571515000003</v>
          </cell>
        </row>
        <row r="117">
          <cell r="J117" t="str">
            <v>D26</v>
          </cell>
          <cell r="L117">
            <v>226.61564899999999</v>
          </cell>
          <cell r="M117">
            <v>8.0490410000000008</v>
          </cell>
          <cell r="N117">
            <v>430.63371999999998</v>
          </cell>
          <cell r="O117">
            <v>2</v>
          </cell>
          <cell r="P117">
            <v>0.60333499999999995</v>
          </cell>
          <cell r="Q117">
            <v>13.868</v>
          </cell>
          <cell r="R117">
            <v>0</v>
          </cell>
          <cell r="S117">
            <v>403.09506900000002</v>
          </cell>
          <cell r="T117">
            <v>321.894026</v>
          </cell>
          <cell r="U117">
            <v>3.9990000000000001</v>
          </cell>
          <cell r="V117">
            <v>183.40136999999999</v>
          </cell>
          <cell r="W117">
            <v>6.7930000000000004E-2</v>
          </cell>
          <cell r="AB117">
            <v>273.08485400000001</v>
          </cell>
          <cell r="AC117">
            <v>16.420870000000001</v>
          </cell>
          <cell r="AD117">
            <v>466.53314999999998</v>
          </cell>
          <cell r="AE117">
            <v>2</v>
          </cell>
          <cell r="AF117">
            <v>0.79669800000000002</v>
          </cell>
          <cell r="AG117">
            <v>41.905999999999999</v>
          </cell>
          <cell r="AH117">
            <v>0</v>
          </cell>
          <cell r="AI117">
            <v>4620.3313500000004</v>
          </cell>
          <cell r="AJ117">
            <v>163.98373599999999</v>
          </cell>
          <cell r="AK117">
            <v>7.4177400000000002</v>
          </cell>
          <cell r="AL117">
            <v>134.48339300000001</v>
          </cell>
          <cell r="AM117">
            <v>24.683219999999999</v>
          </cell>
          <cell r="AQ117">
            <v>3185.0836300000001</v>
          </cell>
          <cell r="AR117">
            <v>156.08199999999999</v>
          </cell>
          <cell r="AS117">
            <v>3551.0376820000001</v>
          </cell>
          <cell r="AT117">
            <v>21</v>
          </cell>
          <cell r="AU117">
            <v>6.4938180000000001</v>
          </cell>
          <cell r="AV117">
            <v>267</v>
          </cell>
          <cell r="AW117">
            <v>0</v>
          </cell>
          <cell r="AX117">
            <v>99072.261184000003</v>
          </cell>
          <cell r="AY117">
            <v>1741.5998710000001</v>
          </cell>
          <cell r="AZ117">
            <v>65.671000000000006</v>
          </cell>
          <cell r="BA117">
            <v>1859.713557</v>
          </cell>
          <cell r="BB117">
            <v>215.31099999999998</v>
          </cell>
          <cell r="BD117">
            <v>110141.253742</v>
          </cell>
        </row>
        <row r="118">
          <cell r="J118" t="str">
            <v>D27</v>
          </cell>
          <cell r="L118">
            <v>102.87558900000001</v>
          </cell>
          <cell r="M118">
            <v>64.852233999999996</v>
          </cell>
          <cell r="N118">
            <v>27.9025</v>
          </cell>
          <cell r="O118">
            <v>0</v>
          </cell>
          <cell r="P118">
            <v>0</v>
          </cell>
          <cell r="Q118">
            <v>139.9</v>
          </cell>
          <cell r="R118">
            <v>0</v>
          </cell>
          <cell r="S118">
            <v>91.511626000000007</v>
          </cell>
          <cell r="T118">
            <v>19.943694000000001</v>
          </cell>
          <cell r="U118">
            <v>0</v>
          </cell>
          <cell r="V118">
            <v>1</v>
          </cell>
          <cell r="W118">
            <v>0</v>
          </cell>
          <cell r="AB118">
            <v>201.563366</v>
          </cell>
          <cell r="AC118">
            <v>-64.711734000000007</v>
          </cell>
          <cell r="AD118">
            <v>33.367069999999998</v>
          </cell>
          <cell r="AE118">
            <v>1</v>
          </cell>
          <cell r="AF118">
            <v>0</v>
          </cell>
          <cell r="AG118">
            <v>422.762</v>
          </cell>
          <cell r="AH118">
            <v>0</v>
          </cell>
          <cell r="AI118">
            <v>8755.2415430000001</v>
          </cell>
          <cell r="AJ118">
            <v>29.056864999999998</v>
          </cell>
          <cell r="AK118">
            <v>0</v>
          </cell>
          <cell r="AL118">
            <v>2</v>
          </cell>
          <cell r="AM118">
            <v>0</v>
          </cell>
          <cell r="AQ118">
            <v>2790.1011100000001</v>
          </cell>
          <cell r="AR118">
            <v>0</v>
          </cell>
          <cell r="AS118">
            <v>240.18745100000001</v>
          </cell>
          <cell r="AT118">
            <v>5</v>
          </cell>
          <cell r="AU118">
            <v>0</v>
          </cell>
          <cell r="AV118">
            <v>10491</v>
          </cell>
          <cell r="AW118">
            <v>0</v>
          </cell>
          <cell r="AX118">
            <v>172914.211607</v>
          </cell>
          <cell r="AY118">
            <v>287.95293900000001</v>
          </cell>
          <cell r="AZ118">
            <v>0</v>
          </cell>
          <cell r="BA118">
            <v>11</v>
          </cell>
          <cell r="BB118">
            <v>0</v>
          </cell>
          <cell r="BD118">
            <v>186739.45310700001</v>
          </cell>
        </row>
        <row r="119">
          <cell r="J119" t="str">
            <v>D28</v>
          </cell>
          <cell r="L119">
            <v>840.82287599999995</v>
          </cell>
          <cell r="M119">
            <v>743.14485300000001</v>
          </cell>
          <cell r="N119">
            <v>406.37984</v>
          </cell>
          <cell r="O119">
            <v>0</v>
          </cell>
          <cell r="P119">
            <v>0</v>
          </cell>
          <cell r="Q119">
            <v>37.341999999999999</v>
          </cell>
          <cell r="R119">
            <v>0</v>
          </cell>
          <cell r="S119">
            <v>480.60303299999998</v>
          </cell>
          <cell r="T119">
            <v>1202.7464170000001</v>
          </cell>
          <cell r="U119">
            <v>0.85099999999999998</v>
          </cell>
          <cell r="V119">
            <v>49.581555000000002</v>
          </cell>
          <cell r="W119">
            <v>22.185110000000002</v>
          </cell>
          <cell r="AB119">
            <v>1242.8469319999999</v>
          </cell>
          <cell r="AC119">
            <v>-715.23971400000005</v>
          </cell>
          <cell r="AD119">
            <v>493.32049000000001</v>
          </cell>
          <cell r="AE119">
            <v>0</v>
          </cell>
          <cell r="AF119">
            <v>0</v>
          </cell>
          <cell r="AG119">
            <v>112.845</v>
          </cell>
          <cell r="AH119">
            <v>0</v>
          </cell>
          <cell r="AI119">
            <v>720.71781599999997</v>
          </cell>
          <cell r="AJ119">
            <v>1244.9638379999999</v>
          </cell>
          <cell r="AK119">
            <v>1.0266500000000001</v>
          </cell>
          <cell r="AL119">
            <v>66.700400000000002</v>
          </cell>
          <cell r="AM119">
            <v>114.14897999999999</v>
          </cell>
          <cell r="AQ119">
            <v>11340.38128</v>
          </cell>
          <cell r="AR119">
            <v>172.899</v>
          </cell>
          <cell r="AS119">
            <v>5132.96558</v>
          </cell>
          <cell r="AT119">
            <v>0</v>
          </cell>
          <cell r="AU119">
            <v>0</v>
          </cell>
          <cell r="AV119">
            <v>660</v>
          </cell>
          <cell r="AW119">
            <v>0</v>
          </cell>
          <cell r="AX119">
            <v>8993.2139929999994</v>
          </cell>
          <cell r="AY119">
            <v>12884.348497000001</v>
          </cell>
          <cell r="AZ119">
            <v>7.7729999999999997</v>
          </cell>
          <cell r="BA119">
            <v>568.38066100000003</v>
          </cell>
          <cell r="BB119">
            <v>769.57500000000005</v>
          </cell>
          <cell r="BD119">
            <v>40529.537011</v>
          </cell>
        </row>
        <row r="120">
          <cell r="J120" t="str">
            <v>D29</v>
          </cell>
          <cell r="L120">
            <v>0</v>
          </cell>
          <cell r="M120">
            <v>0</v>
          </cell>
          <cell r="N120">
            <v>41.824869999999997</v>
          </cell>
          <cell r="O120">
            <v>0</v>
          </cell>
          <cell r="P120">
            <v>11.683249999999999</v>
          </cell>
          <cell r="Q120">
            <v>3.3809999999999998</v>
          </cell>
          <cell r="R120">
            <v>0</v>
          </cell>
          <cell r="S120">
            <v>5.1600599999999996</v>
          </cell>
          <cell r="T120">
            <v>162.87229400000001</v>
          </cell>
          <cell r="U120">
            <v>0</v>
          </cell>
          <cell r="V120">
            <v>108</v>
          </cell>
          <cell r="W120">
            <v>0</v>
          </cell>
          <cell r="AB120">
            <v>0</v>
          </cell>
          <cell r="AC120">
            <v>0</v>
          </cell>
          <cell r="AD120">
            <v>41.687330000000003</v>
          </cell>
          <cell r="AE120">
            <v>8</v>
          </cell>
          <cell r="AF120">
            <v>10.450505</v>
          </cell>
          <cell r="AG120">
            <v>10.215999999999999</v>
          </cell>
          <cell r="AH120">
            <v>0</v>
          </cell>
          <cell r="AI120">
            <v>7.712269</v>
          </cell>
          <cell r="AJ120">
            <v>207.45818700000001</v>
          </cell>
          <cell r="AK120">
            <v>0</v>
          </cell>
          <cell r="AL120">
            <v>105</v>
          </cell>
          <cell r="AM120">
            <v>20.448720000000002</v>
          </cell>
          <cell r="AQ120">
            <v>0</v>
          </cell>
          <cell r="AR120">
            <v>0</v>
          </cell>
          <cell r="AS120">
            <v>375.91816499999999</v>
          </cell>
          <cell r="AT120">
            <v>31</v>
          </cell>
          <cell r="AU120">
            <v>118.22021700000001</v>
          </cell>
          <cell r="AV120">
            <v>140</v>
          </cell>
          <cell r="AW120">
            <v>0</v>
          </cell>
          <cell r="AX120">
            <v>75.741</v>
          </cell>
          <cell r="AY120">
            <v>3417.041459</v>
          </cell>
          <cell r="AZ120">
            <v>0</v>
          </cell>
          <cell r="BA120">
            <v>976</v>
          </cell>
          <cell r="BB120">
            <v>186.97499999999999</v>
          </cell>
          <cell r="BD120">
            <v>5320.8958410000005</v>
          </cell>
        </row>
        <row r="121">
          <cell r="J121" t="str">
            <v>E</v>
          </cell>
          <cell r="L121">
            <v>779.87526000000003</v>
          </cell>
          <cell r="M121">
            <v>404.03393399999999</v>
          </cell>
          <cell r="N121">
            <v>740.65454999999997</v>
          </cell>
          <cell r="O121">
            <v>1</v>
          </cell>
          <cell r="P121">
            <v>86.870401000000001</v>
          </cell>
          <cell r="Q121">
            <v>74.894000000000005</v>
          </cell>
          <cell r="R121">
            <v>0</v>
          </cell>
          <cell r="S121">
            <v>2497.1035120000001</v>
          </cell>
          <cell r="T121">
            <v>402.74857900000001</v>
          </cell>
          <cell r="U121">
            <v>15.962</v>
          </cell>
          <cell r="V121">
            <v>1309.1965</v>
          </cell>
          <cell r="W121">
            <v>0.24754999999999999</v>
          </cell>
          <cell r="AB121">
            <v>990.60344999999995</v>
          </cell>
          <cell r="AC121">
            <v>-275.03029700000002</v>
          </cell>
          <cell r="AD121">
            <v>879.48499200000003</v>
          </cell>
          <cell r="AE121">
            <v>0</v>
          </cell>
          <cell r="AF121">
            <v>94.809083999999999</v>
          </cell>
          <cell r="AG121">
            <v>226.32300000000001</v>
          </cell>
          <cell r="AH121">
            <v>0</v>
          </cell>
          <cell r="AI121">
            <v>2263.4228370000001</v>
          </cell>
          <cell r="AJ121">
            <v>441.30433900000003</v>
          </cell>
          <cell r="AK121">
            <v>18.93338</v>
          </cell>
          <cell r="AL121">
            <v>8278.8421999999991</v>
          </cell>
          <cell r="AM121">
            <v>50.121000000000002</v>
          </cell>
          <cell r="AQ121">
            <v>7414.3370189999996</v>
          </cell>
          <cell r="AR121">
            <v>663.10500000000002</v>
          </cell>
          <cell r="AS121">
            <v>7239.9693269999998</v>
          </cell>
          <cell r="AT121">
            <v>6</v>
          </cell>
          <cell r="AU121">
            <v>1099.819755</v>
          </cell>
          <cell r="AV121">
            <v>1636</v>
          </cell>
          <cell r="AW121">
            <v>0</v>
          </cell>
          <cell r="AX121">
            <v>25322.891641000002</v>
          </cell>
          <cell r="AY121">
            <v>3376.191405</v>
          </cell>
          <cell r="AZ121">
            <v>164.477</v>
          </cell>
          <cell r="BA121">
            <v>155129.574406</v>
          </cell>
          <cell r="BB121">
            <v>350.16399999999999</v>
          </cell>
          <cell r="BD121">
            <v>202402.529553</v>
          </cell>
        </row>
        <row r="122">
          <cell r="J122" t="str">
            <v>F-G</v>
          </cell>
          <cell r="L122">
            <v>12342.967397</v>
          </cell>
          <cell r="M122">
            <v>68.550978000000001</v>
          </cell>
          <cell r="N122">
            <v>5818.4955900000004</v>
          </cell>
          <cell r="O122">
            <v>295</v>
          </cell>
          <cell r="P122">
            <v>7.4448879999999997</v>
          </cell>
          <cell r="Q122">
            <v>1064.1420000000001</v>
          </cell>
          <cell r="R122">
            <v>0</v>
          </cell>
          <cell r="S122">
            <v>5384.9010559999997</v>
          </cell>
          <cell r="T122">
            <v>1868.2768309999999</v>
          </cell>
          <cell r="U122">
            <v>887.25800000000004</v>
          </cell>
          <cell r="V122">
            <v>7564.7975459999998</v>
          </cell>
          <cell r="W122">
            <v>8.9753299999999996</v>
          </cell>
          <cell r="AB122">
            <v>19374.777287000001</v>
          </cell>
          <cell r="AC122">
            <v>1906.9603010000001</v>
          </cell>
          <cell r="AD122">
            <v>9402.8666510000003</v>
          </cell>
          <cell r="AE122">
            <v>261</v>
          </cell>
          <cell r="AF122">
            <v>10.536932</v>
          </cell>
          <cell r="AG122">
            <v>3215.7150000000001</v>
          </cell>
          <cell r="AH122">
            <v>0</v>
          </cell>
          <cell r="AI122">
            <v>8292.0879729999997</v>
          </cell>
          <cell r="AJ122">
            <v>2289.1944859999999</v>
          </cell>
          <cell r="AK122">
            <v>1095.8966499999999</v>
          </cell>
          <cell r="AL122">
            <v>13302.494044999999</v>
          </cell>
          <cell r="AM122">
            <v>326.86896000000002</v>
          </cell>
          <cell r="AQ122">
            <v>216266.863411</v>
          </cell>
          <cell r="AR122">
            <v>8227.2469999999994</v>
          </cell>
          <cell r="AS122">
            <v>102321.755003</v>
          </cell>
          <cell r="AT122">
            <v>2838</v>
          </cell>
          <cell r="AU122">
            <v>101.120853</v>
          </cell>
          <cell r="AV122">
            <v>24427</v>
          </cell>
          <cell r="AW122">
            <v>0</v>
          </cell>
          <cell r="AX122">
            <v>87813.156065000003</v>
          </cell>
          <cell r="AY122">
            <v>17976.659920000002</v>
          </cell>
          <cell r="AZ122">
            <v>11088.14</v>
          </cell>
          <cell r="BA122">
            <v>133418.97104400001</v>
          </cell>
          <cell r="BB122">
            <v>1789.8409999999999</v>
          </cell>
          <cell r="BD122">
            <v>606268.754296</v>
          </cell>
        </row>
        <row r="123">
          <cell r="J123" t="str">
            <v>H</v>
          </cell>
          <cell r="L123">
            <v>4388.9247539999997</v>
          </cell>
          <cell r="M123">
            <v>18.289677000000001</v>
          </cell>
          <cell r="N123">
            <v>2505.2413700000002</v>
          </cell>
          <cell r="O123">
            <v>173</v>
          </cell>
          <cell r="P123">
            <v>22.003160999999999</v>
          </cell>
          <cell r="Q123">
            <v>1361.3109999999999</v>
          </cell>
          <cell r="R123">
            <v>0</v>
          </cell>
          <cell r="S123">
            <v>1996.361956</v>
          </cell>
          <cell r="T123">
            <v>2016.1526260000001</v>
          </cell>
          <cell r="U123">
            <v>775.18399999999997</v>
          </cell>
          <cell r="V123">
            <v>4427.2725790000004</v>
          </cell>
          <cell r="W123">
            <v>54.464759999999998</v>
          </cell>
          <cell r="AB123">
            <v>6587.17364</v>
          </cell>
          <cell r="AC123">
            <v>958.78255300000001</v>
          </cell>
          <cell r="AD123">
            <v>3455.9498859999999</v>
          </cell>
          <cell r="AE123">
            <v>161</v>
          </cell>
          <cell r="AF123">
            <v>28.125958000000001</v>
          </cell>
          <cell r="AG123">
            <v>4113.7269999999999</v>
          </cell>
          <cell r="AH123">
            <v>0</v>
          </cell>
          <cell r="AI123">
            <v>2731.6909129999999</v>
          </cell>
          <cell r="AJ123">
            <v>2544.8100140000001</v>
          </cell>
          <cell r="AK123">
            <v>1014.4803900000001</v>
          </cell>
          <cell r="AL123">
            <v>8424.8989970000002</v>
          </cell>
          <cell r="AM123">
            <v>837.98468000000003</v>
          </cell>
          <cell r="AQ123">
            <v>65525.583288000002</v>
          </cell>
          <cell r="AR123">
            <v>5454.5569999999998</v>
          </cell>
          <cell r="AS123">
            <v>33932.015127999999</v>
          </cell>
          <cell r="AT123">
            <v>1655</v>
          </cell>
          <cell r="AU123">
            <v>292.42911400000003</v>
          </cell>
          <cell r="AV123">
            <v>30501</v>
          </cell>
          <cell r="AW123">
            <v>0</v>
          </cell>
          <cell r="AX123">
            <v>26631.759830999999</v>
          </cell>
          <cell r="AY123">
            <v>21053.406653999999</v>
          </cell>
          <cell r="AZ123">
            <v>10359.370000000001</v>
          </cell>
          <cell r="BA123">
            <v>89002.583282000007</v>
          </cell>
          <cell r="BB123">
            <v>5106.5439999999999</v>
          </cell>
          <cell r="BD123">
            <v>289514.24829699995</v>
          </cell>
        </row>
        <row r="124">
          <cell r="J124" t="str">
            <v>I</v>
          </cell>
          <cell r="L124">
            <v>2010.6905549999999</v>
          </cell>
          <cell r="M124">
            <v>322.66640899999999</v>
          </cell>
          <cell r="N124">
            <v>1330.83278</v>
          </cell>
          <cell r="O124">
            <v>1</v>
          </cell>
          <cell r="P124">
            <v>100.032813</v>
          </cell>
          <cell r="Q124">
            <v>139.035</v>
          </cell>
          <cell r="R124">
            <v>0</v>
          </cell>
          <cell r="S124">
            <v>2111.3694110000001</v>
          </cell>
          <cell r="T124">
            <v>1883.119837</v>
          </cell>
          <cell r="U124">
            <v>66.034999999999997</v>
          </cell>
          <cell r="V124">
            <v>1093.810428</v>
          </cell>
          <cell r="W124">
            <v>62.443089999999998</v>
          </cell>
          <cell r="AB124">
            <v>3771.9971370000003</v>
          </cell>
          <cell r="AC124">
            <v>-156.001789</v>
          </cell>
          <cell r="AD124">
            <v>1856.051168</v>
          </cell>
          <cell r="AE124">
            <v>2</v>
          </cell>
          <cell r="AF124">
            <v>108.653811</v>
          </cell>
          <cell r="AG124">
            <v>420.14800000000002</v>
          </cell>
          <cell r="AH124">
            <v>0</v>
          </cell>
          <cell r="AI124">
            <v>4671.9245380000002</v>
          </cell>
          <cell r="AJ124">
            <v>2199.474577</v>
          </cell>
          <cell r="AK124">
            <v>76.159970000000001</v>
          </cell>
          <cell r="AL124">
            <v>1744.3810229999999</v>
          </cell>
          <cell r="AM124">
            <v>74.396079999999998</v>
          </cell>
          <cell r="AQ124">
            <v>43975.146622</v>
          </cell>
          <cell r="AR124">
            <v>842.17700000000002</v>
          </cell>
          <cell r="AS124">
            <v>16095.082789</v>
          </cell>
          <cell r="AT124">
            <v>16</v>
          </cell>
          <cell r="AU124">
            <v>1295.05979</v>
          </cell>
          <cell r="AV124">
            <v>2769</v>
          </cell>
          <cell r="AW124">
            <v>0</v>
          </cell>
          <cell r="AX124">
            <v>53346.876197999998</v>
          </cell>
          <cell r="AY124">
            <v>27026.024300000001</v>
          </cell>
          <cell r="AZ124">
            <v>727.23199999999997</v>
          </cell>
          <cell r="BA124">
            <v>16463.002619999999</v>
          </cell>
          <cell r="BB124">
            <v>619.17699999999991</v>
          </cell>
          <cell r="BD124">
            <v>163174.778319</v>
          </cell>
        </row>
        <row r="125">
          <cell r="J125" t="str">
            <v>J</v>
          </cell>
          <cell r="L125">
            <v>2665.6516499999998</v>
          </cell>
          <cell r="M125">
            <v>3.1609859999999999</v>
          </cell>
          <cell r="N125">
            <v>346.98770000000002</v>
          </cell>
          <cell r="O125">
            <v>2</v>
          </cell>
          <cell r="P125">
            <v>4.6612999999999998</v>
          </cell>
          <cell r="Q125">
            <v>18.547000000000001</v>
          </cell>
          <cell r="R125">
            <v>0</v>
          </cell>
          <cell r="S125">
            <v>770.78525100000002</v>
          </cell>
          <cell r="T125">
            <v>5668.0846430000001</v>
          </cell>
          <cell r="U125">
            <v>97.616</v>
          </cell>
          <cell r="V125">
            <v>749.07146299999999</v>
          </cell>
          <cell r="W125">
            <v>6.6589299999999998</v>
          </cell>
          <cell r="AB125">
            <v>5252.2157900000002</v>
          </cell>
          <cell r="AC125">
            <v>34.192552999999997</v>
          </cell>
          <cell r="AD125">
            <v>465.27849600000002</v>
          </cell>
          <cell r="AE125">
            <v>3</v>
          </cell>
          <cell r="AF125">
            <v>-2.264942</v>
          </cell>
          <cell r="AG125">
            <v>56.045999999999999</v>
          </cell>
          <cell r="AH125">
            <v>0</v>
          </cell>
          <cell r="AI125">
            <v>1182.1153179999999</v>
          </cell>
          <cell r="AJ125">
            <v>4383.4185429999998</v>
          </cell>
          <cell r="AK125">
            <v>118.79974</v>
          </cell>
          <cell r="AL125">
            <v>1736.892284</v>
          </cell>
          <cell r="AM125">
            <v>20.100339999999999</v>
          </cell>
          <cell r="AQ125">
            <v>60703.084991999996</v>
          </cell>
          <cell r="AR125">
            <v>197.12</v>
          </cell>
          <cell r="AS125">
            <v>3595.9636220000002</v>
          </cell>
          <cell r="AT125">
            <v>24</v>
          </cell>
          <cell r="AU125">
            <v>59.629185</v>
          </cell>
          <cell r="AV125">
            <v>360</v>
          </cell>
          <cell r="AW125">
            <v>0</v>
          </cell>
          <cell r="AX125">
            <v>12621.183105</v>
          </cell>
          <cell r="AY125">
            <v>80969.36043500001</v>
          </cell>
          <cell r="AZ125">
            <v>1219.5989999999999</v>
          </cell>
          <cell r="BA125">
            <v>17329.66995</v>
          </cell>
          <cell r="BB125">
            <v>163.08499999999998</v>
          </cell>
          <cell r="BD125">
            <v>177242.695289</v>
          </cell>
        </row>
        <row r="126">
          <cell r="J126" t="str">
            <v>K-N</v>
          </cell>
          <cell r="L126">
            <v>6770.729206</v>
          </cell>
          <cell r="M126">
            <v>215.07603599999999</v>
          </cell>
          <cell r="N126">
            <v>2497.9016000000001</v>
          </cell>
          <cell r="O126">
            <v>7</v>
          </cell>
          <cell r="P126">
            <v>105.428622</v>
          </cell>
          <cell r="Q126">
            <v>181.21</v>
          </cell>
          <cell r="R126">
            <v>0</v>
          </cell>
          <cell r="S126">
            <v>7120.081862</v>
          </cell>
          <cell r="T126">
            <v>1246.8658539999999</v>
          </cell>
          <cell r="U126">
            <v>239.02699999999999</v>
          </cell>
          <cell r="V126">
            <v>5941.2444640000003</v>
          </cell>
          <cell r="W126">
            <v>19.100149999999999</v>
          </cell>
          <cell r="AB126">
            <v>10083.979195</v>
          </cell>
          <cell r="AC126">
            <v>500.64288099999999</v>
          </cell>
          <cell r="AD126">
            <v>3902.9875790000001</v>
          </cell>
          <cell r="AE126">
            <v>8</v>
          </cell>
          <cell r="AF126">
            <v>139.43444199999999</v>
          </cell>
          <cell r="AG126">
            <v>547.59799999999996</v>
          </cell>
          <cell r="AH126">
            <v>0</v>
          </cell>
          <cell r="AI126">
            <v>14240.941236999999</v>
          </cell>
          <cell r="AJ126">
            <v>1482.861087</v>
          </cell>
          <cell r="AK126">
            <v>300.24513999999999</v>
          </cell>
          <cell r="AL126">
            <v>9161.0408819999993</v>
          </cell>
          <cell r="AM126">
            <v>76.103899999999996</v>
          </cell>
          <cell r="AQ126">
            <v>132059.39929500001</v>
          </cell>
          <cell r="AR126">
            <v>3987.3209999999999</v>
          </cell>
          <cell r="AS126">
            <v>34343.040306000003</v>
          </cell>
          <cell r="AT126">
            <v>71</v>
          </cell>
          <cell r="AU126">
            <v>1325.8017689999999</v>
          </cell>
          <cell r="AV126">
            <v>3901</v>
          </cell>
          <cell r="AW126">
            <v>0</v>
          </cell>
          <cell r="AX126">
            <v>168812.391527</v>
          </cell>
          <cell r="AY126">
            <v>16084.013331999999</v>
          </cell>
          <cell r="AZ126">
            <v>2922.4830000000002</v>
          </cell>
          <cell r="BA126">
            <v>82510.270594999995</v>
          </cell>
          <cell r="BB126">
            <v>528.70900000000006</v>
          </cell>
          <cell r="BD126">
            <v>446545.42982400005</v>
          </cell>
        </row>
        <row r="127">
          <cell r="J127" t="str">
            <v>O</v>
          </cell>
          <cell r="L127">
            <v>0</v>
          </cell>
          <cell r="M127">
            <v>163.05513300000001</v>
          </cell>
          <cell r="N127">
            <v>3488.3890700000002</v>
          </cell>
          <cell r="O127">
            <v>4</v>
          </cell>
          <cell r="P127">
            <v>18.059227</v>
          </cell>
          <cell r="Q127">
            <v>212.88200000000001</v>
          </cell>
          <cell r="R127">
            <v>0</v>
          </cell>
          <cell r="S127">
            <v>4443.6990820000001</v>
          </cell>
          <cell r="T127">
            <v>1013.564315</v>
          </cell>
          <cell r="U127">
            <v>27.088999999999999</v>
          </cell>
          <cell r="V127">
            <v>910</v>
          </cell>
          <cell r="W127">
            <v>6.0218699999999998</v>
          </cell>
          <cell r="AB127">
            <v>0</v>
          </cell>
          <cell r="AC127">
            <v>-155.97929199999999</v>
          </cell>
          <cell r="AD127">
            <v>4211.8520140000001</v>
          </cell>
          <cell r="AE127">
            <v>4</v>
          </cell>
          <cell r="AF127">
            <v>26.952273999999999</v>
          </cell>
          <cell r="AG127">
            <v>643.30399999999997</v>
          </cell>
          <cell r="AH127">
            <v>0</v>
          </cell>
          <cell r="AI127">
            <v>6099.6335570000001</v>
          </cell>
          <cell r="AJ127">
            <v>770.71636000000001</v>
          </cell>
          <cell r="AK127">
            <v>38.241300000000003</v>
          </cell>
          <cell r="AL127">
            <v>1797</v>
          </cell>
          <cell r="AM127">
            <v>100.16194</v>
          </cell>
          <cell r="AQ127">
            <v>0</v>
          </cell>
          <cell r="AR127">
            <v>30.936</v>
          </cell>
          <cell r="AS127">
            <v>46365.986794000004</v>
          </cell>
          <cell r="AT127">
            <v>39</v>
          </cell>
          <cell r="AU127">
            <v>303.14083199999999</v>
          </cell>
          <cell r="AV127">
            <v>3781</v>
          </cell>
          <cell r="AW127">
            <v>0</v>
          </cell>
          <cell r="AX127">
            <v>66301.682570000004</v>
          </cell>
          <cell r="AY127">
            <v>9303.4522190000007</v>
          </cell>
          <cell r="AZ127">
            <v>384.57400000000001</v>
          </cell>
          <cell r="BA127">
            <v>20236</v>
          </cell>
          <cell r="BB127">
            <v>898.38599999999997</v>
          </cell>
          <cell r="BD127">
            <v>147644.15841500001</v>
          </cell>
        </row>
        <row r="128">
          <cell r="J128" t="str">
            <v>P</v>
          </cell>
          <cell r="L128">
            <v>2148.0033450000001</v>
          </cell>
          <cell r="M128">
            <v>303.81378799999999</v>
          </cell>
          <cell r="N128">
            <v>1563.4392</v>
          </cell>
          <cell r="O128">
            <v>4</v>
          </cell>
          <cell r="P128">
            <v>0</v>
          </cell>
          <cell r="Q128">
            <v>167.03100000000001</v>
          </cell>
          <cell r="R128">
            <v>0</v>
          </cell>
          <cell r="S128">
            <v>3046.5881789999999</v>
          </cell>
          <cell r="T128">
            <v>1028.2799130000001</v>
          </cell>
          <cell r="U128">
            <v>239.476</v>
          </cell>
          <cell r="V128">
            <v>2822.2377759999999</v>
          </cell>
          <cell r="W128">
            <v>52.4557</v>
          </cell>
          <cell r="AB128">
            <v>2843.912292</v>
          </cell>
          <cell r="AC128">
            <v>148.586668</v>
          </cell>
          <cell r="AD128">
            <v>2015.6054799999999</v>
          </cell>
          <cell r="AE128">
            <v>4</v>
          </cell>
          <cell r="AF128">
            <v>0</v>
          </cell>
          <cell r="AG128">
            <v>504.74799999999999</v>
          </cell>
          <cell r="AH128">
            <v>0</v>
          </cell>
          <cell r="AI128">
            <v>4571.4932499999995</v>
          </cell>
          <cell r="AJ128">
            <v>1211.701581</v>
          </cell>
          <cell r="AK128">
            <v>281.85485</v>
          </cell>
          <cell r="AL128">
            <v>5608.0997399999997</v>
          </cell>
          <cell r="AM128">
            <v>147.40415999999999</v>
          </cell>
          <cell r="AQ128">
            <v>28553.906051999998</v>
          </cell>
          <cell r="AR128">
            <v>2438.259</v>
          </cell>
          <cell r="AS128">
            <v>21079.688705</v>
          </cell>
          <cell r="AT128">
            <v>41</v>
          </cell>
          <cell r="AU128">
            <v>0</v>
          </cell>
          <cell r="AV128">
            <v>3351</v>
          </cell>
          <cell r="AW128">
            <v>0</v>
          </cell>
          <cell r="AX128">
            <v>54653.935352</v>
          </cell>
          <cell r="AY128">
            <v>10176.681103000001</v>
          </cell>
          <cell r="AZ128">
            <v>2952.163</v>
          </cell>
          <cell r="BA128">
            <v>51472.730616000001</v>
          </cell>
          <cell r="BB128">
            <v>1455.4299999999998</v>
          </cell>
          <cell r="BD128">
            <v>176174.79382799999</v>
          </cell>
        </row>
        <row r="129">
          <cell r="J129" t="str">
            <v>Q</v>
          </cell>
          <cell r="L129">
            <v>2925.5844000000002</v>
          </cell>
          <cell r="M129">
            <v>205.04781199999999</v>
          </cell>
          <cell r="N129">
            <v>1723.0473999999999</v>
          </cell>
          <cell r="O129">
            <v>3</v>
          </cell>
          <cell r="P129">
            <v>8.6214829999999996</v>
          </cell>
          <cell r="Q129">
            <v>131.29900000000001</v>
          </cell>
          <cell r="R129">
            <v>0</v>
          </cell>
          <cell r="S129">
            <v>983.295072</v>
          </cell>
          <cell r="T129">
            <v>489.06603999999999</v>
          </cell>
          <cell r="U129">
            <v>178.87799999999999</v>
          </cell>
          <cell r="V129">
            <v>1896.6933710000001</v>
          </cell>
          <cell r="W129">
            <v>26.584540000000001</v>
          </cell>
          <cell r="AB129">
            <v>5255.3745500000005</v>
          </cell>
          <cell r="AC129">
            <v>147.46131299999999</v>
          </cell>
          <cell r="AD129">
            <v>2313.6600270000004</v>
          </cell>
          <cell r="AE129">
            <v>3</v>
          </cell>
          <cell r="AF129">
            <v>11.945296000000001</v>
          </cell>
          <cell r="AG129">
            <v>396.77199999999999</v>
          </cell>
          <cell r="AH129">
            <v>0</v>
          </cell>
          <cell r="AI129">
            <v>1462.645407</v>
          </cell>
          <cell r="AJ129">
            <v>627.89876500000003</v>
          </cell>
          <cell r="AK129">
            <v>246.86918</v>
          </cell>
          <cell r="AL129">
            <v>2986.0394240000001</v>
          </cell>
          <cell r="AM129">
            <v>80.063179999999988</v>
          </cell>
          <cell r="AQ129">
            <v>68644.911852999998</v>
          </cell>
          <cell r="AR129">
            <v>1890.049</v>
          </cell>
          <cell r="AS129">
            <v>28839.133566</v>
          </cell>
          <cell r="AT129">
            <v>28</v>
          </cell>
          <cell r="AU129">
            <v>113.78734</v>
          </cell>
          <cell r="AV129">
            <v>2999</v>
          </cell>
          <cell r="AW129">
            <v>0</v>
          </cell>
          <cell r="AX129">
            <v>16023.755073</v>
          </cell>
          <cell r="AY129">
            <v>5170.8174609999996</v>
          </cell>
          <cell r="AZ129">
            <v>2417.3879999999999</v>
          </cell>
          <cell r="BA129">
            <v>31521.667394</v>
          </cell>
          <cell r="BB129">
            <v>791.26199999999994</v>
          </cell>
          <cell r="BD129">
            <v>158439.77168699997</v>
          </cell>
        </row>
        <row r="130">
          <cell r="J130" t="str">
            <v>R-S</v>
          </cell>
          <cell r="L130">
            <v>2472.6680849999998</v>
          </cell>
          <cell r="M130">
            <v>362.84386599999999</v>
          </cell>
          <cell r="N130">
            <v>1591.6777300000001</v>
          </cell>
          <cell r="O130">
            <v>20</v>
          </cell>
          <cell r="P130">
            <v>12.704708</v>
          </cell>
          <cell r="Q130">
            <v>223.95699999999999</v>
          </cell>
          <cell r="R130">
            <v>0</v>
          </cell>
          <cell r="S130">
            <v>1720.8198950000001</v>
          </cell>
          <cell r="T130">
            <v>1277.622693</v>
          </cell>
          <cell r="U130">
            <v>502.88</v>
          </cell>
          <cell r="V130">
            <v>2601.0088270000001</v>
          </cell>
          <cell r="W130">
            <v>32.165979999999998</v>
          </cell>
          <cell r="AB130">
            <v>3492.108534</v>
          </cell>
          <cell r="AC130">
            <v>310.57758000000001</v>
          </cell>
          <cell r="AD130">
            <v>2086.7608829999999</v>
          </cell>
          <cell r="AE130">
            <v>16</v>
          </cell>
          <cell r="AF130">
            <v>15.836731</v>
          </cell>
          <cell r="AG130">
            <v>676.774</v>
          </cell>
          <cell r="AH130">
            <v>0</v>
          </cell>
          <cell r="AI130">
            <v>2391.3942539999998</v>
          </cell>
          <cell r="AJ130">
            <v>1445.3061319999999</v>
          </cell>
          <cell r="AK130">
            <v>602.17571999999996</v>
          </cell>
          <cell r="AL130">
            <v>4206.5287360000002</v>
          </cell>
          <cell r="AM130">
            <v>178.86413999999999</v>
          </cell>
          <cell r="AQ130">
            <v>29150.324154999998</v>
          </cell>
          <cell r="AR130">
            <v>3272.0630000000001</v>
          </cell>
          <cell r="AS130">
            <v>18547.956445</v>
          </cell>
          <cell r="AT130">
            <v>183</v>
          </cell>
          <cell r="AU130">
            <v>150.54653200000001</v>
          </cell>
          <cell r="AV130">
            <v>4665</v>
          </cell>
          <cell r="AW130">
            <v>0</v>
          </cell>
          <cell r="AX130">
            <v>22183.007428000001</v>
          </cell>
          <cell r="AY130">
            <v>11482.206076</v>
          </cell>
          <cell r="AZ130">
            <v>5927.692</v>
          </cell>
          <cell r="BA130">
            <v>35257.099198999997</v>
          </cell>
          <cell r="BB130">
            <v>1340.152</v>
          </cell>
          <cell r="BD130">
            <v>132159.04683499999</v>
          </cell>
        </row>
        <row r="131">
          <cell r="J131" t="str">
            <v>Residential</v>
          </cell>
          <cell r="L131">
            <v>56133.057790999999</v>
          </cell>
          <cell r="M131">
            <v>10281.942626</v>
          </cell>
          <cell r="N131">
            <v>60649.285259999997</v>
          </cell>
          <cell r="O131">
            <v>7668</v>
          </cell>
          <cell r="P131">
            <v>0</v>
          </cell>
          <cell r="Q131">
            <v>5656.22</v>
          </cell>
          <cell r="R131">
            <v>0</v>
          </cell>
          <cell r="S131">
            <v>20223.312087999999</v>
          </cell>
          <cell r="T131">
            <v>26068.823509000002</v>
          </cell>
          <cell r="U131">
            <v>6876.0436</v>
          </cell>
          <cell r="V131">
            <v>51858.319334</v>
          </cell>
          <cell r="W131"/>
          <cell r="AB131">
            <v>83991.307900999993</v>
          </cell>
          <cell r="AC131">
            <v>13699.900277000001</v>
          </cell>
          <cell r="AD131">
            <v>87325.556356999994</v>
          </cell>
          <cell r="AE131">
            <v>9060</v>
          </cell>
          <cell r="AF131">
            <v>0</v>
          </cell>
          <cell r="AG131">
            <v>11322.262000000001</v>
          </cell>
          <cell r="AH131">
            <v>0</v>
          </cell>
          <cell r="AI131">
            <v>32084.161691000001</v>
          </cell>
          <cell r="AJ131">
            <v>43392.697331000003</v>
          </cell>
          <cell r="AK131">
            <v>8941.6370000000006</v>
          </cell>
          <cell r="AL131">
            <v>73606.964733999994</v>
          </cell>
          <cell r="AM131"/>
          <cell r="AQ131">
            <v>540364.90256900003</v>
          </cell>
          <cell r="AR131">
            <v>100259.516</v>
          </cell>
          <cell r="AS131">
            <v>611363.68449699995</v>
          </cell>
          <cell r="AT131">
            <v>66841</v>
          </cell>
          <cell r="AU131">
            <v>0</v>
          </cell>
          <cell r="AV131">
            <v>67376</v>
          </cell>
          <cell r="AW131">
            <v>0</v>
          </cell>
          <cell r="AX131">
            <v>210492.18119900001</v>
          </cell>
          <cell r="AY131">
            <v>246341.03499900002</v>
          </cell>
          <cell r="AZ131">
            <v>73052.19</v>
          </cell>
          <cell r="BA131">
            <v>512486.60683900001</v>
          </cell>
          <cell r="BB131">
            <v>16520.363000000001</v>
          </cell>
          <cell r="BD131">
            <v>2445097.4791029999</v>
          </cell>
        </row>
        <row r="132">
          <cell r="J132" t="str">
            <v>A01</v>
          </cell>
          <cell r="L132">
            <v>11072.549418000001</v>
          </cell>
          <cell r="M132">
            <v>184.38985500000001</v>
          </cell>
          <cell r="N132">
            <v>5095.1497600000002</v>
          </cell>
          <cell r="O132">
            <v>35</v>
          </cell>
          <cell r="P132">
            <v>27.500219999999999</v>
          </cell>
          <cell r="Q132">
            <v>765.61900000000003</v>
          </cell>
          <cell r="R132">
            <v>0</v>
          </cell>
          <cell r="S132">
            <v>24595.201905999998</v>
          </cell>
          <cell r="T132">
            <v>3308.7865339999998</v>
          </cell>
          <cell r="U132">
            <v>126.6435</v>
          </cell>
          <cell r="V132">
            <v>7484.313811</v>
          </cell>
          <cell r="W132">
            <v>147.97388000000001</v>
          </cell>
          <cell r="AB132">
            <v>16830.387697999999</v>
          </cell>
          <cell r="AC132">
            <v>223.637193</v>
          </cell>
          <cell r="AD132">
            <v>6954.268051</v>
          </cell>
          <cell r="AE132">
            <v>23</v>
          </cell>
          <cell r="AF132">
            <v>110.014033</v>
          </cell>
          <cell r="AG132">
            <v>1476.579</v>
          </cell>
          <cell r="AH132">
            <v>0</v>
          </cell>
          <cell r="AI132">
            <v>32640.006923000001</v>
          </cell>
          <cell r="AJ132">
            <v>3847.0183590000001</v>
          </cell>
          <cell r="AK132">
            <v>151.62502000000001</v>
          </cell>
          <cell r="AL132">
            <v>12479.72529</v>
          </cell>
          <cell r="AM132">
            <v>2160.1291000000001</v>
          </cell>
          <cell r="AQ132">
            <v>141724.458121</v>
          </cell>
          <cell r="AR132">
            <v>2029.5219999999999</v>
          </cell>
          <cell r="AS132">
            <v>60641.212379999997</v>
          </cell>
          <cell r="AT132">
            <v>257</v>
          </cell>
          <cell r="AU132">
            <v>397.57490100000001</v>
          </cell>
          <cell r="AV132">
            <v>11475</v>
          </cell>
          <cell r="AW132">
            <v>0</v>
          </cell>
          <cell r="AX132">
            <v>381377.61348999996</v>
          </cell>
          <cell r="AY132">
            <v>31833.296169000001</v>
          </cell>
          <cell r="AZ132">
            <v>1458.425</v>
          </cell>
          <cell r="BA132">
            <v>93369.009510999997</v>
          </cell>
          <cell r="BB132">
            <v>12021.843999999999</v>
          </cell>
          <cell r="BD132">
            <v>736584.95557200001</v>
          </cell>
        </row>
        <row r="133">
          <cell r="J133" t="str">
            <v>A02</v>
          </cell>
          <cell r="L133">
            <v>0</v>
          </cell>
          <cell r="M133">
            <v>0</v>
          </cell>
          <cell r="N133">
            <v>-0.13855000000000001</v>
          </cell>
          <cell r="O133">
            <v>0</v>
          </cell>
          <cell r="P133">
            <v>0.23421400000000001</v>
          </cell>
          <cell r="Q133">
            <v>0.61199999999999999</v>
          </cell>
          <cell r="R133">
            <v>0</v>
          </cell>
          <cell r="S133">
            <v>4.847785</v>
          </cell>
          <cell r="T133">
            <v>11.732078</v>
          </cell>
          <cell r="U133">
            <v>25.066410000000001</v>
          </cell>
          <cell r="V133">
            <v>13.893447999999999</v>
          </cell>
          <cell r="W133">
            <v>0</v>
          </cell>
          <cell r="AB133">
            <v>0</v>
          </cell>
          <cell r="AC133">
            <v>0</v>
          </cell>
          <cell r="AD133">
            <v>-0.25744</v>
          </cell>
          <cell r="AE133">
            <v>1</v>
          </cell>
          <cell r="AF133">
            <v>0.223251</v>
          </cell>
          <cell r="AG133">
            <v>1.181</v>
          </cell>
          <cell r="AH133">
            <v>0</v>
          </cell>
          <cell r="AI133">
            <v>5.7724739999999999</v>
          </cell>
          <cell r="AJ133">
            <v>21.853950999999999</v>
          </cell>
          <cell r="AK133">
            <v>33.113939999999999</v>
          </cell>
          <cell r="AL133">
            <v>20.079560000000001</v>
          </cell>
          <cell r="AM133">
            <v>0</v>
          </cell>
          <cell r="AQ133">
            <v>0</v>
          </cell>
          <cell r="AR133">
            <v>0</v>
          </cell>
          <cell r="AS133">
            <v>-1.7989999999999999</v>
          </cell>
          <cell r="AT133">
            <v>5</v>
          </cell>
          <cell r="AU133">
            <v>0.801929</v>
          </cell>
          <cell r="AV133">
            <v>9</v>
          </cell>
          <cell r="AW133">
            <v>0</v>
          </cell>
          <cell r="AX133">
            <v>55.466000000000001</v>
          </cell>
          <cell r="AY133">
            <v>216.02176399999999</v>
          </cell>
          <cell r="AZ133">
            <v>323.30500000000001</v>
          </cell>
          <cell r="BA133">
            <v>157.47424699999999</v>
          </cell>
          <cell r="BB133">
            <v>0</v>
          </cell>
          <cell r="BD133">
            <v>765.26994000000002</v>
          </cell>
        </row>
        <row r="134">
          <cell r="J134" t="str">
            <v>A03</v>
          </cell>
          <cell r="L134">
            <v>354.31164000000001</v>
          </cell>
          <cell r="M134">
            <v>2.3144800000000001</v>
          </cell>
          <cell r="N134">
            <v>426.21050000000002</v>
          </cell>
          <cell r="O134">
            <v>0</v>
          </cell>
          <cell r="P134">
            <v>0</v>
          </cell>
          <cell r="Q134">
            <v>14.714</v>
          </cell>
          <cell r="R134">
            <v>0</v>
          </cell>
          <cell r="S134">
            <v>91.934442000000004</v>
          </cell>
          <cell r="T134">
            <v>302.76604600000002</v>
          </cell>
          <cell r="U134">
            <v>0.1236</v>
          </cell>
          <cell r="V134">
            <v>13.48982</v>
          </cell>
          <cell r="W134">
            <v>0</v>
          </cell>
          <cell r="AB134">
            <v>430.93701399999998</v>
          </cell>
          <cell r="AC134">
            <v>2.5810629999999999</v>
          </cell>
          <cell r="AD134">
            <v>3247.4989660000001</v>
          </cell>
          <cell r="AE134">
            <v>0</v>
          </cell>
          <cell r="AF134">
            <v>0</v>
          </cell>
          <cell r="AG134">
            <v>28.376999999999999</v>
          </cell>
          <cell r="AH134">
            <v>0</v>
          </cell>
          <cell r="AI134">
            <v>124.25509700000001</v>
          </cell>
          <cell r="AJ134">
            <v>579.781206</v>
          </cell>
          <cell r="AK134">
            <v>0.16070000000000001</v>
          </cell>
          <cell r="AL134">
            <v>31.67258</v>
          </cell>
          <cell r="AM134">
            <v>0.47677999999999998</v>
          </cell>
          <cell r="AQ134">
            <v>4992.0729899999997</v>
          </cell>
          <cell r="AR134">
            <v>20.585999999999999</v>
          </cell>
          <cell r="AS134">
            <v>33354.022880999997</v>
          </cell>
          <cell r="AT134">
            <v>0</v>
          </cell>
          <cell r="AU134">
            <v>0</v>
          </cell>
          <cell r="AV134">
            <v>530</v>
          </cell>
          <cell r="AW134">
            <v>0</v>
          </cell>
          <cell r="AX134">
            <v>1484.4552799999999</v>
          </cell>
          <cell r="AY134">
            <v>5871.4083609999998</v>
          </cell>
          <cell r="AZ134">
            <v>0.98099999999999998</v>
          </cell>
          <cell r="BA134">
            <v>291.69373100000001</v>
          </cell>
          <cell r="BB134">
            <v>1.7130000000000001</v>
          </cell>
          <cell r="BD134">
            <v>46546.933242999999</v>
          </cell>
        </row>
        <row r="135">
          <cell r="J135" t="str">
            <v>A04</v>
          </cell>
          <cell r="L135">
            <v>209.70930000000001</v>
          </cell>
          <cell r="M135">
            <v>0.87683800000000001</v>
          </cell>
          <cell r="N135">
            <v>11.521100000000001</v>
          </cell>
          <cell r="O135">
            <v>3</v>
          </cell>
          <cell r="P135">
            <v>0</v>
          </cell>
          <cell r="Q135">
            <v>1.337</v>
          </cell>
          <cell r="R135">
            <v>0</v>
          </cell>
          <cell r="S135">
            <v>30.282177999999998</v>
          </cell>
          <cell r="T135">
            <v>188.416845</v>
          </cell>
          <cell r="U135">
            <v>3.79732</v>
          </cell>
          <cell r="V135">
            <v>9</v>
          </cell>
          <cell r="W135">
            <v>0</v>
          </cell>
          <cell r="AB135">
            <v>420.89897999999999</v>
          </cell>
          <cell r="AC135">
            <v>1.0917760000000001</v>
          </cell>
          <cell r="AD135">
            <v>14.6806</v>
          </cell>
          <cell r="AE135">
            <v>3</v>
          </cell>
          <cell r="AF135">
            <v>0</v>
          </cell>
          <cell r="AG135">
            <v>2.58</v>
          </cell>
          <cell r="AH135">
            <v>0</v>
          </cell>
          <cell r="AI135">
            <v>104.738961</v>
          </cell>
          <cell r="AJ135">
            <v>418.08315099999999</v>
          </cell>
          <cell r="AK135">
            <v>6.8701800000000004</v>
          </cell>
          <cell r="AL135">
            <v>16</v>
          </cell>
          <cell r="AM135">
            <v>0.17362</v>
          </cell>
          <cell r="AQ135">
            <v>4814.7804299999998</v>
          </cell>
          <cell r="AR135">
            <v>9.5389999999999997</v>
          </cell>
          <cell r="AS135">
            <v>117.2955</v>
          </cell>
          <cell r="AT135">
            <v>26</v>
          </cell>
          <cell r="AU135">
            <v>0</v>
          </cell>
          <cell r="AV135">
            <v>19</v>
          </cell>
          <cell r="AW135">
            <v>0</v>
          </cell>
          <cell r="AX135">
            <v>1278.2497100000001</v>
          </cell>
          <cell r="AY135">
            <v>4449.5575170000002</v>
          </cell>
          <cell r="AZ135">
            <v>71.741</v>
          </cell>
          <cell r="BA135">
            <v>116</v>
          </cell>
          <cell r="BB135">
            <v>0.97899999999999998</v>
          </cell>
          <cell r="BD135">
            <v>10903.142157</v>
          </cell>
        </row>
        <row r="136">
          <cell r="J136" t="str">
            <v>A05</v>
          </cell>
          <cell r="L136">
            <v>2.8649999999999998E-2</v>
          </cell>
          <cell r="M136">
            <v>0</v>
          </cell>
          <cell r="N136">
            <v>629.36825999999996</v>
          </cell>
          <cell r="O136">
            <v>3</v>
          </cell>
          <cell r="P136">
            <v>0</v>
          </cell>
          <cell r="Q136">
            <v>2.0030000000000001</v>
          </cell>
          <cell r="R136">
            <v>0</v>
          </cell>
          <cell r="S136">
            <v>1574.846188</v>
          </cell>
          <cell r="T136">
            <v>550.76903800000002</v>
          </cell>
          <cell r="U136">
            <v>4.9296499999999996</v>
          </cell>
          <cell r="V136">
            <v>240.19033400000001</v>
          </cell>
          <cell r="W136">
            <v>1.4835199999999999</v>
          </cell>
          <cell r="AB136">
            <v>5.3090000000000004E-3</v>
          </cell>
          <cell r="AC136">
            <v>122.695342</v>
          </cell>
          <cell r="AD136">
            <v>839.03305799999998</v>
          </cell>
          <cell r="AE136">
            <v>3</v>
          </cell>
          <cell r="AF136">
            <v>0</v>
          </cell>
          <cell r="AG136">
            <v>3.8639999999999999</v>
          </cell>
          <cell r="AH136">
            <v>0</v>
          </cell>
          <cell r="AI136">
            <v>1996.948911</v>
          </cell>
          <cell r="AJ136">
            <v>705.00054699999998</v>
          </cell>
          <cell r="AK136">
            <v>9.10365</v>
          </cell>
          <cell r="AL136">
            <v>416.60289999999998</v>
          </cell>
          <cell r="AM136">
            <v>5.0904600000000002</v>
          </cell>
          <cell r="AQ136">
            <v>-7.0999999999999994E-2</v>
          </cell>
          <cell r="AR136">
            <v>579.47</v>
          </cell>
          <cell r="AS136">
            <v>7177.4535919999998</v>
          </cell>
          <cell r="AT136">
            <v>24</v>
          </cell>
          <cell r="AU136">
            <v>0</v>
          </cell>
          <cell r="AV136">
            <v>22</v>
          </cell>
          <cell r="AW136">
            <v>0</v>
          </cell>
          <cell r="AX136">
            <v>24100.266790000001</v>
          </cell>
          <cell r="AY136">
            <v>5878.9949340000003</v>
          </cell>
          <cell r="AZ136">
            <v>86.307000000000002</v>
          </cell>
          <cell r="BA136">
            <v>2677.0668129999999</v>
          </cell>
          <cell r="BB136">
            <v>34.831000000000003</v>
          </cell>
          <cell r="BD136">
            <v>40580.319128999996</v>
          </cell>
        </row>
        <row r="137">
          <cell r="J137" t="str">
            <v>B06</v>
          </cell>
          <cell r="L137">
            <v>693.10099500000001</v>
          </cell>
          <cell r="M137">
            <v>0</v>
          </cell>
          <cell r="N137">
            <v>0.15056</v>
          </cell>
          <cell r="O137">
            <v>0</v>
          </cell>
          <cell r="P137">
            <v>0</v>
          </cell>
          <cell r="Q137">
            <v>0</v>
          </cell>
          <cell r="R137">
            <v>0</v>
          </cell>
          <cell r="S137">
            <v>12.127909000000001</v>
          </cell>
          <cell r="T137">
            <v>13.538506999999999</v>
          </cell>
          <cell r="U137">
            <v>0</v>
          </cell>
          <cell r="V137">
            <v>151</v>
          </cell>
          <cell r="W137">
            <v>0</v>
          </cell>
          <cell r="AB137">
            <v>647.42943400000001</v>
          </cell>
          <cell r="AC137">
            <v>0</v>
          </cell>
          <cell r="AD137">
            <v>0.24737999999999999</v>
          </cell>
          <cell r="AE137">
            <v>0</v>
          </cell>
          <cell r="AF137">
            <v>0</v>
          </cell>
          <cell r="AG137">
            <v>0</v>
          </cell>
          <cell r="AH137">
            <v>0</v>
          </cell>
          <cell r="AI137">
            <v>16.136790000000001</v>
          </cell>
          <cell r="AJ137">
            <v>8.3566280000000006</v>
          </cell>
          <cell r="AK137">
            <v>0</v>
          </cell>
          <cell r="AL137">
            <v>148</v>
          </cell>
          <cell r="AM137">
            <v>0</v>
          </cell>
          <cell r="AQ137">
            <v>9902.3795399999999</v>
          </cell>
          <cell r="AR137">
            <v>0</v>
          </cell>
          <cell r="AS137">
            <v>1.1759999999999999</v>
          </cell>
          <cell r="AT137">
            <v>0</v>
          </cell>
          <cell r="AU137">
            <v>0</v>
          </cell>
          <cell r="AV137">
            <v>0</v>
          </cell>
          <cell r="AW137">
            <v>0</v>
          </cell>
          <cell r="AX137">
            <v>228.85586000000001</v>
          </cell>
          <cell r="AY137">
            <v>64.611729999999994</v>
          </cell>
          <cell r="AZ137">
            <v>0</v>
          </cell>
          <cell r="BA137">
            <v>1527</v>
          </cell>
          <cell r="BB137">
            <v>0</v>
          </cell>
          <cell r="BD137">
            <v>11724.02313</v>
          </cell>
        </row>
        <row r="138">
          <cell r="J138" t="str">
            <v>B07</v>
          </cell>
          <cell r="L138">
            <v>128.77315400000001</v>
          </cell>
          <cell r="M138">
            <v>0</v>
          </cell>
          <cell r="N138">
            <v>5.88971</v>
          </cell>
          <cell r="O138">
            <v>0</v>
          </cell>
          <cell r="P138">
            <v>0</v>
          </cell>
          <cell r="Q138">
            <v>80.905000000000001</v>
          </cell>
          <cell r="R138">
            <v>0</v>
          </cell>
          <cell r="S138">
            <v>1.851774</v>
          </cell>
          <cell r="T138">
            <v>0.68299900000000002</v>
          </cell>
          <cell r="U138">
            <v>9.6369999999999997E-2</v>
          </cell>
          <cell r="V138">
            <v>1</v>
          </cell>
          <cell r="W138">
            <v>0</v>
          </cell>
          <cell r="AB138">
            <v>999.54716900000005</v>
          </cell>
          <cell r="AC138">
            <v>0</v>
          </cell>
          <cell r="AD138">
            <v>8.8896499999999996</v>
          </cell>
          <cell r="AE138">
            <v>0</v>
          </cell>
          <cell r="AF138">
            <v>0</v>
          </cell>
          <cell r="AG138">
            <v>156.03399999999999</v>
          </cell>
          <cell r="AH138">
            <v>0</v>
          </cell>
          <cell r="AI138">
            <v>2.4887649999999999</v>
          </cell>
          <cell r="AJ138">
            <v>1.055253</v>
          </cell>
          <cell r="AK138">
            <v>0.11933000000000001</v>
          </cell>
          <cell r="AL138">
            <v>3</v>
          </cell>
          <cell r="AM138">
            <v>0</v>
          </cell>
          <cell r="AQ138">
            <v>14800.94836</v>
          </cell>
          <cell r="AR138">
            <v>0</v>
          </cell>
          <cell r="AS138">
            <v>238.16392999999999</v>
          </cell>
          <cell r="AT138">
            <v>0</v>
          </cell>
          <cell r="AU138">
            <v>0</v>
          </cell>
          <cell r="AV138">
            <v>3154</v>
          </cell>
          <cell r="AW138">
            <v>0</v>
          </cell>
          <cell r="AX138">
            <v>20.754000000000001</v>
          </cell>
          <cell r="AY138">
            <v>6.7392820000000002</v>
          </cell>
          <cell r="AZ138">
            <v>0.84399999999999997</v>
          </cell>
          <cell r="BA138">
            <v>12</v>
          </cell>
          <cell r="BB138">
            <v>0</v>
          </cell>
          <cell r="BD138">
            <v>18233.449572000001</v>
          </cell>
        </row>
        <row r="139">
          <cell r="J139" t="str">
            <v>B08-B10</v>
          </cell>
          <cell r="L139">
            <v>565.08777699999996</v>
          </cell>
          <cell r="M139">
            <v>3.5015679999999998</v>
          </cell>
          <cell r="N139">
            <v>917.68681000000004</v>
          </cell>
          <cell r="O139">
            <v>0</v>
          </cell>
          <cell r="P139">
            <v>0</v>
          </cell>
          <cell r="Q139">
            <v>19.670000000000002</v>
          </cell>
          <cell r="R139">
            <v>0</v>
          </cell>
          <cell r="S139">
            <v>26.262073000000001</v>
          </cell>
          <cell r="T139">
            <v>302.82462700000002</v>
          </cell>
          <cell r="U139">
            <v>0</v>
          </cell>
          <cell r="V139">
            <v>158</v>
          </cell>
          <cell r="W139">
            <v>0</v>
          </cell>
          <cell r="AB139">
            <v>1328.0512100000001</v>
          </cell>
          <cell r="AC139">
            <v>2.7771300000000001</v>
          </cell>
          <cell r="AD139">
            <v>2701.3002999999999</v>
          </cell>
          <cell r="AE139">
            <v>0</v>
          </cell>
          <cell r="AF139">
            <v>0</v>
          </cell>
          <cell r="AG139">
            <v>37.936</v>
          </cell>
          <cell r="AH139">
            <v>0</v>
          </cell>
          <cell r="AI139">
            <v>33.417625999999998</v>
          </cell>
          <cell r="AJ139">
            <v>268.221203</v>
          </cell>
          <cell r="AK139">
            <v>0</v>
          </cell>
          <cell r="AL139">
            <v>159</v>
          </cell>
          <cell r="AM139">
            <v>45.624929999999999</v>
          </cell>
          <cell r="AQ139">
            <v>17257.712459999999</v>
          </cell>
          <cell r="AR139">
            <v>21.768999999999998</v>
          </cell>
          <cell r="AS139">
            <v>51942.674116000002</v>
          </cell>
          <cell r="AT139">
            <v>0</v>
          </cell>
          <cell r="AU139">
            <v>0</v>
          </cell>
          <cell r="AV139">
            <v>397</v>
          </cell>
          <cell r="AW139">
            <v>0</v>
          </cell>
          <cell r="AX139">
            <v>315.63842</v>
          </cell>
          <cell r="AY139">
            <v>2045.8535440000001</v>
          </cell>
          <cell r="AZ139">
            <v>0</v>
          </cell>
          <cell r="BA139">
            <v>1640</v>
          </cell>
          <cell r="BB139">
            <v>419.02199999999999</v>
          </cell>
          <cell r="BD139">
            <v>74039.669540000003</v>
          </cell>
        </row>
        <row r="140">
          <cell r="J140" t="str">
            <v>C110-C111</v>
          </cell>
          <cell r="L140">
            <v>2513.2792570000001</v>
          </cell>
          <cell r="M140">
            <v>7.74831</v>
          </cell>
          <cell r="N140">
            <v>56.917439999999999</v>
          </cell>
          <cell r="O140">
            <v>1</v>
          </cell>
          <cell r="P140">
            <v>0</v>
          </cell>
          <cell r="Q140">
            <v>52.28</v>
          </cell>
          <cell r="R140">
            <v>0</v>
          </cell>
          <cell r="S140">
            <v>1520.5959539999999</v>
          </cell>
          <cell r="T140">
            <v>503.98878200000001</v>
          </cell>
          <cell r="U140">
            <v>2.9476300000000002</v>
          </cell>
          <cell r="V140">
            <v>150.29880399999999</v>
          </cell>
          <cell r="W140">
            <v>5.0845099999999999</v>
          </cell>
          <cell r="AB140">
            <v>8481.5948529999987</v>
          </cell>
          <cell r="AC140">
            <v>10.293065</v>
          </cell>
          <cell r="AD140">
            <v>81.934510000000003</v>
          </cell>
          <cell r="AE140">
            <v>1</v>
          </cell>
          <cell r="AF140">
            <v>0</v>
          </cell>
          <cell r="AG140">
            <v>100.827</v>
          </cell>
          <cell r="AH140">
            <v>0</v>
          </cell>
          <cell r="AI140">
            <v>4221.447725</v>
          </cell>
          <cell r="AJ140">
            <v>1274.3848499999999</v>
          </cell>
          <cell r="AK140">
            <v>3.9611800000000001</v>
          </cell>
          <cell r="AL140">
            <v>281.90275000000003</v>
          </cell>
          <cell r="AM140">
            <v>495.55081999999999</v>
          </cell>
          <cell r="AQ140">
            <v>106940.12127799999</v>
          </cell>
          <cell r="AR140">
            <v>88.519000000000005</v>
          </cell>
          <cell r="AS140">
            <v>705.79396099999997</v>
          </cell>
          <cell r="AT140">
            <v>9</v>
          </cell>
          <cell r="AU140">
            <v>0</v>
          </cell>
          <cell r="AV140">
            <v>812</v>
          </cell>
          <cell r="AW140">
            <v>0</v>
          </cell>
          <cell r="AX140">
            <v>55687.613400000002</v>
          </cell>
          <cell r="AY140">
            <v>14943.800421</v>
          </cell>
          <cell r="AZ140">
            <v>37.488999999999997</v>
          </cell>
          <cell r="BA140">
            <v>3528.1934959999999</v>
          </cell>
          <cell r="BB140">
            <v>3381.0969999999998</v>
          </cell>
          <cell r="BD140">
            <v>186133.62755599999</v>
          </cell>
        </row>
        <row r="141">
          <cell r="J141" t="str">
            <v>C112</v>
          </cell>
          <cell r="L141">
            <v>0</v>
          </cell>
          <cell r="M141">
            <v>0</v>
          </cell>
          <cell r="N141">
            <v>186.80556000000001</v>
          </cell>
          <cell r="O141">
            <v>0</v>
          </cell>
          <cell r="P141">
            <v>0</v>
          </cell>
          <cell r="Q141">
            <v>12.26</v>
          </cell>
          <cell r="R141">
            <v>0</v>
          </cell>
          <cell r="S141">
            <v>577.37858100000005</v>
          </cell>
          <cell r="T141">
            <v>93.369179000000003</v>
          </cell>
          <cell r="U141">
            <v>0</v>
          </cell>
          <cell r="V141">
            <v>13</v>
          </cell>
          <cell r="W141">
            <v>0</v>
          </cell>
          <cell r="AB141">
            <v>0</v>
          </cell>
          <cell r="AC141">
            <v>1.0458069999999999</v>
          </cell>
          <cell r="AD141">
            <v>226.72566</v>
          </cell>
          <cell r="AE141">
            <v>0</v>
          </cell>
          <cell r="AF141">
            <v>0</v>
          </cell>
          <cell r="AG141">
            <v>23.643999999999998</v>
          </cell>
          <cell r="AH141">
            <v>0</v>
          </cell>
          <cell r="AI141">
            <v>1240.713698</v>
          </cell>
          <cell r="AJ141">
            <v>203.832066</v>
          </cell>
          <cell r="AK141">
            <v>0</v>
          </cell>
          <cell r="AL141">
            <v>17</v>
          </cell>
          <cell r="AM141">
            <v>0</v>
          </cell>
          <cell r="AQ141">
            <v>0</v>
          </cell>
          <cell r="AR141">
            <v>9.3390000000000004</v>
          </cell>
          <cell r="AS141">
            <v>3673.5086609999998</v>
          </cell>
          <cell r="AT141">
            <v>0</v>
          </cell>
          <cell r="AU141">
            <v>0</v>
          </cell>
          <cell r="AV141">
            <v>188</v>
          </cell>
          <cell r="AW141">
            <v>0</v>
          </cell>
          <cell r="AX141">
            <v>16458.838449999999</v>
          </cell>
          <cell r="AY141">
            <v>1901.9183190000001</v>
          </cell>
          <cell r="AZ141">
            <v>0</v>
          </cell>
          <cell r="BA141">
            <v>155</v>
          </cell>
          <cell r="BB141">
            <v>0</v>
          </cell>
          <cell r="BD141">
            <v>22386.604429999999</v>
          </cell>
        </row>
        <row r="142">
          <cell r="J142" t="str">
            <v>C113</v>
          </cell>
          <cell r="L142">
            <v>665.53255000000001</v>
          </cell>
          <cell r="M142">
            <v>19.730623999999999</v>
          </cell>
          <cell r="N142">
            <v>12.39865</v>
          </cell>
          <cell r="O142">
            <v>0</v>
          </cell>
          <cell r="P142">
            <v>0</v>
          </cell>
          <cell r="Q142">
            <v>1881.9380000000001</v>
          </cell>
          <cell r="R142">
            <v>0</v>
          </cell>
          <cell r="S142">
            <v>1643.0589070000001</v>
          </cell>
          <cell r="T142">
            <v>390.56334399999997</v>
          </cell>
          <cell r="U142">
            <v>4.7632599999999998</v>
          </cell>
          <cell r="V142">
            <v>75</v>
          </cell>
          <cell r="W142">
            <v>0</v>
          </cell>
          <cell r="AB142">
            <v>10903.793519999999</v>
          </cell>
          <cell r="AC142">
            <v>26.527719000000001</v>
          </cell>
          <cell r="AD142">
            <v>21.16713</v>
          </cell>
          <cell r="AE142">
            <v>0</v>
          </cell>
          <cell r="AF142">
            <v>0</v>
          </cell>
          <cell r="AG142">
            <v>3648.5349999999999</v>
          </cell>
          <cell r="AH142">
            <v>0</v>
          </cell>
          <cell r="AI142">
            <v>4643.3641019999995</v>
          </cell>
          <cell r="AJ142">
            <v>2445.5903069999999</v>
          </cell>
          <cell r="AK142">
            <v>5.2185499999999996</v>
          </cell>
          <cell r="AL142">
            <v>75</v>
          </cell>
          <cell r="AM142">
            <v>0</v>
          </cell>
          <cell r="AQ142">
            <v>146568.56367999999</v>
          </cell>
          <cell r="AR142">
            <v>241.161</v>
          </cell>
          <cell r="AS142">
            <v>187.98599999999999</v>
          </cell>
          <cell r="AT142">
            <v>0</v>
          </cell>
          <cell r="AU142">
            <v>0</v>
          </cell>
          <cell r="AV142">
            <v>13968</v>
          </cell>
          <cell r="AW142">
            <v>0</v>
          </cell>
          <cell r="AX142">
            <v>63110.41042</v>
          </cell>
          <cell r="AY142">
            <v>26204.397975</v>
          </cell>
          <cell r="AZ142">
            <v>50.710999999999999</v>
          </cell>
          <cell r="BA142">
            <v>809</v>
          </cell>
          <cell r="BB142">
            <v>0</v>
          </cell>
          <cell r="BD142">
            <v>251140.230075</v>
          </cell>
        </row>
        <row r="143">
          <cell r="J143" t="str">
            <v>C114</v>
          </cell>
          <cell r="L143">
            <v>1892.7786510000001</v>
          </cell>
          <cell r="M143">
            <v>10.184919000000001</v>
          </cell>
          <cell r="N143">
            <v>21.113969999999998</v>
          </cell>
          <cell r="O143">
            <v>0</v>
          </cell>
          <cell r="P143">
            <v>0</v>
          </cell>
          <cell r="Q143">
            <v>16.521000000000001</v>
          </cell>
          <cell r="R143">
            <v>0</v>
          </cell>
          <cell r="S143">
            <v>42.511868999999997</v>
          </cell>
          <cell r="T143">
            <v>127.618272</v>
          </cell>
          <cell r="U143">
            <v>0</v>
          </cell>
          <cell r="V143">
            <v>88.661221999999995</v>
          </cell>
          <cell r="W143">
            <v>15.322620000000001</v>
          </cell>
          <cell r="AB143">
            <v>3963.1322399999999</v>
          </cell>
          <cell r="AC143">
            <v>12.943522</v>
          </cell>
          <cell r="AD143">
            <v>18.59891</v>
          </cell>
          <cell r="AE143">
            <v>0</v>
          </cell>
          <cell r="AF143">
            <v>0</v>
          </cell>
          <cell r="AG143">
            <v>31.861000000000001</v>
          </cell>
          <cell r="AH143">
            <v>0</v>
          </cell>
          <cell r="AI143">
            <v>60.212200000000003</v>
          </cell>
          <cell r="AJ143">
            <v>155.33578299999999</v>
          </cell>
          <cell r="AK143">
            <v>0</v>
          </cell>
          <cell r="AL143">
            <v>224.90793300000001</v>
          </cell>
          <cell r="AM143">
            <v>2.8819499999999998</v>
          </cell>
          <cell r="AQ143">
            <v>54347.403129999999</v>
          </cell>
          <cell r="AR143">
            <v>107.73399999999999</v>
          </cell>
          <cell r="AS143">
            <v>157.768046</v>
          </cell>
          <cell r="AT143">
            <v>0</v>
          </cell>
          <cell r="AU143">
            <v>0</v>
          </cell>
          <cell r="AV143">
            <v>271</v>
          </cell>
          <cell r="AW143">
            <v>0</v>
          </cell>
          <cell r="AX143">
            <v>805.03421000000003</v>
          </cell>
          <cell r="AY143">
            <v>1609.4407630000001</v>
          </cell>
          <cell r="AZ143">
            <v>0</v>
          </cell>
          <cell r="BA143">
            <v>2534.336194</v>
          </cell>
          <cell r="BB143">
            <v>23.513999999999999</v>
          </cell>
          <cell r="BD143">
            <v>59856.230342999996</v>
          </cell>
        </row>
        <row r="144">
          <cell r="J144" t="str">
            <v>C115-C119</v>
          </cell>
          <cell r="L144">
            <v>1754.516284</v>
          </cell>
          <cell r="M144">
            <v>0</v>
          </cell>
          <cell r="N144">
            <v>310.85665</v>
          </cell>
          <cell r="O144">
            <v>0</v>
          </cell>
          <cell r="P144">
            <v>0</v>
          </cell>
          <cell r="Q144">
            <v>147.38900000000001</v>
          </cell>
          <cell r="R144">
            <v>0</v>
          </cell>
          <cell r="S144">
            <v>368.81340899999998</v>
          </cell>
          <cell r="T144">
            <v>233.77230299999999</v>
          </cell>
          <cell r="U144">
            <v>26.883559999999999</v>
          </cell>
          <cell r="V144">
            <v>533</v>
          </cell>
          <cell r="W144">
            <v>1.2976300000000001</v>
          </cell>
          <cell r="AB144">
            <v>3427.5563059999999</v>
          </cell>
          <cell r="AC144">
            <v>148.03884300000001</v>
          </cell>
          <cell r="AD144">
            <v>608.88413400000002</v>
          </cell>
          <cell r="AE144">
            <v>0</v>
          </cell>
          <cell r="AF144">
            <v>0</v>
          </cell>
          <cell r="AG144">
            <v>284.255</v>
          </cell>
          <cell r="AH144">
            <v>0</v>
          </cell>
          <cell r="AI144">
            <v>676.41845000000001</v>
          </cell>
          <cell r="AJ144">
            <v>315.26798700000001</v>
          </cell>
          <cell r="AK144">
            <v>34.488680000000002</v>
          </cell>
          <cell r="AL144">
            <v>955</v>
          </cell>
          <cell r="AM144">
            <v>2.3851199999999997</v>
          </cell>
          <cell r="AQ144">
            <v>41396.216638999998</v>
          </cell>
          <cell r="AR144">
            <v>878.02599999999995</v>
          </cell>
          <cell r="AS144">
            <v>6977.5120939999997</v>
          </cell>
          <cell r="AT144">
            <v>0</v>
          </cell>
          <cell r="AU144">
            <v>0</v>
          </cell>
          <cell r="AV144">
            <v>2797</v>
          </cell>
          <cell r="AW144">
            <v>0</v>
          </cell>
          <cell r="AX144">
            <v>8798.6797399999996</v>
          </cell>
          <cell r="AY144">
            <v>3090.2752730000002</v>
          </cell>
          <cell r="AZ144">
            <v>346.63900000000001</v>
          </cell>
          <cell r="BA144">
            <v>10101</v>
          </cell>
          <cell r="BB144">
            <v>19.344999999999999</v>
          </cell>
          <cell r="BD144">
            <v>74404.693746000004</v>
          </cell>
        </row>
        <row r="145">
          <cell r="J145" t="str">
            <v>C12</v>
          </cell>
          <cell r="L145">
            <v>284.81300499999998</v>
          </cell>
          <cell r="M145">
            <v>0</v>
          </cell>
          <cell r="N145">
            <v>135.83518000000001</v>
          </cell>
          <cell r="O145">
            <v>0</v>
          </cell>
          <cell r="P145">
            <v>0</v>
          </cell>
          <cell r="Q145">
            <v>11.77</v>
          </cell>
          <cell r="R145">
            <v>0</v>
          </cell>
          <cell r="S145">
            <v>785.09872299999995</v>
          </cell>
          <cell r="T145">
            <v>206.00358399999999</v>
          </cell>
          <cell r="U145">
            <v>0.88844000000000001</v>
          </cell>
          <cell r="V145">
            <v>74.415246999999994</v>
          </cell>
          <cell r="W145">
            <v>0</v>
          </cell>
          <cell r="AB145">
            <v>395.395465</v>
          </cell>
          <cell r="AC145">
            <v>12.725144999999999</v>
          </cell>
          <cell r="AD145">
            <v>205.85265000000001</v>
          </cell>
          <cell r="AE145">
            <v>0</v>
          </cell>
          <cell r="AF145">
            <v>0</v>
          </cell>
          <cell r="AG145">
            <v>22.699000000000002</v>
          </cell>
          <cell r="AH145">
            <v>0</v>
          </cell>
          <cell r="AI145">
            <v>1131.3793659999999</v>
          </cell>
          <cell r="AJ145">
            <v>171.70128</v>
          </cell>
          <cell r="AK145">
            <v>0.84421000000000002</v>
          </cell>
          <cell r="AL145">
            <v>123.564688</v>
          </cell>
          <cell r="AM145">
            <v>0</v>
          </cell>
          <cell r="AQ145">
            <v>4230.0884599999999</v>
          </cell>
          <cell r="AR145">
            <v>54.23</v>
          </cell>
          <cell r="AS145">
            <v>3217.7731269999999</v>
          </cell>
          <cell r="AT145">
            <v>0</v>
          </cell>
          <cell r="AU145">
            <v>0</v>
          </cell>
          <cell r="AV145">
            <v>173</v>
          </cell>
          <cell r="AW145">
            <v>0</v>
          </cell>
          <cell r="AX145">
            <v>15250.218570000001</v>
          </cell>
          <cell r="AY145">
            <v>1610.2921690000001</v>
          </cell>
          <cell r="AZ145">
            <v>8.16</v>
          </cell>
          <cell r="BA145">
            <v>1239.9791290000001</v>
          </cell>
          <cell r="BB145">
            <v>0</v>
          </cell>
          <cell r="BD145">
            <v>25783.741454999999</v>
          </cell>
        </row>
        <row r="146">
          <cell r="J146" t="str">
            <v>C13</v>
          </cell>
          <cell r="L146">
            <v>497.00115299999999</v>
          </cell>
          <cell r="M146">
            <v>49.642890000000001</v>
          </cell>
          <cell r="N146">
            <v>256.58956000000001</v>
          </cell>
          <cell r="O146">
            <v>0</v>
          </cell>
          <cell r="P146">
            <v>0</v>
          </cell>
          <cell r="Q146">
            <v>26.923999999999999</v>
          </cell>
          <cell r="R146">
            <v>0</v>
          </cell>
          <cell r="S146">
            <v>298.95877899999999</v>
          </cell>
          <cell r="T146">
            <v>96.611593999999997</v>
          </cell>
          <cell r="U146">
            <v>15.711349999999999</v>
          </cell>
          <cell r="V146">
            <v>77</v>
          </cell>
          <cell r="W146">
            <v>1.5778700000000001</v>
          </cell>
          <cell r="AB146">
            <v>1072.9235059999999</v>
          </cell>
          <cell r="AC146">
            <v>47.709842999999999</v>
          </cell>
          <cell r="AD146">
            <v>304.75762700000001</v>
          </cell>
          <cell r="AE146">
            <v>0</v>
          </cell>
          <cell r="AF146">
            <v>0</v>
          </cell>
          <cell r="AG146">
            <v>51.924999999999997</v>
          </cell>
          <cell r="AH146">
            <v>0</v>
          </cell>
          <cell r="AI146">
            <v>528.82407999999998</v>
          </cell>
          <cell r="AJ146">
            <v>145.16693799999999</v>
          </cell>
          <cell r="AK146">
            <v>17.188829999999999</v>
          </cell>
          <cell r="AL146">
            <v>109</v>
          </cell>
          <cell r="AM146">
            <v>1.8949500000000001</v>
          </cell>
          <cell r="AQ146">
            <v>11632.533633999999</v>
          </cell>
          <cell r="AR146">
            <v>437.17700000000002</v>
          </cell>
          <cell r="AS146">
            <v>2608.9393319999999</v>
          </cell>
          <cell r="AT146">
            <v>3</v>
          </cell>
          <cell r="AU146">
            <v>0</v>
          </cell>
          <cell r="AV146">
            <v>477</v>
          </cell>
          <cell r="AW146">
            <v>0</v>
          </cell>
          <cell r="AX146">
            <v>6677.4614000000001</v>
          </cell>
          <cell r="AY146">
            <v>1620.75056</v>
          </cell>
          <cell r="AZ146">
            <v>159.09</v>
          </cell>
          <cell r="BA146">
            <v>842</v>
          </cell>
          <cell r="BB146">
            <v>19.475000000000001</v>
          </cell>
          <cell r="BD146">
            <v>24477.426925999996</v>
          </cell>
        </row>
        <row r="147">
          <cell r="J147" t="str">
            <v>C14</v>
          </cell>
          <cell r="L147">
            <v>856.147694</v>
          </cell>
          <cell r="M147">
            <v>24.648834000000001</v>
          </cell>
          <cell r="N147">
            <v>154.92590999999999</v>
          </cell>
          <cell r="O147">
            <v>0</v>
          </cell>
          <cell r="P147">
            <v>0</v>
          </cell>
          <cell r="Q147">
            <v>68.44</v>
          </cell>
          <cell r="R147">
            <v>0</v>
          </cell>
          <cell r="S147">
            <v>527.00735499999996</v>
          </cell>
          <cell r="T147">
            <v>555.02280099999996</v>
          </cell>
          <cell r="U147">
            <v>2.6262699999999999</v>
          </cell>
          <cell r="V147">
            <v>797</v>
          </cell>
          <cell r="W147">
            <v>0</v>
          </cell>
          <cell r="AB147">
            <v>4180.558833</v>
          </cell>
          <cell r="AC147">
            <v>24.904221</v>
          </cell>
          <cell r="AD147">
            <v>179.43707000000001</v>
          </cell>
          <cell r="AE147">
            <v>1</v>
          </cell>
          <cell r="AF147">
            <v>0</v>
          </cell>
          <cell r="AG147">
            <v>131.994</v>
          </cell>
          <cell r="AH147">
            <v>0</v>
          </cell>
          <cell r="AI147">
            <v>725.05135399999995</v>
          </cell>
          <cell r="AJ147">
            <v>8464.3624340000006</v>
          </cell>
          <cell r="AK147">
            <v>3.1160000000000001</v>
          </cell>
          <cell r="AL147">
            <v>1093</v>
          </cell>
          <cell r="AM147">
            <v>197.55649</v>
          </cell>
          <cell r="AQ147">
            <v>39114.026230000003</v>
          </cell>
          <cell r="AR147">
            <v>219.54900000000001</v>
          </cell>
          <cell r="AS147">
            <v>1584.82052</v>
          </cell>
          <cell r="AT147">
            <v>2</v>
          </cell>
          <cell r="AU147">
            <v>0</v>
          </cell>
          <cell r="AV147">
            <v>916</v>
          </cell>
          <cell r="AW147">
            <v>0</v>
          </cell>
          <cell r="AX147">
            <v>8761.0502930000002</v>
          </cell>
          <cell r="AY147">
            <v>95623.742718000009</v>
          </cell>
          <cell r="AZ147">
            <v>25.757000000000001</v>
          </cell>
          <cell r="BA147">
            <v>10754</v>
          </cell>
          <cell r="BB147">
            <v>1219.1220000000001</v>
          </cell>
          <cell r="BD147">
            <v>158220.06776100001</v>
          </cell>
        </row>
        <row r="148">
          <cell r="J148" t="str">
            <v>C15</v>
          </cell>
          <cell r="L148">
            <v>131.99295699999999</v>
          </cell>
          <cell r="M148">
            <v>0.42027500000000001</v>
          </cell>
          <cell r="N148">
            <v>15.808669999999999</v>
          </cell>
          <cell r="O148">
            <v>0</v>
          </cell>
          <cell r="P148">
            <v>0</v>
          </cell>
          <cell r="Q148">
            <v>1.4219999999999999</v>
          </cell>
          <cell r="R148">
            <v>0</v>
          </cell>
          <cell r="S148">
            <v>223.584373</v>
          </cell>
          <cell r="T148">
            <v>412.34072800000001</v>
          </cell>
          <cell r="U148">
            <v>0.13321</v>
          </cell>
          <cell r="V148">
            <v>83</v>
          </cell>
          <cell r="W148">
            <v>0</v>
          </cell>
          <cell r="AB148">
            <v>242.566236</v>
          </cell>
          <cell r="AC148">
            <v>0.49855100000000002</v>
          </cell>
          <cell r="AD148">
            <v>23.429860000000001</v>
          </cell>
          <cell r="AE148">
            <v>0</v>
          </cell>
          <cell r="AF148">
            <v>0</v>
          </cell>
          <cell r="AG148">
            <v>2.7410000000000001</v>
          </cell>
          <cell r="AH148">
            <v>0</v>
          </cell>
          <cell r="AI148">
            <v>295.96358600000002</v>
          </cell>
          <cell r="AJ148">
            <v>2594.687277</v>
          </cell>
          <cell r="AK148">
            <v>0.21018999999999999</v>
          </cell>
          <cell r="AL148">
            <v>12315</v>
          </cell>
          <cell r="AM148">
            <v>0</v>
          </cell>
          <cell r="AQ148">
            <v>2398.48144</v>
          </cell>
          <cell r="AR148">
            <v>3.7370000000000001</v>
          </cell>
          <cell r="AS148">
            <v>161.07414499999999</v>
          </cell>
          <cell r="AT148">
            <v>0</v>
          </cell>
          <cell r="AU148">
            <v>0</v>
          </cell>
          <cell r="AV148">
            <v>19</v>
          </cell>
          <cell r="AW148">
            <v>0</v>
          </cell>
          <cell r="AX148">
            <v>3521.3238200000001</v>
          </cell>
          <cell r="AY148">
            <v>28507.512815999999</v>
          </cell>
          <cell r="AZ148">
            <v>1.74</v>
          </cell>
          <cell r="BA148">
            <v>152881</v>
          </cell>
          <cell r="BB148">
            <v>0</v>
          </cell>
          <cell r="BD148">
            <v>187493.869221</v>
          </cell>
        </row>
        <row r="149">
          <cell r="J149" t="str">
            <v>C16</v>
          </cell>
          <cell r="L149">
            <v>0</v>
          </cell>
          <cell r="M149">
            <v>107.31959500000001</v>
          </cell>
          <cell r="N149">
            <v>343.21604000000002</v>
          </cell>
          <cell r="O149">
            <v>0</v>
          </cell>
          <cell r="P149">
            <v>0.111813</v>
          </cell>
          <cell r="Q149">
            <v>16.488</v>
          </cell>
          <cell r="R149">
            <v>0</v>
          </cell>
          <cell r="S149">
            <v>129.9821</v>
          </cell>
          <cell r="T149">
            <v>29.440154</v>
          </cell>
          <cell r="U149">
            <v>22.414300000000001</v>
          </cell>
          <cell r="V149">
            <v>367</v>
          </cell>
          <cell r="W149">
            <v>1.04904</v>
          </cell>
          <cell r="AB149">
            <v>0</v>
          </cell>
          <cell r="AC149">
            <v>107.909955</v>
          </cell>
          <cell r="AD149">
            <v>505.42691200000002</v>
          </cell>
          <cell r="AE149">
            <v>0</v>
          </cell>
          <cell r="AF149">
            <v>0.20705299999999999</v>
          </cell>
          <cell r="AG149">
            <v>31.798999999999999</v>
          </cell>
          <cell r="AH149">
            <v>0</v>
          </cell>
          <cell r="AI149">
            <v>145.90422899999999</v>
          </cell>
          <cell r="AJ149">
            <v>30.856498999999999</v>
          </cell>
          <cell r="AK149">
            <v>31.251899999999999</v>
          </cell>
          <cell r="AL149">
            <v>633</v>
          </cell>
          <cell r="AM149">
            <v>1.8399000000000001</v>
          </cell>
          <cell r="AQ149">
            <v>0</v>
          </cell>
          <cell r="AR149">
            <v>983.23</v>
          </cell>
          <cell r="AS149">
            <v>4602.0448059999999</v>
          </cell>
          <cell r="AT149">
            <v>2</v>
          </cell>
          <cell r="AU149">
            <v>1.390709</v>
          </cell>
          <cell r="AV149">
            <v>201</v>
          </cell>
          <cell r="AW149">
            <v>0</v>
          </cell>
          <cell r="AX149">
            <v>2363.5817299999999</v>
          </cell>
          <cell r="AY149">
            <v>306.28762599999999</v>
          </cell>
          <cell r="AZ149">
            <v>312.46300000000002</v>
          </cell>
          <cell r="BA149">
            <v>6748</v>
          </cell>
          <cell r="BB149">
            <v>17.429000000000002</v>
          </cell>
          <cell r="BD149">
            <v>15537.426871</v>
          </cell>
        </row>
        <row r="150">
          <cell r="J150" t="str">
            <v>C17</v>
          </cell>
          <cell r="L150">
            <v>340.46844199999998</v>
          </cell>
          <cell r="M150">
            <v>11.979016</v>
          </cell>
          <cell r="N150">
            <v>64.414249999999996</v>
          </cell>
          <cell r="O150">
            <v>0</v>
          </cell>
          <cell r="P150">
            <v>0</v>
          </cell>
          <cell r="Q150">
            <v>0.77800000000000002</v>
          </cell>
          <cell r="R150">
            <v>0</v>
          </cell>
          <cell r="S150">
            <v>35.470269999999999</v>
          </cell>
          <cell r="T150">
            <v>0</v>
          </cell>
          <cell r="U150">
            <v>0</v>
          </cell>
          <cell r="V150">
            <v>4</v>
          </cell>
          <cell r="W150">
            <v>0</v>
          </cell>
          <cell r="AB150">
            <v>677.05750399999999</v>
          </cell>
          <cell r="AC150">
            <v>12.830023000000001</v>
          </cell>
          <cell r="AD150">
            <v>88.323310000000006</v>
          </cell>
          <cell r="AE150">
            <v>0</v>
          </cell>
          <cell r="AF150">
            <v>0</v>
          </cell>
          <cell r="AG150">
            <v>4595.7259999999997</v>
          </cell>
          <cell r="AH150">
            <v>0</v>
          </cell>
          <cell r="AI150">
            <v>45.020929000000002</v>
          </cell>
          <cell r="AJ150">
            <v>0</v>
          </cell>
          <cell r="AK150">
            <v>0</v>
          </cell>
          <cell r="AL150">
            <v>6</v>
          </cell>
          <cell r="AM150">
            <v>0</v>
          </cell>
          <cell r="AQ150">
            <v>6412.5836799999997</v>
          </cell>
          <cell r="AR150">
            <v>101.69199999999999</v>
          </cell>
          <cell r="AS150">
            <v>781.53135799999995</v>
          </cell>
          <cell r="AT150">
            <v>0</v>
          </cell>
          <cell r="AU150">
            <v>0</v>
          </cell>
          <cell r="AV150">
            <v>59987</v>
          </cell>
          <cell r="AW150">
            <v>0</v>
          </cell>
          <cell r="AX150">
            <v>519.47073999999998</v>
          </cell>
          <cell r="AY150">
            <v>0</v>
          </cell>
          <cell r="AZ150">
            <v>0</v>
          </cell>
          <cell r="BA150">
            <v>44</v>
          </cell>
          <cell r="BB150">
            <v>0</v>
          </cell>
          <cell r="BD150">
            <v>67846.277778000003</v>
          </cell>
        </row>
        <row r="151">
          <cell r="J151" t="str">
            <v>C18</v>
          </cell>
          <cell r="L151">
            <v>244.585658</v>
          </cell>
          <cell r="M151">
            <v>9.2124790000000001</v>
          </cell>
          <cell r="N151">
            <v>47.802370000000003</v>
          </cell>
          <cell r="O151">
            <v>0</v>
          </cell>
          <cell r="P151">
            <v>0</v>
          </cell>
          <cell r="Q151">
            <v>10.3</v>
          </cell>
          <cell r="R151">
            <v>0</v>
          </cell>
          <cell r="S151">
            <v>120.559296</v>
          </cell>
          <cell r="T151">
            <v>142.779011</v>
          </cell>
          <cell r="U151">
            <v>5.6010900000000001</v>
          </cell>
          <cell r="V151">
            <v>78</v>
          </cell>
          <cell r="W151">
            <v>0</v>
          </cell>
          <cell r="AB151">
            <v>696.75523499999997</v>
          </cell>
          <cell r="AC151">
            <v>9.5371690000000005</v>
          </cell>
          <cell r="AD151">
            <v>69.717909000000006</v>
          </cell>
          <cell r="AE151">
            <v>0</v>
          </cell>
          <cell r="AF151">
            <v>0</v>
          </cell>
          <cell r="AG151">
            <v>72.466999999999999</v>
          </cell>
          <cell r="AH151">
            <v>0</v>
          </cell>
          <cell r="AI151">
            <v>230.38768300000001</v>
          </cell>
          <cell r="AJ151">
            <v>333.51942100000002</v>
          </cell>
          <cell r="AK151">
            <v>6.59598</v>
          </cell>
          <cell r="AL151">
            <v>117</v>
          </cell>
          <cell r="AM151">
            <v>2.7910000000000001E-2</v>
          </cell>
          <cell r="AQ151">
            <v>7812.1370699999998</v>
          </cell>
          <cell r="AR151">
            <v>76.813999999999993</v>
          </cell>
          <cell r="AS151">
            <v>548.73540100000002</v>
          </cell>
          <cell r="AT151">
            <v>-1</v>
          </cell>
          <cell r="AU151">
            <v>0</v>
          </cell>
          <cell r="AV151">
            <v>597</v>
          </cell>
          <cell r="AW151">
            <v>0</v>
          </cell>
          <cell r="AX151">
            <v>2423.56014</v>
          </cell>
          <cell r="AY151">
            <v>3443.5515289999998</v>
          </cell>
          <cell r="AZ151">
            <v>63.762</v>
          </cell>
          <cell r="BA151">
            <v>1031</v>
          </cell>
          <cell r="BB151">
            <v>2.63</v>
          </cell>
          <cell r="BD151">
            <v>15998.190140000001</v>
          </cell>
        </row>
        <row r="152">
          <cell r="J152" t="str">
            <v>C19</v>
          </cell>
          <cell r="L152">
            <v>1833.99927</v>
          </cell>
          <cell r="M152">
            <v>3.1320760000000001</v>
          </cell>
          <cell r="N152">
            <v>132.90616</v>
          </cell>
          <cell r="O152">
            <v>0</v>
          </cell>
          <cell r="P152">
            <v>0</v>
          </cell>
          <cell r="Q152">
            <v>11.616</v>
          </cell>
          <cell r="R152">
            <v>0</v>
          </cell>
          <cell r="S152">
            <v>100.080197</v>
          </cell>
          <cell r="T152">
            <v>93.544837999999999</v>
          </cell>
          <cell r="U152">
            <v>21.464110000000002</v>
          </cell>
          <cell r="V152">
            <v>610</v>
          </cell>
          <cell r="W152">
            <v>0</v>
          </cell>
          <cell r="AB152">
            <v>5457.6484099999998</v>
          </cell>
          <cell r="AC152">
            <v>3.3700230000000002</v>
          </cell>
          <cell r="AD152">
            <v>192.15234000000001</v>
          </cell>
          <cell r="AE152">
            <v>0</v>
          </cell>
          <cell r="AF152">
            <v>0</v>
          </cell>
          <cell r="AG152">
            <v>22.402000000000001</v>
          </cell>
          <cell r="AH152">
            <v>0</v>
          </cell>
          <cell r="AI152">
            <v>276.25301200000001</v>
          </cell>
          <cell r="AJ152">
            <v>167.40087</v>
          </cell>
          <cell r="AK152">
            <v>32.139949999999999</v>
          </cell>
          <cell r="AL152">
            <v>1161</v>
          </cell>
          <cell r="AM152">
            <v>0</v>
          </cell>
          <cell r="AQ152">
            <v>51462.484399000001</v>
          </cell>
          <cell r="AR152">
            <v>24.577999999999999</v>
          </cell>
          <cell r="AS152">
            <v>2137.6265520000002</v>
          </cell>
          <cell r="AT152">
            <v>0</v>
          </cell>
          <cell r="AU152">
            <v>0</v>
          </cell>
          <cell r="AV152">
            <v>201</v>
          </cell>
          <cell r="AW152">
            <v>0</v>
          </cell>
          <cell r="AX152">
            <v>3255.7819199999999</v>
          </cell>
          <cell r="AY152">
            <v>1864.2868960000001</v>
          </cell>
          <cell r="AZ152">
            <v>331.00799999999998</v>
          </cell>
          <cell r="BA152">
            <v>12843</v>
          </cell>
          <cell r="BB152">
            <v>0</v>
          </cell>
          <cell r="BD152">
            <v>72119.765767000004</v>
          </cell>
        </row>
        <row r="153">
          <cell r="J153" t="str">
            <v>C20</v>
          </cell>
          <cell r="L153">
            <v>276.97820200000001</v>
          </cell>
          <cell r="M153">
            <v>2.9275600000000002</v>
          </cell>
          <cell r="N153">
            <v>50.902419999999999</v>
          </cell>
          <cell r="O153">
            <v>0</v>
          </cell>
          <cell r="P153">
            <v>0</v>
          </cell>
          <cell r="Q153">
            <v>15.826000000000001</v>
          </cell>
          <cell r="R153">
            <v>0</v>
          </cell>
          <cell r="S153">
            <v>108.72516299999999</v>
          </cell>
          <cell r="T153">
            <v>1213.1055510000001</v>
          </cell>
          <cell r="U153">
            <v>0.27387</v>
          </cell>
          <cell r="V153">
            <v>940.98621900000001</v>
          </cell>
          <cell r="W153">
            <v>0</v>
          </cell>
          <cell r="AB153">
            <v>692.48341200000004</v>
          </cell>
          <cell r="AC153">
            <v>3.6748669999999999</v>
          </cell>
          <cell r="AD153">
            <v>63.800960000000003</v>
          </cell>
          <cell r="AE153">
            <v>0</v>
          </cell>
          <cell r="AF153">
            <v>0</v>
          </cell>
          <cell r="AG153">
            <v>30.523</v>
          </cell>
          <cell r="AH153">
            <v>0</v>
          </cell>
          <cell r="AI153">
            <v>5415.2071859999996</v>
          </cell>
          <cell r="AJ153">
            <v>3959.423104</v>
          </cell>
          <cell r="AK153">
            <v>0.27156999999999998</v>
          </cell>
          <cell r="AL153">
            <v>2657.3541919999998</v>
          </cell>
          <cell r="AM153">
            <v>0.93689999999999996</v>
          </cell>
          <cell r="AQ153">
            <v>7707.7035999999998</v>
          </cell>
          <cell r="AR153">
            <v>29.899000000000001</v>
          </cell>
          <cell r="AS153">
            <v>882.75923999999998</v>
          </cell>
          <cell r="AT153">
            <v>0</v>
          </cell>
          <cell r="AU153">
            <v>0</v>
          </cell>
          <cell r="AV153">
            <v>209</v>
          </cell>
          <cell r="AW153">
            <v>0</v>
          </cell>
          <cell r="AX153">
            <v>56514.739950000003</v>
          </cell>
          <cell r="AY153">
            <v>36074.303958999997</v>
          </cell>
          <cell r="AZ153">
            <v>1.3720000000000001</v>
          </cell>
          <cell r="BA153">
            <v>37719.450494999997</v>
          </cell>
          <cell r="BB153">
            <v>5.6379999999999999</v>
          </cell>
          <cell r="BD153">
            <v>139144.866244</v>
          </cell>
        </row>
        <row r="154">
          <cell r="J154" t="str">
            <v>C21</v>
          </cell>
          <cell r="L154">
            <v>296.45086300000003</v>
          </cell>
          <cell r="M154">
            <v>0</v>
          </cell>
          <cell r="N154">
            <v>50.405340000000002</v>
          </cell>
          <cell r="O154">
            <v>0</v>
          </cell>
          <cell r="P154">
            <v>0.29963000000000001</v>
          </cell>
          <cell r="Q154">
            <v>14.555</v>
          </cell>
          <cell r="R154">
            <v>0</v>
          </cell>
          <cell r="S154">
            <v>342.039019</v>
          </cell>
          <cell r="T154">
            <v>113.89974599999999</v>
          </cell>
          <cell r="U154">
            <v>14.94481</v>
          </cell>
          <cell r="V154">
            <v>115</v>
          </cell>
          <cell r="W154">
            <v>0</v>
          </cell>
          <cell r="AB154">
            <v>564.84431199999995</v>
          </cell>
          <cell r="AC154">
            <v>0</v>
          </cell>
          <cell r="AD154">
            <v>47.895805000000003</v>
          </cell>
          <cell r="AE154">
            <v>0</v>
          </cell>
          <cell r="AF154">
            <v>0.62584300000000004</v>
          </cell>
          <cell r="AG154">
            <v>28.071000000000002</v>
          </cell>
          <cell r="AH154">
            <v>0</v>
          </cell>
          <cell r="AI154">
            <v>1669.7332999999999</v>
          </cell>
          <cell r="AJ154">
            <v>4771.5458529999996</v>
          </cell>
          <cell r="AK154">
            <v>19.774460000000001</v>
          </cell>
          <cell r="AL154">
            <v>109</v>
          </cell>
          <cell r="AM154">
            <v>0</v>
          </cell>
          <cell r="AQ154">
            <v>5093.6864999999998</v>
          </cell>
          <cell r="AR154">
            <v>0</v>
          </cell>
          <cell r="AS154">
            <v>377.73092100000002</v>
          </cell>
          <cell r="AT154">
            <v>0</v>
          </cell>
          <cell r="AU154">
            <v>3.4158189999999999</v>
          </cell>
          <cell r="AV154">
            <v>217</v>
          </cell>
          <cell r="AW154">
            <v>0</v>
          </cell>
          <cell r="AX154">
            <v>23110.61405</v>
          </cell>
          <cell r="AY154">
            <v>55226.927395999999</v>
          </cell>
          <cell r="AZ154">
            <v>184.929</v>
          </cell>
          <cell r="BA154">
            <v>1035</v>
          </cell>
          <cell r="BB154">
            <v>0</v>
          </cell>
          <cell r="BD154">
            <v>85249.303685999999</v>
          </cell>
        </row>
        <row r="155">
          <cell r="J155" t="str">
            <v>C22</v>
          </cell>
          <cell r="L155">
            <v>575.14415099999997</v>
          </cell>
          <cell r="M155">
            <v>0</v>
          </cell>
          <cell r="N155">
            <v>0</v>
          </cell>
          <cell r="O155">
            <v>0</v>
          </cell>
          <cell r="P155">
            <v>0</v>
          </cell>
          <cell r="Q155">
            <v>54.095999999999997</v>
          </cell>
          <cell r="R155">
            <v>0</v>
          </cell>
          <cell r="S155">
            <v>257.43108699999999</v>
          </cell>
          <cell r="T155">
            <v>379.18353400000001</v>
          </cell>
          <cell r="U155">
            <v>1.6764399999999999</v>
          </cell>
          <cell r="V155">
            <v>312</v>
          </cell>
          <cell r="W155">
            <v>0</v>
          </cell>
          <cell r="AB155">
            <v>878.510988</v>
          </cell>
          <cell r="AC155">
            <v>0</v>
          </cell>
          <cell r="AD155">
            <v>0</v>
          </cell>
          <cell r="AE155">
            <v>0</v>
          </cell>
          <cell r="AF155">
            <v>0</v>
          </cell>
          <cell r="AG155">
            <v>104.33</v>
          </cell>
          <cell r="AH155">
            <v>0</v>
          </cell>
          <cell r="AI155">
            <v>255.567812</v>
          </cell>
          <cell r="AJ155">
            <v>710.21685600000001</v>
          </cell>
          <cell r="AK155">
            <v>4.5264699999999998</v>
          </cell>
          <cell r="AL155">
            <v>436</v>
          </cell>
          <cell r="AM155">
            <v>14.37125</v>
          </cell>
          <cell r="AQ155">
            <v>8193.2592839999998</v>
          </cell>
          <cell r="AR155">
            <v>0</v>
          </cell>
          <cell r="AS155">
            <v>0</v>
          </cell>
          <cell r="AT155">
            <v>1</v>
          </cell>
          <cell r="AU155">
            <v>0</v>
          </cell>
          <cell r="AV155">
            <v>744</v>
          </cell>
          <cell r="AW155">
            <v>0</v>
          </cell>
          <cell r="AX155">
            <v>2775.4473899999998</v>
          </cell>
          <cell r="AY155">
            <v>6216.0918959999999</v>
          </cell>
          <cell r="AZ155">
            <v>48.44</v>
          </cell>
          <cell r="BA155">
            <v>4189</v>
          </cell>
          <cell r="BB155">
            <v>119.05800000000001</v>
          </cell>
          <cell r="BD155">
            <v>22286.296569999999</v>
          </cell>
        </row>
        <row r="156">
          <cell r="J156" t="str">
            <v>C23</v>
          </cell>
          <cell r="L156">
            <v>144.11634900000001</v>
          </cell>
          <cell r="M156">
            <v>7.919505</v>
          </cell>
          <cell r="N156">
            <v>25.023540000000001</v>
          </cell>
          <cell r="O156">
            <v>0</v>
          </cell>
          <cell r="P156">
            <v>1.6727529999999999</v>
          </cell>
          <cell r="Q156">
            <v>11.141</v>
          </cell>
          <cell r="R156">
            <v>0</v>
          </cell>
          <cell r="S156">
            <v>101.80913099999999</v>
          </cell>
          <cell r="T156">
            <v>32.764470000000003</v>
          </cell>
          <cell r="U156">
            <v>5.3865400000000001</v>
          </cell>
          <cell r="V156">
            <v>58.360726</v>
          </cell>
          <cell r="W156">
            <v>0</v>
          </cell>
          <cell r="AB156">
            <v>165.68035900000001</v>
          </cell>
          <cell r="AC156">
            <v>9.3715630000000001</v>
          </cell>
          <cell r="AD156">
            <v>31.261749999999999</v>
          </cell>
          <cell r="AE156">
            <v>0</v>
          </cell>
          <cell r="AF156">
            <v>6.6067650000000002</v>
          </cell>
          <cell r="AG156">
            <v>21.488</v>
          </cell>
          <cell r="AH156">
            <v>0</v>
          </cell>
          <cell r="AI156">
            <v>115.301918</v>
          </cell>
          <cell r="AJ156">
            <v>30.81936</v>
          </cell>
          <cell r="AK156">
            <v>6.8851899999999997</v>
          </cell>
          <cell r="AL156">
            <v>96.495317999999997</v>
          </cell>
          <cell r="AM156">
            <v>7.5040399999999998</v>
          </cell>
          <cell r="AQ156">
            <v>1440.1960300000001</v>
          </cell>
          <cell r="AR156">
            <v>80.120999999999995</v>
          </cell>
          <cell r="AS156">
            <v>167.971485</v>
          </cell>
          <cell r="AT156">
            <v>0</v>
          </cell>
          <cell r="AU156">
            <v>43.215933</v>
          </cell>
          <cell r="AV156">
            <v>160</v>
          </cell>
          <cell r="AW156">
            <v>0</v>
          </cell>
          <cell r="AX156">
            <v>1168.77783</v>
          </cell>
          <cell r="AY156">
            <v>240.186578</v>
          </cell>
          <cell r="AZ156">
            <v>62.627000000000002</v>
          </cell>
          <cell r="BA156">
            <v>758.45667900000001</v>
          </cell>
          <cell r="BB156">
            <v>29.451000000000001</v>
          </cell>
          <cell r="BD156">
            <v>4151.0035349999998</v>
          </cell>
        </row>
        <row r="157">
          <cell r="J157" t="str">
            <v>C24</v>
          </cell>
          <cell r="L157">
            <v>333.82896799999997</v>
          </cell>
          <cell r="M157">
            <v>0</v>
          </cell>
          <cell r="N157">
            <v>0</v>
          </cell>
          <cell r="O157">
            <v>1</v>
          </cell>
          <cell r="P157">
            <v>0</v>
          </cell>
          <cell r="Q157">
            <v>48.31</v>
          </cell>
          <cell r="R157">
            <v>0</v>
          </cell>
          <cell r="S157">
            <v>305.38401299999998</v>
          </cell>
          <cell r="T157">
            <v>75.741681999999997</v>
          </cell>
          <cell r="U157">
            <v>58.057760000000002</v>
          </cell>
          <cell r="V157">
            <v>630.13601600000004</v>
          </cell>
          <cell r="W157">
            <v>71.927509999999998</v>
          </cell>
          <cell r="AB157">
            <v>1016.592838</v>
          </cell>
          <cell r="AC157">
            <v>0</v>
          </cell>
          <cell r="AD157">
            <v>0</v>
          </cell>
          <cell r="AE157">
            <v>0</v>
          </cell>
          <cell r="AF157">
            <v>0</v>
          </cell>
          <cell r="AG157">
            <v>93.171000000000006</v>
          </cell>
          <cell r="AH157">
            <v>0</v>
          </cell>
          <cell r="AI157">
            <v>371.58518600000002</v>
          </cell>
          <cell r="AJ157">
            <v>78.347687000000008</v>
          </cell>
          <cell r="AK157">
            <v>63.622259999999997</v>
          </cell>
          <cell r="AL157">
            <v>935.18676600000003</v>
          </cell>
          <cell r="AM157">
            <v>84.317999999999998</v>
          </cell>
          <cell r="AQ157">
            <v>10554.37283</v>
          </cell>
          <cell r="AR157">
            <v>0</v>
          </cell>
          <cell r="AS157">
            <v>0</v>
          </cell>
          <cell r="AT157">
            <v>5</v>
          </cell>
          <cell r="AU157">
            <v>0</v>
          </cell>
          <cell r="AV157">
            <v>702</v>
          </cell>
          <cell r="AW157">
            <v>0</v>
          </cell>
          <cell r="AX157">
            <v>3892.4487600000002</v>
          </cell>
          <cell r="AY157">
            <v>626.94741500000009</v>
          </cell>
          <cell r="AZ157">
            <v>617.19500000000005</v>
          </cell>
          <cell r="BA157">
            <v>8930.3033859999996</v>
          </cell>
          <cell r="BB157">
            <v>763.03099999999995</v>
          </cell>
          <cell r="BD157">
            <v>26091.298391</v>
          </cell>
        </row>
        <row r="158">
          <cell r="J158" t="str">
            <v>C25</v>
          </cell>
          <cell r="L158">
            <v>1909.4453100000001</v>
          </cell>
          <cell r="M158">
            <v>55.747010000000003</v>
          </cell>
          <cell r="N158">
            <v>129.55678</v>
          </cell>
          <cell r="O158">
            <v>1</v>
          </cell>
          <cell r="P158">
            <v>0</v>
          </cell>
          <cell r="Q158">
            <v>136.32300000000001</v>
          </cell>
          <cell r="R158">
            <v>0</v>
          </cell>
          <cell r="S158">
            <v>410.85350199999999</v>
          </cell>
          <cell r="T158">
            <v>275.92349000000002</v>
          </cell>
          <cell r="U158">
            <v>41.582940000000001</v>
          </cell>
          <cell r="V158">
            <v>111.341301</v>
          </cell>
          <cell r="W158">
            <v>5.8436500000000002</v>
          </cell>
          <cell r="AB158">
            <v>3881.9083289999999</v>
          </cell>
          <cell r="AC158">
            <v>68.707328000000004</v>
          </cell>
          <cell r="AD158">
            <v>161.049611</v>
          </cell>
          <cell r="AE158">
            <v>1</v>
          </cell>
          <cell r="AF158">
            <v>0</v>
          </cell>
          <cell r="AG158">
            <v>262.91199999999998</v>
          </cell>
          <cell r="AH158">
            <v>0</v>
          </cell>
          <cell r="AI158">
            <v>885.98463700000002</v>
          </cell>
          <cell r="AJ158">
            <v>378.39200299999999</v>
          </cell>
          <cell r="AK158">
            <v>47.988149999999997</v>
          </cell>
          <cell r="AL158">
            <v>204.84175999999999</v>
          </cell>
          <cell r="AM158">
            <v>7.0969999999999995</v>
          </cell>
          <cell r="AQ158">
            <v>40996.892180000003</v>
          </cell>
          <cell r="AR158">
            <v>652.6</v>
          </cell>
          <cell r="AS158">
            <v>1304.5753520000001</v>
          </cell>
          <cell r="AT158">
            <v>9</v>
          </cell>
          <cell r="AU158">
            <v>0</v>
          </cell>
          <cell r="AV158">
            <v>2401</v>
          </cell>
          <cell r="AW158">
            <v>0</v>
          </cell>
          <cell r="AX158">
            <v>12060.24696</v>
          </cell>
          <cell r="AY158">
            <v>3544.0133220000002</v>
          </cell>
          <cell r="AZ158">
            <v>455.09</v>
          </cell>
          <cell r="BA158">
            <v>1753.8530860000001</v>
          </cell>
          <cell r="BB158">
            <v>63.042999999999999</v>
          </cell>
          <cell r="BD158">
            <v>63240.313900000001</v>
          </cell>
        </row>
        <row r="159">
          <cell r="J159" t="str">
            <v>D26</v>
          </cell>
          <cell r="L159">
            <v>289.68076300000001</v>
          </cell>
          <cell r="M159">
            <v>10.316922</v>
          </cell>
          <cell r="N159">
            <v>324.09940999999998</v>
          </cell>
          <cell r="O159">
            <v>18</v>
          </cell>
          <cell r="P159">
            <v>0.450019</v>
          </cell>
          <cell r="Q159">
            <v>26.85</v>
          </cell>
          <cell r="R159">
            <v>0</v>
          </cell>
          <cell r="S159">
            <v>543.73821299999997</v>
          </cell>
          <cell r="T159">
            <v>280.62852199999998</v>
          </cell>
          <cell r="U159">
            <v>3.22736</v>
          </cell>
          <cell r="V159">
            <v>174.91478599999999</v>
          </cell>
          <cell r="W159">
            <v>6.7309999999999995E-2</v>
          </cell>
          <cell r="AB159">
            <v>394.78740699999997</v>
          </cell>
          <cell r="AC159">
            <v>11.396131</v>
          </cell>
          <cell r="AD159">
            <v>322.72052300000001</v>
          </cell>
          <cell r="AE159">
            <v>-14</v>
          </cell>
          <cell r="AF159">
            <v>0.87262300000000004</v>
          </cell>
          <cell r="AG159">
            <v>51.784999999999997</v>
          </cell>
          <cell r="AH159">
            <v>0</v>
          </cell>
          <cell r="AI159">
            <v>22125.451706</v>
          </cell>
          <cell r="AJ159">
            <v>427.85209900000001</v>
          </cell>
          <cell r="AK159">
            <v>6.3479599999999996</v>
          </cell>
          <cell r="AL159">
            <v>117.256107</v>
          </cell>
          <cell r="AM159">
            <v>27.264659999999999</v>
          </cell>
          <cell r="AQ159">
            <v>3790.84519</v>
          </cell>
          <cell r="AR159">
            <v>114.40600000000001</v>
          </cell>
          <cell r="AS159">
            <v>2463.3528249999999</v>
          </cell>
          <cell r="AT159">
            <v>18</v>
          </cell>
          <cell r="AU159">
            <v>4.3043490000000002</v>
          </cell>
          <cell r="AV159">
            <v>380</v>
          </cell>
          <cell r="AW159">
            <v>0</v>
          </cell>
          <cell r="AX159">
            <v>279747.64821000001</v>
          </cell>
          <cell r="AY159">
            <v>5350.084347</v>
          </cell>
          <cell r="AZ159">
            <v>59.569000000000003</v>
          </cell>
          <cell r="BA159">
            <v>1704.765989</v>
          </cell>
          <cell r="BB159">
            <v>235.392</v>
          </cell>
          <cell r="BD159">
            <v>293868.36790999997</v>
          </cell>
        </row>
        <row r="160">
          <cell r="J160" t="str">
            <v>D27</v>
          </cell>
          <cell r="L160">
            <v>104.20196900000001</v>
          </cell>
          <cell r="M160">
            <v>7.1901000000000007E-2</v>
          </cell>
          <cell r="N160">
            <v>42.351689999999998</v>
          </cell>
          <cell r="O160">
            <v>0</v>
          </cell>
          <cell r="P160">
            <v>0</v>
          </cell>
          <cell r="Q160">
            <v>159.56100000000001</v>
          </cell>
          <cell r="R160">
            <v>0</v>
          </cell>
          <cell r="S160">
            <v>45.535612</v>
          </cell>
          <cell r="T160">
            <v>19.217493999999999</v>
          </cell>
          <cell r="U160">
            <v>0</v>
          </cell>
          <cell r="V160">
            <v>1</v>
          </cell>
          <cell r="W160">
            <v>0</v>
          </cell>
          <cell r="AB160">
            <v>225.21615299999999</v>
          </cell>
          <cell r="AC160">
            <v>6.7058999999999994E-2</v>
          </cell>
          <cell r="AD160">
            <v>43.800915000000003</v>
          </cell>
          <cell r="AE160">
            <v>0</v>
          </cell>
          <cell r="AF160">
            <v>0</v>
          </cell>
          <cell r="AG160">
            <v>307.73099999999999</v>
          </cell>
          <cell r="AH160">
            <v>0</v>
          </cell>
          <cell r="AI160">
            <v>45.727136999999999</v>
          </cell>
          <cell r="AJ160">
            <v>28.585184000000002</v>
          </cell>
          <cell r="AK160">
            <v>0</v>
          </cell>
          <cell r="AL160">
            <v>2</v>
          </cell>
          <cell r="AM160">
            <v>0</v>
          </cell>
          <cell r="AQ160">
            <v>2685.4040100000002</v>
          </cell>
          <cell r="AR160">
            <v>0</v>
          </cell>
          <cell r="AS160">
            <v>299.28828099999998</v>
          </cell>
          <cell r="AT160">
            <v>0</v>
          </cell>
          <cell r="AU160">
            <v>0</v>
          </cell>
          <cell r="AV160">
            <v>8589</v>
          </cell>
          <cell r="AW160">
            <v>0</v>
          </cell>
          <cell r="AX160">
            <v>539.24379999999996</v>
          </cell>
          <cell r="AY160">
            <v>283.62334299999998</v>
          </cell>
          <cell r="AZ160">
            <v>0</v>
          </cell>
          <cell r="BA160">
            <v>9</v>
          </cell>
          <cell r="BB160">
            <v>0</v>
          </cell>
          <cell r="BD160">
            <v>12405.559433999999</v>
          </cell>
        </row>
        <row r="161">
          <cell r="J161" t="str">
            <v>D28</v>
          </cell>
          <cell r="L161">
            <v>985.95703400000002</v>
          </cell>
          <cell r="M161">
            <v>8.7037569999999995</v>
          </cell>
          <cell r="N161">
            <v>316.39154000000002</v>
          </cell>
          <cell r="O161">
            <v>0</v>
          </cell>
          <cell r="P161">
            <v>0</v>
          </cell>
          <cell r="Q161">
            <v>106.503</v>
          </cell>
          <cell r="R161">
            <v>0</v>
          </cell>
          <cell r="S161">
            <v>458.76999699999999</v>
          </cell>
          <cell r="T161">
            <v>1631.1728840000001</v>
          </cell>
          <cell r="U161">
            <v>0.79817000000000005</v>
          </cell>
          <cell r="V161">
            <v>85.850380999999999</v>
          </cell>
          <cell r="W161">
            <v>21.184629999999999</v>
          </cell>
          <cell r="AB161">
            <v>1637.332034</v>
          </cell>
          <cell r="AC161">
            <v>21.936337000000002</v>
          </cell>
          <cell r="AD161">
            <v>404.58497</v>
          </cell>
          <cell r="AE161">
            <v>0</v>
          </cell>
          <cell r="AF161">
            <v>0</v>
          </cell>
          <cell r="AG161">
            <v>205.40199999999999</v>
          </cell>
          <cell r="AH161">
            <v>0</v>
          </cell>
          <cell r="AI161">
            <v>729.04594199999997</v>
          </cell>
          <cell r="AJ161">
            <v>2194.936056</v>
          </cell>
          <cell r="AK161">
            <v>0.89141999999999999</v>
          </cell>
          <cell r="AL161">
            <v>113.164008</v>
          </cell>
          <cell r="AM161">
            <v>165.98389</v>
          </cell>
          <cell r="AQ161">
            <v>13959.86658</v>
          </cell>
          <cell r="AR161">
            <v>187.90199999999999</v>
          </cell>
          <cell r="AS161">
            <v>4037.8528200000001</v>
          </cell>
          <cell r="AT161">
            <v>0</v>
          </cell>
          <cell r="AU161">
            <v>0</v>
          </cell>
          <cell r="AV161">
            <v>1655</v>
          </cell>
          <cell r="AW161">
            <v>0</v>
          </cell>
          <cell r="AX161">
            <v>9485.4779500000004</v>
          </cell>
          <cell r="AY161">
            <v>20131.018866000002</v>
          </cell>
          <cell r="AZ161">
            <v>5.6139999999999999</v>
          </cell>
          <cell r="BA161">
            <v>982.148822</v>
          </cell>
          <cell r="BB161">
            <v>1175.5139999999999</v>
          </cell>
          <cell r="BD161">
            <v>51620.39503800001</v>
          </cell>
        </row>
        <row r="162">
          <cell r="J162" t="str">
            <v>D29</v>
          </cell>
          <cell r="L162">
            <v>0</v>
          </cell>
          <cell r="M162">
            <v>0</v>
          </cell>
          <cell r="N162">
            <v>38.786369999999998</v>
          </cell>
          <cell r="O162">
            <v>0</v>
          </cell>
          <cell r="P162">
            <v>9.43126</v>
          </cell>
          <cell r="Q162">
            <v>4.2869999999999999</v>
          </cell>
          <cell r="R162">
            <v>0</v>
          </cell>
          <cell r="S162">
            <v>2.1738680000000001</v>
          </cell>
          <cell r="T162">
            <v>141.928012</v>
          </cell>
          <cell r="U162">
            <v>0</v>
          </cell>
          <cell r="V162">
            <v>105</v>
          </cell>
          <cell r="W162">
            <v>5.3780000000000001E-2</v>
          </cell>
          <cell r="AB162">
            <v>0</v>
          </cell>
          <cell r="AC162">
            <v>0</v>
          </cell>
          <cell r="AD162">
            <v>40.766419999999997</v>
          </cell>
          <cell r="AE162">
            <v>7</v>
          </cell>
          <cell r="AF162">
            <v>15.366887</v>
          </cell>
          <cell r="AG162">
            <v>8.2669999999999995</v>
          </cell>
          <cell r="AH162">
            <v>0</v>
          </cell>
          <cell r="AI162">
            <v>4.6818410000000004</v>
          </cell>
          <cell r="AJ162">
            <v>332.716161</v>
          </cell>
          <cell r="AK162">
            <v>0</v>
          </cell>
          <cell r="AL162">
            <v>116</v>
          </cell>
          <cell r="AM162">
            <v>28.16394</v>
          </cell>
          <cell r="AQ162">
            <v>0</v>
          </cell>
          <cell r="AR162">
            <v>0</v>
          </cell>
          <cell r="AS162">
            <v>330.25382500000001</v>
          </cell>
          <cell r="AT162">
            <v>25</v>
          </cell>
          <cell r="AU162">
            <v>95.546723999999998</v>
          </cell>
          <cell r="AV162">
            <v>86</v>
          </cell>
          <cell r="AW162">
            <v>0</v>
          </cell>
          <cell r="AX162">
            <v>39.984000000000002</v>
          </cell>
          <cell r="AY162">
            <v>3363.6218050000002</v>
          </cell>
          <cell r="AZ162">
            <v>0</v>
          </cell>
          <cell r="BA162">
            <v>966</v>
          </cell>
          <cell r="BB162">
            <v>288.839</v>
          </cell>
          <cell r="BD162">
            <v>5195.2453540000006</v>
          </cell>
        </row>
        <row r="163">
          <cell r="J163" t="str">
            <v>E</v>
          </cell>
          <cell r="L163">
            <v>777.08786299999997</v>
          </cell>
          <cell r="M163">
            <v>60.661881999999999</v>
          </cell>
          <cell r="N163">
            <v>823.06599000000006</v>
          </cell>
          <cell r="O163">
            <v>2</v>
          </cell>
          <cell r="P163">
            <v>85.400745000000001</v>
          </cell>
          <cell r="Q163">
            <v>98.962999999999994</v>
          </cell>
          <cell r="R163">
            <v>0</v>
          </cell>
          <cell r="S163">
            <v>2895.4356250000001</v>
          </cell>
          <cell r="T163">
            <v>367.93402500000002</v>
          </cell>
          <cell r="U163">
            <v>18.41094</v>
          </cell>
          <cell r="V163">
            <v>1279.9727869999999</v>
          </cell>
          <cell r="W163">
            <v>0.25668999999999997</v>
          </cell>
          <cell r="AB163">
            <v>888.11679500000002</v>
          </cell>
          <cell r="AC163">
            <v>66.717611000000005</v>
          </cell>
          <cell r="AD163">
            <v>891.23745299999996</v>
          </cell>
          <cell r="AE163">
            <v>2</v>
          </cell>
          <cell r="AF163">
            <v>190.13291699999999</v>
          </cell>
          <cell r="AG163">
            <v>190.86099999999999</v>
          </cell>
          <cell r="AH163">
            <v>0</v>
          </cell>
          <cell r="AI163">
            <v>2475.510534</v>
          </cell>
          <cell r="AJ163">
            <v>389.90653200000003</v>
          </cell>
          <cell r="AK163">
            <v>21.699839999999998</v>
          </cell>
          <cell r="AL163">
            <v>12134.069158</v>
          </cell>
          <cell r="AM163">
            <v>39.94276</v>
          </cell>
          <cell r="AQ163">
            <v>7154.7834599999996</v>
          </cell>
          <cell r="AR163">
            <v>710.71500000000003</v>
          </cell>
          <cell r="AS163">
            <v>7136.0383400000001</v>
          </cell>
          <cell r="AT163">
            <v>15</v>
          </cell>
          <cell r="AU163">
            <v>1317.3893700000001</v>
          </cell>
          <cell r="AV163">
            <v>1565</v>
          </cell>
          <cell r="AW163">
            <v>0</v>
          </cell>
          <cell r="AX163">
            <v>29009.567580999999</v>
          </cell>
          <cell r="AY163">
            <v>2849.9139049999999</v>
          </cell>
          <cell r="AZ163">
            <v>159.005</v>
          </cell>
          <cell r="BA163">
            <v>147296.48687399999</v>
          </cell>
          <cell r="BB163">
            <v>299.87900000000002</v>
          </cell>
          <cell r="BD163">
            <v>197513.77852999998</v>
          </cell>
        </row>
        <row r="164">
          <cell r="J164" t="str">
            <v>F-G</v>
          </cell>
          <cell r="L164">
            <v>11740.177116000001</v>
          </cell>
          <cell r="M164">
            <v>756.94485999999995</v>
          </cell>
          <cell r="N164">
            <v>6117.99413</v>
          </cell>
          <cell r="O164">
            <v>295</v>
          </cell>
          <cell r="P164">
            <v>5.2621529999999996</v>
          </cell>
          <cell r="Q164">
            <v>1694.893</v>
          </cell>
          <cell r="R164">
            <v>0</v>
          </cell>
          <cell r="S164">
            <v>5558.7054829999997</v>
          </cell>
          <cell r="T164">
            <v>1943.7617560000001</v>
          </cell>
          <cell r="U164">
            <v>852.60350000000005</v>
          </cell>
          <cell r="V164">
            <v>7124.6893749999999</v>
          </cell>
          <cell r="W164">
            <v>29.311319999999998</v>
          </cell>
          <cell r="AB164">
            <v>20715.430154000001</v>
          </cell>
          <cell r="AC164">
            <v>728.92990199999997</v>
          </cell>
          <cell r="AD164">
            <v>10325.665181</v>
          </cell>
          <cell r="AE164">
            <v>292</v>
          </cell>
          <cell r="AF164">
            <v>15.924841000000001</v>
          </cell>
          <cell r="AG164">
            <v>3268.7840000000001</v>
          </cell>
          <cell r="AH164">
            <v>0</v>
          </cell>
          <cell r="AI164">
            <v>8776.9045059999989</v>
          </cell>
          <cell r="AJ164">
            <v>2312.9040850000001</v>
          </cell>
          <cell r="AK164">
            <v>1085.64139</v>
          </cell>
          <cell r="AL164">
            <v>13202.316414000001</v>
          </cell>
          <cell r="AM164">
            <v>342.13159999999999</v>
          </cell>
          <cell r="AQ164">
            <v>207992.573497</v>
          </cell>
          <cell r="AR164">
            <v>7564.049</v>
          </cell>
          <cell r="AS164">
            <v>108576.704965</v>
          </cell>
          <cell r="AT164">
            <v>2617</v>
          </cell>
          <cell r="AU164">
            <v>88.851575999999994</v>
          </cell>
          <cell r="AV164">
            <v>28174</v>
          </cell>
          <cell r="AW164">
            <v>0</v>
          </cell>
          <cell r="AX164">
            <v>97858.215720000007</v>
          </cell>
          <cell r="AY164">
            <v>19448.110605000002</v>
          </cell>
          <cell r="AZ164">
            <v>10588.74</v>
          </cell>
          <cell r="BA164">
            <v>133012.985709</v>
          </cell>
          <cell r="BB164">
            <v>1994.6320000000001</v>
          </cell>
          <cell r="BD164">
            <v>617915.86307199998</v>
          </cell>
        </row>
        <row r="165">
          <cell r="J165" t="str">
            <v>H</v>
          </cell>
          <cell r="L165">
            <v>4615.2764530000004</v>
          </cell>
          <cell r="M165">
            <v>379.723434</v>
          </cell>
          <cell r="N165">
            <v>2563.7746200000001</v>
          </cell>
          <cell r="O165">
            <v>173</v>
          </cell>
          <cell r="P165">
            <v>15.19333</v>
          </cell>
          <cell r="Q165">
            <v>2051.4960000000001</v>
          </cell>
          <cell r="R165">
            <v>0</v>
          </cell>
          <cell r="S165">
            <v>1914.499812</v>
          </cell>
          <cell r="T165">
            <v>1784.1860220000001</v>
          </cell>
          <cell r="U165">
            <v>783.34519999999998</v>
          </cell>
          <cell r="V165">
            <v>4303.0686530000003</v>
          </cell>
          <cell r="W165">
            <v>46.994579999999999</v>
          </cell>
          <cell r="AB165">
            <v>7286.4129279999997</v>
          </cell>
          <cell r="AC165">
            <v>506.14604700000001</v>
          </cell>
          <cell r="AD165">
            <v>3668.5953939999999</v>
          </cell>
          <cell r="AE165">
            <v>162</v>
          </cell>
          <cell r="AF165">
            <v>31.657247000000002</v>
          </cell>
          <cell r="AG165">
            <v>3956.53</v>
          </cell>
          <cell r="AH165">
            <v>0</v>
          </cell>
          <cell r="AI165">
            <v>2555.8729370000001</v>
          </cell>
          <cell r="AJ165">
            <v>2157.4589419999998</v>
          </cell>
          <cell r="AK165">
            <v>1045.03403</v>
          </cell>
          <cell r="AL165">
            <v>8144.8728950000004</v>
          </cell>
          <cell r="AM165">
            <v>673.90088000000003</v>
          </cell>
          <cell r="AQ165">
            <v>69939.816592000003</v>
          </cell>
          <cell r="AR165">
            <v>4742.5140000000001</v>
          </cell>
          <cell r="AS165">
            <v>37169.472857000001</v>
          </cell>
          <cell r="AT165">
            <v>1467</v>
          </cell>
          <cell r="AU165">
            <v>194.884533</v>
          </cell>
          <cell r="AV165">
            <v>33367</v>
          </cell>
          <cell r="AW165">
            <v>0</v>
          </cell>
          <cell r="AX165">
            <v>25194.305660000002</v>
          </cell>
          <cell r="AY165">
            <v>18434.590231999999</v>
          </cell>
          <cell r="AZ165">
            <v>10421.83</v>
          </cell>
          <cell r="BA165">
            <v>88954.620160999999</v>
          </cell>
          <cell r="BB165">
            <v>3662.8919999999998</v>
          </cell>
          <cell r="BD165">
            <v>293548.92603500001</v>
          </cell>
        </row>
        <row r="166">
          <cell r="J166" t="str">
            <v>I</v>
          </cell>
          <cell r="L166">
            <v>2167.04907</v>
          </cell>
          <cell r="M166">
            <v>64.259079999999997</v>
          </cell>
          <cell r="N166">
            <v>894.58561999999995</v>
          </cell>
          <cell r="O166">
            <v>1</v>
          </cell>
          <cell r="P166">
            <v>110.74144</v>
          </cell>
          <cell r="Q166">
            <v>209.238</v>
          </cell>
          <cell r="R166">
            <v>0</v>
          </cell>
          <cell r="S166">
            <v>1956.010497</v>
          </cell>
          <cell r="T166">
            <v>1994.7159569999999</v>
          </cell>
          <cell r="U166">
            <v>65.662480000000002</v>
          </cell>
          <cell r="V166">
            <v>787.37034500000004</v>
          </cell>
          <cell r="W166">
            <v>56.146070000000002</v>
          </cell>
          <cell r="AB166">
            <v>4042.6631699999998</v>
          </cell>
          <cell r="AC166">
            <v>82.329196999999994</v>
          </cell>
          <cell r="AD166">
            <v>1287.2761700000001</v>
          </cell>
          <cell r="AE166">
            <v>2</v>
          </cell>
          <cell r="AF166">
            <v>195.27285000000001</v>
          </cell>
          <cell r="AG166">
            <v>403.53699999999998</v>
          </cell>
          <cell r="AH166">
            <v>0</v>
          </cell>
          <cell r="AI166">
            <v>3847.9611020000002</v>
          </cell>
          <cell r="AJ166">
            <v>2648.2691970000001</v>
          </cell>
          <cell r="AK166">
            <v>78.168670000000006</v>
          </cell>
          <cell r="AL166">
            <v>1305.331085</v>
          </cell>
          <cell r="AM166">
            <v>113.09722000000001</v>
          </cell>
          <cell r="AQ166">
            <v>49857.470998999997</v>
          </cell>
          <cell r="AR166">
            <v>708.84100000000001</v>
          </cell>
          <cell r="AS166">
            <v>11008.337845</v>
          </cell>
          <cell r="AT166">
            <v>13</v>
          </cell>
          <cell r="AU166">
            <v>1432.1627980000001</v>
          </cell>
          <cell r="AV166">
            <v>3017</v>
          </cell>
          <cell r="AW166">
            <v>0</v>
          </cell>
          <cell r="AX166">
            <v>49696.832280000002</v>
          </cell>
          <cell r="AY166">
            <v>27443.428528</v>
          </cell>
          <cell r="AZ166">
            <v>723.50599999999997</v>
          </cell>
          <cell r="BA166">
            <v>12075.461587</v>
          </cell>
          <cell r="BB166">
            <v>133.887</v>
          </cell>
          <cell r="BD166">
            <v>156109.92803699998</v>
          </cell>
        </row>
        <row r="167">
          <cell r="J167" t="str">
            <v>J</v>
          </cell>
          <cell r="L167">
            <v>2433.1283739999999</v>
          </cell>
          <cell r="M167">
            <v>19.101299000000001</v>
          </cell>
          <cell r="N167">
            <v>351.27665000000002</v>
          </cell>
          <cell r="O167">
            <v>2</v>
          </cell>
          <cell r="P167">
            <v>5.621651</v>
          </cell>
          <cell r="Q167">
            <v>25.312999999999999</v>
          </cell>
          <cell r="R167">
            <v>0</v>
          </cell>
          <cell r="S167">
            <v>795.22148600000003</v>
          </cell>
          <cell r="T167">
            <v>5636.5970569999999</v>
          </cell>
          <cell r="U167">
            <v>95.787570000000002</v>
          </cell>
          <cell r="V167">
            <v>663.53117599999996</v>
          </cell>
          <cell r="W167">
            <v>6.2425800000000002</v>
          </cell>
          <cell r="AB167">
            <v>5033.2408930000001</v>
          </cell>
          <cell r="AC167">
            <v>19.619804999999999</v>
          </cell>
          <cell r="AD167">
            <v>535.09441200000003</v>
          </cell>
          <cell r="AE167">
            <v>1</v>
          </cell>
          <cell r="AF167">
            <v>11.326007000000001</v>
          </cell>
          <cell r="AG167">
            <v>48.820999999999998</v>
          </cell>
          <cell r="AH167">
            <v>0</v>
          </cell>
          <cell r="AI167">
            <v>1123.9744929999999</v>
          </cell>
          <cell r="AJ167">
            <v>7576.5838800000001</v>
          </cell>
          <cell r="AK167">
            <v>120.26259</v>
          </cell>
          <cell r="AL167">
            <v>1564.10248</v>
          </cell>
          <cell r="AM167">
            <v>20.36449</v>
          </cell>
          <cell r="AQ167">
            <v>50395.280972</v>
          </cell>
          <cell r="AR167">
            <v>172.35599999999999</v>
          </cell>
          <cell r="AS167">
            <v>4277.0154320000001</v>
          </cell>
          <cell r="AT167">
            <v>16</v>
          </cell>
          <cell r="AU167">
            <v>70.411403000000007</v>
          </cell>
          <cell r="AV167">
            <v>379</v>
          </cell>
          <cell r="AW167">
            <v>0</v>
          </cell>
          <cell r="AX167">
            <v>12226.74071</v>
          </cell>
          <cell r="AY167">
            <v>83207.178859000007</v>
          </cell>
          <cell r="AZ167">
            <v>1183.0239999999999</v>
          </cell>
          <cell r="BA167">
            <v>16716.672570000002</v>
          </cell>
          <cell r="BB167">
            <v>1064.412</v>
          </cell>
          <cell r="BD167">
            <v>169708.09194600003</v>
          </cell>
        </row>
        <row r="168">
          <cell r="J168" t="str">
            <v>K-N</v>
          </cell>
          <cell r="L168">
            <v>7010.9341910000003</v>
          </cell>
          <cell r="M168">
            <v>287.56572999999997</v>
          </cell>
          <cell r="N168">
            <v>2210.1761099999999</v>
          </cell>
          <cell r="O168">
            <v>8</v>
          </cell>
          <cell r="P168">
            <v>112.059478</v>
          </cell>
          <cell r="Q168">
            <v>267.94</v>
          </cell>
          <cell r="R168">
            <v>0</v>
          </cell>
          <cell r="S168">
            <v>7230.3874329999999</v>
          </cell>
          <cell r="T168">
            <v>1573.7237070000001</v>
          </cell>
          <cell r="U168">
            <v>250.4768</v>
          </cell>
          <cell r="V168">
            <v>5505.550808</v>
          </cell>
          <cell r="W168">
            <v>23.11496</v>
          </cell>
          <cell r="AB168">
            <v>10481.64957</v>
          </cell>
          <cell r="AC168">
            <v>443.44158299999998</v>
          </cell>
          <cell r="AD168">
            <v>3559.7241119999999</v>
          </cell>
          <cell r="AE168">
            <v>8</v>
          </cell>
          <cell r="AF168">
            <v>234.95254600000001</v>
          </cell>
          <cell r="AG168">
            <v>516.75099999999998</v>
          </cell>
          <cell r="AH168">
            <v>0</v>
          </cell>
          <cell r="AI168">
            <v>13608.766306000001</v>
          </cell>
          <cell r="AJ168">
            <v>2595.642527</v>
          </cell>
          <cell r="AK168">
            <v>323.56036</v>
          </cell>
          <cell r="AL168">
            <v>8422.4301990000004</v>
          </cell>
          <cell r="AM168">
            <v>77.830550000000002</v>
          </cell>
          <cell r="AQ168">
            <v>126448.796523</v>
          </cell>
          <cell r="AR168">
            <v>4160.5379999999996</v>
          </cell>
          <cell r="AS168">
            <v>30014.72754</v>
          </cell>
          <cell r="AT168">
            <v>66</v>
          </cell>
          <cell r="AU168">
            <v>1425.185084</v>
          </cell>
          <cell r="AV168">
            <v>4161</v>
          </cell>
          <cell r="AW168">
            <v>0</v>
          </cell>
          <cell r="AX168">
            <v>175866.26622599998</v>
          </cell>
          <cell r="AY168">
            <v>27166.996760000002</v>
          </cell>
          <cell r="AZ168">
            <v>3044.3649999999998</v>
          </cell>
          <cell r="BA168">
            <v>75248.851269000006</v>
          </cell>
          <cell r="BB168">
            <v>530.83699999999999</v>
          </cell>
          <cell r="BD168">
            <v>448133.56340199994</v>
          </cell>
        </row>
        <row r="169">
          <cell r="J169" t="str">
            <v>O</v>
          </cell>
          <cell r="L169">
            <v>0</v>
          </cell>
          <cell r="M169">
            <v>2.7297500000000001</v>
          </cell>
          <cell r="N169">
            <v>3802.0441099999998</v>
          </cell>
          <cell r="O169">
            <v>3</v>
          </cell>
          <cell r="P169">
            <v>31.070513999999999</v>
          </cell>
          <cell r="Q169">
            <v>268.56099999999998</v>
          </cell>
          <cell r="R169">
            <v>0</v>
          </cell>
          <cell r="S169">
            <v>5171.2962850000004</v>
          </cell>
          <cell r="T169">
            <v>809.27572699999996</v>
          </cell>
          <cell r="U169">
            <v>23.305820000000001</v>
          </cell>
          <cell r="V169">
            <v>653.53754500000002</v>
          </cell>
          <cell r="W169">
            <v>5.39175</v>
          </cell>
          <cell r="AB169">
            <v>0</v>
          </cell>
          <cell r="AC169">
            <v>1.7491829999999999</v>
          </cell>
          <cell r="AD169">
            <v>4798.3291660000004</v>
          </cell>
          <cell r="AE169">
            <v>3</v>
          </cell>
          <cell r="AF169">
            <v>74.339984000000001</v>
          </cell>
          <cell r="AG169">
            <v>517.94899999999996</v>
          </cell>
          <cell r="AH169">
            <v>0</v>
          </cell>
          <cell r="AI169">
            <v>6126.8133239999997</v>
          </cell>
          <cell r="AJ169">
            <v>579.937366</v>
          </cell>
          <cell r="AK169">
            <v>33.305750000000003</v>
          </cell>
          <cell r="AL169">
            <v>1320.7381109999999</v>
          </cell>
          <cell r="AM169">
            <v>63.309130000000003</v>
          </cell>
          <cell r="AQ169">
            <v>0</v>
          </cell>
          <cell r="AR169">
            <v>18.416</v>
          </cell>
          <cell r="AS169">
            <v>47493.30341</v>
          </cell>
          <cell r="AT169">
            <v>31</v>
          </cell>
          <cell r="AU169">
            <v>500.91553699999997</v>
          </cell>
          <cell r="AV169">
            <v>3603</v>
          </cell>
          <cell r="AW169">
            <v>0</v>
          </cell>
          <cell r="AX169">
            <v>72491.814960000003</v>
          </cell>
          <cell r="AY169">
            <v>6196.9851160000007</v>
          </cell>
          <cell r="AZ169">
            <v>315.88900000000001</v>
          </cell>
          <cell r="BA169">
            <v>14794.151056999999</v>
          </cell>
          <cell r="BB169">
            <v>549.24199999999996</v>
          </cell>
          <cell r="BD169">
            <v>145994.71708</v>
          </cell>
        </row>
        <row r="170">
          <cell r="J170" t="str">
            <v>P</v>
          </cell>
          <cell r="L170">
            <v>2028.0958209999999</v>
          </cell>
          <cell r="M170">
            <v>162.78611799999999</v>
          </cell>
          <cell r="N170">
            <v>1081.27187</v>
          </cell>
          <cell r="O170">
            <v>20</v>
          </cell>
          <cell r="P170">
            <v>0</v>
          </cell>
          <cell r="Q170">
            <v>234.499</v>
          </cell>
          <cell r="R170">
            <v>0</v>
          </cell>
          <cell r="S170">
            <v>2736.807452</v>
          </cell>
          <cell r="T170">
            <v>865.37560800000006</v>
          </cell>
          <cell r="U170">
            <v>209.83959999999999</v>
          </cell>
          <cell r="V170">
            <v>2114.2611320000001</v>
          </cell>
          <cell r="W170">
            <v>63.572139999999997</v>
          </cell>
          <cell r="AB170">
            <v>3004.9539709999999</v>
          </cell>
          <cell r="AC170">
            <v>143.37988300000001</v>
          </cell>
          <cell r="AD170">
            <v>1340.2145399999999</v>
          </cell>
          <cell r="AE170">
            <v>11</v>
          </cell>
          <cell r="AF170">
            <v>0</v>
          </cell>
          <cell r="AG170">
            <v>452.25599999999997</v>
          </cell>
          <cell r="AH170">
            <v>0</v>
          </cell>
          <cell r="AI170">
            <v>3629.3131070000004</v>
          </cell>
          <cell r="AJ170">
            <v>891.30579400000011</v>
          </cell>
          <cell r="AK170">
            <v>275.13202000000001</v>
          </cell>
          <cell r="AL170">
            <v>3310.4408490000001</v>
          </cell>
          <cell r="AM170">
            <v>148.63855000000001</v>
          </cell>
          <cell r="AQ170">
            <v>26662.527870000002</v>
          </cell>
          <cell r="AR170">
            <v>1533.665</v>
          </cell>
          <cell r="AS170">
            <v>14011.221729000001</v>
          </cell>
          <cell r="AT170">
            <v>123</v>
          </cell>
          <cell r="AU170">
            <v>0</v>
          </cell>
          <cell r="AV170">
            <v>3260</v>
          </cell>
          <cell r="AW170">
            <v>0</v>
          </cell>
          <cell r="AX170">
            <v>46935.405500000001</v>
          </cell>
          <cell r="AY170">
            <v>7284.963162</v>
          </cell>
          <cell r="AZ170">
            <v>2618.5010000000002</v>
          </cell>
          <cell r="BA170">
            <v>33828.910337000001</v>
          </cell>
          <cell r="BB170">
            <v>1273.6280000000002</v>
          </cell>
          <cell r="BD170">
            <v>137531.822598</v>
          </cell>
        </row>
        <row r="171">
          <cell r="J171" t="str">
            <v>Q</v>
          </cell>
          <cell r="L171">
            <v>2815.9602439999999</v>
          </cell>
          <cell r="M171">
            <v>140.20604700000001</v>
          </cell>
          <cell r="N171">
            <v>1488.0521000000001</v>
          </cell>
          <cell r="O171">
            <v>3</v>
          </cell>
          <cell r="P171">
            <v>6.952007</v>
          </cell>
          <cell r="Q171">
            <v>188.92400000000001</v>
          </cell>
          <cell r="R171">
            <v>0</v>
          </cell>
          <cell r="S171">
            <v>896.43912599999999</v>
          </cell>
          <cell r="T171">
            <v>431.05114099999997</v>
          </cell>
          <cell r="U171">
            <v>167.87819999999999</v>
          </cell>
          <cell r="V171">
            <v>1709.353102</v>
          </cell>
          <cell r="W171">
            <v>21.681640000000002</v>
          </cell>
          <cell r="AB171">
            <v>5587.3117350000002</v>
          </cell>
          <cell r="AC171">
            <v>163.02424500000001</v>
          </cell>
          <cell r="AD171">
            <v>1801.0817790000001</v>
          </cell>
          <cell r="AE171">
            <v>3</v>
          </cell>
          <cell r="AF171">
            <v>14.310148999999999</v>
          </cell>
          <cell r="AG171">
            <v>364.36</v>
          </cell>
          <cell r="AH171">
            <v>0</v>
          </cell>
          <cell r="AI171">
            <v>1331.7182929999999</v>
          </cell>
          <cell r="AJ171">
            <v>511.44236599999999</v>
          </cell>
          <cell r="AK171">
            <v>225.18688</v>
          </cell>
          <cell r="AL171">
            <v>2797.9718149999999</v>
          </cell>
          <cell r="AM171">
            <v>66.011490000000009</v>
          </cell>
          <cell r="AQ171">
            <v>67035.689843999993</v>
          </cell>
          <cell r="AR171">
            <v>1558.6510000000001</v>
          </cell>
          <cell r="AS171">
            <v>17698.697224</v>
          </cell>
          <cell r="AT171">
            <v>25</v>
          </cell>
          <cell r="AU171">
            <v>87.051885999999996</v>
          </cell>
          <cell r="AV171">
            <v>3100</v>
          </cell>
          <cell r="AW171">
            <v>0</v>
          </cell>
          <cell r="AX171">
            <v>14720.428830000001</v>
          </cell>
          <cell r="AY171">
            <v>4267.8214449999996</v>
          </cell>
          <cell r="AZ171">
            <v>2137.4540000000002</v>
          </cell>
          <cell r="BA171">
            <v>26978.713814999999</v>
          </cell>
          <cell r="BB171">
            <v>485.31899999999996</v>
          </cell>
          <cell r="BD171">
            <v>138094.82704399998</v>
          </cell>
        </row>
        <row r="172">
          <cell r="J172" t="str">
            <v>R-S</v>
          </cell>
          <cell r="L172">
            <v>2429.5991439999998</v>
          </cell>
          <cell r="M172">
            <v>295.08285899999998</v>
          </cell>
          <cell r="N172">
            <v>1618.1184499999999</v>
          </cell>
          <cell r="O172">
            <v>24</v>
          </cell>
          <cell r="P172">
            <v>8.2765749999999993</v>
          </cell>
          <cell r="Q172">
            <v>345.08100000000002</v>
          </cell>
          <cell r="R172">
            <v>0</v>
          </cell>
          <cell r="S172">
            <v>2041.9855970000001</v>
          </cell>
          <cell r="T172">
            <v>1190.0815889999999</v>
          </cell>
          <cell r="U172">
            <v>472.41019999999997</v>
          </cell>
          <cell r="V172">
            <v>2557.7364859999998</v>
          </cell>
          <cell r="W172">
            <v>39.63664</v>
          </cell>
          <cell r="AB172">
            <v>3346.8024009999999</v>
          </cell>
          <cell r="AC172">
            <v>315.42540100000002</v>
          </cell>
          <cell r="AD172">
            <v>2070.0832300000002</v>
          </cell>
          <cell r="AE172">
            <v>18</v>
          </cell>
          <cell r="AF172">
            <v>15.816026000000001</v>
          </cell>
          <cell r="AG172">
            <v>665.52599999999995</v>
          </cell>
          <cell r="AH172">
            <v>0</v>
          </cell>
          <cell r="AI172">
            <v>3099.1540220000002</v>
          </cell>
          <cell r="AJ172">
            <v>1278.3918389999999</v>
          </cell>
          <cell r="AK172">
            <v>579.98028999999997</v>
          </cell>
          <cell r="AL172">
            <v>4030.1927639999999</v>
          </cell>
          <cell r="AM172">
            <v>169.48966999999999</v>
          </cell>
          <cell r="AQ172">
            <v>27943.653451999999</v>
          </cell>
          <cell r="AR172">
            <v>2905.5120000000002</v>
          </cell>
          <cell r="AS172">
            <v>16858.539401000002</v>
          </cell>
          <cell r="AT172">
            <v>190</v>
          </cell>
          <cell r="AU172">
            <v>93.633623</v>
          </cell>
          <cell r="AV172">
            <v>5125</v>
          </cell>
          <cell r="AW172">
            <v>0</v>
          </cell>
          <cell r="AX172">
            <v>33946.867599999998</v>
          </cell>
          <cell r="AY172">
            <v>10261.11248</v>
          </cell>
          <cell r="AZ172">
            <v>5524.4189999999999</v>
          </cell>
          <cell r="BA172">
            <v>35345.213081000002</v>
          </cell>
          <cell r="BB172">
            <v>1112.4929999999999</v>
          </cell>
          <cell r="BD172">
            <v>139306.44363699999</v>
          </cell>
        </row>
        <row r="173">
          <cell r="J173" t="str">
            <v>Residential</v>
          </cell>
          <cell r="L173">
            <v>0</v>
          </cell>
          <cell r="M173">
            <v>0</v>
          </cell>
          <cell r="N173">
            <v>0</v>
          </cell>
          <cell r="O173">
            <v>0</v>
          </cell>
          <cell r="P173">
            <v>0</v>
          </cell>
          <cell r="Q173">
            <v>0</v>
          </cell>
          <cell r="R173">
            <v>0</v>
          </cell>
          <cell r="S173">
            <v>0</v>
          </cell>
          <cell r="T173">
            <v>0</v>
          </cell>
          <cell r="U173">
            <v>0</v>
          </cell>
          <cell r="V173">
            <v>0</v>
          </cell>
          <cell r="W173">
            <v>0</v>
          </cell>
          <cell r="AB173">
            <v>0</v>
          </cell>
          <cell r="AC173">
            <v>0</v>
          </cell>
          <cell r="AD173">
            <v>0</v>
          </cell>
          <cell r="AE173">
            <v>0</v>
          </cell>
          <cell r="AF173">
            <v>0</v>
          </cell>
          <cell r="AG173">
            <v>0</v>
          </cell>
          <cell r="AH173">
            <v>0</v>
          </cell>
          <cell r="AI173">
            <v>0</v>
          </cell>
          <cell r="AJ173">
            <v>0</v>
          </cell>
          <cell r="AK173">
            <v>0</v>
          </cell>
          <cell r="AL173">
            <v>0</v>
          </cell>
          <cell r="AM173">
            <v>0</v>
          </cell>
          <cell r="AQ173">
            <v>0</v>
          </cell>
          <cell r="AR173">
            <v>0</v>
          </cell>
          <cell r="AS173">
            <v>0</v>
          </cell>
          <cell r="AT173">
            <v>0</v>
          </cell>
          <cell r="AU173">
            <v>0</v>
          </cell>
          <cell r="AV173">
            <v>0</v>
          </cell>
          <cell r="AW173">
            <v>0</v>
          </cell>
          <cell r="AX173">
            <v>0</v>
          </cell>
          <cell r="AY173">
            <v>0</v>
          </cell>
          <cell r="AZ173">
            <v>0</v>
          </cell>
          <cell r="BA173">
            <v>0</v>
          </cell>
          <cell r="BB173">
            <v>0</v>
          </cell>
          <cell r="BD173">
            <v>0</v>
          </cell>
        </row>
        <row r="174">
          <cell r="J174" t="str">
            <v>A01</v>
          </cell>
          <cell r="L174">
            <v>0</v>
          </cell>
          <cell r="M174">
            <v>0</v>
          </cell>
          <cell r="N174">
            <v>0</v>
          </cell>
          <cell r="O174">
            <v>0</v>
          </cell>
          <cell r="P174">
            <v>0</v>
          </cell>
          <cell r="Q174">
            <v>0</v>
          </cell>
          <cell r="R174">
            <v>0</v>
          </cell>
          <cell r="S174">
            <v>0</v>
          </cell>
          <cell r="T174">
            <v>0</v>
          </cell>
          <cell r="U174">
            <v>0</v>
          </cell>
          <cell r="V174">
            <v>0</v>
          </cell>
          <cell r="W174">
            <v>0</v>
          </cell>
          <cell r="AB174">
            <v>0</v>
          </cell>
          <cell r="AC174">
            <v>0</v>
          </cell>
          <cell r="AD174">
            <v>0</v>
          </cell>
          <cell r="AE174">
            <v>0</v>
          </cell>
          <cell r="AF174">
            <v>0</v>
          </cell>
          <cell r="AG174">
            <v>0</v>
          </cell>
          <cell r="AH174">
            <v>0</v>
          </cell>
          <cell r="AI174">
            <v>0</v>
          </cell>
          <cell r="AJ174">
            <v>0</v>
          </cell>
          <cell r="AK174">
            <v>0</v>
          </cell>
          <cell r="AL174">
            <v>0</v>
          </cell>
          <cell r="AM174">
            <v>0</v>
          </cell>
          <cell r="AQ174">
            <v>0</v>
          </cell>
          <cell r="AR174">
            <v>0</v>
          </cell>
          <cell r="AS174">
            <v>0</v>
          </cell>
          <cell r="AT174">
            <v>0</v>
          </cell>
          <cell r="AU174">
            <v>0</v>
          </cell>
          <cell r="AV174">
            <v>0</v>
          </cell>
          <cell r="AW174">
            <v>0</v>
          </cell>
          <cell r="AX174">
            <v>0</v>
          </cell>
          <cell r="AY174">
            <v>0</v>
          </cell>
          <cell r="AZ174">
            <v>0</v>
          </cell>
          <cell r="BA174">
            <v>0</v>
          </cell>
          <cell r="BB174">
            <v>0</v>
          </cell>
          <cell r="BD174">
            <v>0</v>
          </cell>
        </row>
        <row r="175">
          <cell r="J175" t="str">
            <v>A02</v>
          </cell>
          <cell r="L175">
            <v>0</v>
          </cell>
          <cell r="M175">
            <v>0</v>
          </cell>
          <cell r="N175">
            <v>0</v>
          </cell>
          <cell r="O175">
            <v>0</v>
          </cell>
          <cell r="P175">
            <v>0</v>
          </cell>
          <cell r="Q175">
            <v>0</v>
          </cell>
          <cell r="R175">
            <v>0</v>
          </cell>
          <cell r="S175">
            <v>0</v>
          </cell>
          <cell r="T175">
            <v>0</v>
          </cell>
          <cell r="U175">
            <v>0</v>
          </cell>
          <cell r="V175">
            <v>0</v>
          </cell>
          <cell r="W175">
            <v>0</v>
          </cell>
          <cell r="AB175">
            <v>0</v>
          </cell>
          <cell r="AC175">
            <v>0</v>
          </cell>
          <cell r="AD175">
            <v>0</v>
          </cell>
          <cell r="AE175">
            <v>0</v>
          </cell>
          <cell r="AF175">
            <v>0</v>
          </cell>
          <cell r="AG175">
            <v>0</v>
          </cell>
          <cell r="AH175">
            <v>0</v>
          </cell>
          <cell r="AI175">
            <v>0</v>
          </cell>
          <cell r="AJ175">
            <v>0</v>
          </cell>
          <cell r="AK175">
            <v>0</v>
          </cell>
          <cell r="AL175">
            <v>0</v>
          </cell>
          <cell r="AM175">
            <v>0</v>
          </cell>
          <cell r="AQ175">
            <v>0</v>
          </cell>
          <cell r="AR175">
            <v>0</v>
          </cell>
          <cell r="AS175">
            <v>0</v>
          </cell>
          <cell r="AT175">
            <v>0</v>
          </cell>
          <cell r="AU175">
            <v>0</v>
          </cell>
          <cell r="AV175">
            <v>0</v>
          </cell>
          <cell r="AW175">
            <v>0</v>
          </cell>
          <cell r="AX175">
            <v>0</v>
          </cell>
          <cell r="AY175">
            <v>0</v>
          </cell>
          <cell r="AZ175">
            <v>0</v>
          </cell>
          <cell r="BA175">
            <v>0</v>
          </cell>
          <cell r="BB175">
            <v>0</v>
          </cell>
          <cell r="BD175">
            <v>0</v>
          </cell>
        </row>
        <row r="176">
          <cell r="J176" t="str">
            <v>A03</v>
          </cell>
          <cell r="L176">
            <v>0</v>
          </cell>
          <cell r="M176">
            <v>0</v>
          </cell>
          <cell r="N176">
            <v>0</v>
          </cell>
          <cell r="O176">
            <v>0</v>
          </cell>
          <cell r="P176">
            <v>0</v>
          </cell>
          <cell r="Q176">
            <v>0</v>
          </cell>
          <cell r="R176">
            <v>0</v>
          </cell>
          <cell r="S176">
            <v>0</v>
          </cell>
          <cell r="T176">
            <v>0</v>
          </cell>
          <cell r="U176">
            <v>0</v>
          </cell>
          <cell r="V176">
            <v>0</v>
          </cell>
          <cell r="W176">
            <v>0</v>
          </cell>
          <cell r="AB176">
            <v>0</v>
          </cell>
          <cell r="AC176">
            <v>0</v>
          </cell>
          <cell r="AD176">
            <v>0</v>
          </cell>
          <cell r="AE176">
            <v>0</v>
          </cell>
          <cell r="AF176">
            <v>0</v>
          </cell>
          <cell r="AG176">
            <v>0</v>
          </cell>
          <cell r="AH176">
            <v>0</v>
          </cell>
          <cell r="AI176">
            <v>0</v>
          </cell>
          <cell r="AJ176">
            <v>0</v>
          </cell>
          <cell r="AK176">
            <v>0</v>
          </cell>
          <cell r="AL176">
            <v>0</v>
          </cell>
          <cell r="AM176">
            <v>0</v>
          </cell>
          <cell r="AQ176">
            <v>0</v>
          </cell>
          <cell r="AR176">
            <v>0</v>
          </cell>
          <cell r="AS176">
            <v>0</v>
          </cell>
          <cell r="AT176">
            <v>0</v>
          </cell>
          <cell r="AU176">
            <v>0</v>
          </cell>
          <cell r="AV176">
            <v>0</v>
          </cell>
          <cell r="AW176">
            <v>0</v>
          </cell>
          <cell r="AX176">
            <v>0</v>
          </cell>
          <cell r="AY176">
            <v>0</v>
          </cell>
          <cell r="AZ176">
            <v>0</v>
          </cell>
          <cell r="BA176">
            <v>0</v>
          </cell>
          <cell r="BB176">
            <v>0</v>
          </cell>
          <cell r="BD176">
            <v>0</v>
          </cell>
        </row>
        <row r="177">
          <cell r="J177" t="str">
            <v>A04</v>
          </cell>
          <cell r="L177">
            <v>0</v>
          </cell>
          <cell r="M177">
            <v>0</v>
          </cell>
          <cell r="N177">
            <v>0</v>
          </cell>
          <cell r="O177">
            <v>0</v>
          </cell>
          <cell r="P177">
            <v>0</v>
          </cell>
          <cell r="Q177">
            <v>0</v>
          </cell>
          <cell r="R177">
            <v>0</v>
          </cell>
          <cell r="S177">
            <v>0</v>
          </cell>
          <cell r="T177">
            <v>0</v>
          </cell>
          <cell r="U177">
            <v>0</v>
          </cell>
          <cell r="V177">
            <v>0</v>
          </cell>
          <cell r="W177">
            <v>0</v>
          </cell>
          <cell r="AB177">
            <v>0</v>
          </cell>
          <cell r="AC177">
            <v>0</v>
          </cell>
          <cell r="AD177">
            <v>0</v>
          </cell>
          <cell r="AE177">
            <v>0</v>
          </cell>
          <cell r="AF177">
            <v>0</v>
          </cell>
          <cell r="AG177">
            <v>0</v>
          </cell>
          <cell r="AH177">
            <v>0</v>
          </cell>
          <cell r="AI177">
            <v>0</v>
          </cell>
          <cell r="AJ177">
            <v>0</v>
          </cell>
          <cell r="AK177">
            <v>0</v>
          </cell>
          <cell r="AL177">
            <v>0</v>
          </cell>
          <cell r="AM177">
            <v>0</v>
          </cell>
          <cell r="AQ177">
            <v>0</v>
          </cell>
          <cell r="AR177">
            <v>0</v>
          </cell>
          <cell r="AS177">
            <v>0</v>
          </cell>
          <cell r="AT177">
            <v>0</v>
          </cell>
          <cell r="AU177">
            <v>0</v>
          </cell>
          <cell r="AV177">
            <v>0</v>
          </cell>
          <cell r="AW177">
            <v>0</v>
          </cell>
          <cell r="AX177">
            <v>0</v>
          </cell>
          <cell r="AY177">
            <v>0</v>
          </cell>
          <cell r="AZ177">
            <v>0</v>
          </cell>
          <cell r="BA177">
            <v>0</v>
          </cell>
          <cell r="BB177">
            <v>0</v>
          </cell>
          <cell r="BD177">
            <v>0</v>
          </cell>
        </row>
        <row r="178">
          <cell r="J178" t="str">
            <v>A05</v>
          </cell>
          <cell r="L178">
            <v>0</v>
          </cell>
          <cell r="M178">
            <v>0</v>
          </cell>
          <cell r="N178">
            <v>0</v>
          </cell>
          <cell r="O178">
            <v>0</v>
          </cell>
          <cell r="P178">
            <v>0</v>
          </cell>
          <cell r="Q178">
            <v>0</v>
          </cell>
          <cell r="R178">
            <v>0</v>
          </cell>
          <cell r="S178">
            <v>0</v>
          </cell>
          <cell r="T178">
            <v>0</v>
          </cell>
          <cell r="U178">
            <v>0</v>
          </cell>
          <cell r="V178">
            <v>0</v>
          </cell>
          <cell r="W178">
            <v>0</v>
          </cell>
          <cell r="AB178">
            <v>0</v>
          </cell>
          <cell r="AC178">
            <v>0</v>
          </cell>
          <cell r="AD178">
            <v>0</v>
          </cell>
          <cell r="AE178">
            <v>0</v>
          </cell>
          <cell r="AF178">
            <v>0</v>
          </cell>
          <cell r="AG178">
            <v>0</v>
          </cell>
          <cell r="AH178">
            <v>0</v>
          </cell>
          <cell r="AI178">
            <v>0</v>
          </cell>
          <cell r="AJ178">
            <v>0</v>
          </cell>
          <cell r="AK178">
            <v>0</v>
          </cell>
          <cell r="AL178">
            <v>0</v>
          </cell>
          <cell r="AM178">
            <v>0</v>
          </cell>
          <cell r="AQ178">
            <v>0</v>
          </cell>
          <cell r="AR178">
            <v>0</v>
          </cell>
          <cell r="AS178">
            <v>0</v>
          </cell>
          <cell r="AT178">
            <v>0</v>
          </cell>
          <cell r="AU178">
            <v>0</v>
          </cell>
          <cell r="AV178">
            <v>0</v>
          </cell>
          <cell r="AW178">
            <v>0</v>
          </cell>
          <cell r="AX178">
            <v>0</v>
          </cell>
          <cell r="AY178">
            <v>0</v>
          </cell>
          <cell r="AZ178">
            <v>0</v>
          </cell>
          <cell r="BA178">
            <v>0</v>
          </cell>
          <cell r="BB178">
            <v>0</v>
          </cell>
          <cell r="BD178">
            <v>0</v>
          </cell>
        </row>
        <row r="179">
          <cell r="J179" t="str">
            <v>B06</v>
          </cell>
          <cell r="L179">
            <v>0</v>
          </cell>
          <cell r="M179">
            <v>0</v>
          </cell>
          <cell r="N179">
            <v>0</v>
          </cell>
          <cell r="O179">
            <v>0</v>
          </cell>
          <cell r="P179">
            <v>0</v>
          </cell>
          <cell r="Q179">
            <v>0</v>
          </cell>
          <cell r="R179">
            <v>0</v>
          </cell>
          <cell r="S179">
            <v>0</v>
          </cell>
          <cell r="T179">
            <v>0</v>
          </cell>
          <cell r="U179">
            <v>0</v>
          </cell>
          <cell r="V179">
            <v>0</v>
          </cell>
          <cell r="W179">
            <v>0</v>
          </cell>
          <cell r="AB179">
            <v>0</v>
          </cell>
          <cell r="AC179">
            <v>0</v>
          </cell>
          <cell r="AD179">
            <v>0</v>
          </cell>
          <cell r="AE179">
            <v>0</v>
          </cell>
          <cell r="AF179">
            <v>0</v>
          </cell>
          <cell r="AG179">
            <v>0</v>
          </cell>
          <cell r="AH179">
            <v>0</v>
          </cell>
          <cell r="AI179">
            <v>0</v>
          </cell>
          <cell r="AJ179">
            <v>0</v>
          </cell>
          <cell r="AK179">
            <v>0</v>
          </cell>
          <cell r="AL179">
            <v>0</v>
          </cell>
          <cell r="AM179">
            <v>0</v>
          </cell>
          <cell r="AQ179">
            <v>0</v>
          </cell>
          <cell r="AR179">
            <v>0</v>
          </cell>
          <cell r="AS179">
            <v>0</v>
          </cell>
          <cell r="AT179">
            <v>0</v>
          </cell>
          <cell r="AU179">
            <v>0</v>
          </cell>
          <cell r="AV179">
            <v>0</v>
          </cell>
          <cell r="AW179">
            <v>0</v>
          </cell>
          <cell r="AX179">
            <v>0</v>
          </cell>
          <cell r="AY179">
            <v>0</v>
          </cell>
          <cell r="AZ179">
            <v>0</v>
          </cell>
          <cell r="BA179">
            <v>0</v>
          </cell>
          <cell r="BB179">
            <v>0</v>
          </cell>
          <cell r="BD179">
            <v>0</v>
          </cell>
        </row>
        <row r="180">
          <cell r="J180" t="str">
            <v>B07</v>
          </cell>
          <cell r="L180">
            <v>0</v>
          </cell>
          <cell r="M180">
            <v>0</v>
          </cell>
          <cell r="N180">
            <v>0</v>
          </cell>
          <cell r="O180">
            <v>0</v>
          </cell>
          <cell r="P180">
            <v>0</v>
          </cell>
          <cell r="Q180">
            <v>0</v>
          </cell>
          <cell r="R180">
            <v>0</v>
          </cell>
          <cell r="S180">
            <v>0</v>
          </cell>
          <cell r="T180">
            <v>0</v>
          </cell>
          <cell r="U180">
            <v>0</v>
          </cell>
          <cell r="V180">
            <v>0</v>
          </cell>
          <cell r="W180">
            <v>0</v>
          </cell>
          <cell r="AB180">
            <v>0</v>
          </cell>
          <cell r="AC180">
            <v>0</v>
          </cell>
          <cell r="AD180">
            <v>0</v>
          </cell>
          <cell r="AE180">
            <v>0</v>
          </cell>
          <cell r="AF180">
            <v>0</v>
          </cell>
          <cell r="AG180">
            <v>0</v>
          </cell>
          <cell r="AH180">
            <v>0</v>
          </cell>
          <cell r="AI180">
            <v>0</v>
          </cell>
          <cell r="AJ180">
            <v>0</v>
          </cell>
          <cell r="AK180">
            <v>0</v>
          </cell>
          <cell r="AL180">
            <v>0</v>
          </cell>
          <cell r="AM180">
            <v>0</v>
          </cell>
          <cell r="AQ180">
            <v>0</v>
          </cell>
          <cell r="AR180">
            <v>0</v>
          </cell>
          <cell r="AS180">
            <v>0</v>
          </cell>
          <cell r="AT180">
            <v>0</v>
          </cell>
          <cell r="AU180">
            <v>0</v>
          </cell>
          <cell r="AV180">
            <v>0</v>
          </cell>
          <cell r="AW180">
            <v>0</v>
          </cell>
          <cell r="AX180">
            <v>0</v>
          </cell>
          <cell r="AY180">
            <v>0</v>
          </cell>
          <cell r="AZ180">
            <v>0</v>
          </cell>
          <cell r="BA180">
            <v>0</v>
          </cell>
          <cell r="BB180">
            <v>0</v>
          </cell>
          <cell r="BD180">
            <v>0</v>
          </cell>
        </row>
        <row r="181">
          <cell r="J181" t="str">
            <v>B08-B10</v>
          </cell>
          <cell r="L181">
            <v>0</v>
          </cell>
          <cell r="M181">
            <v>0</v>
          </cell>
          <cell r="N181">
            <v>0</v>
          </cell>
          <cell r="O181">
            <v>0</v>
          </cell>
          <cell r="P181">
            <v>0</v>
          </cell>
          <cell r="Q181">
            <v>0</v>
          </cell>
          <cell r="R181">
            <v>0</v>
          </cell>
          <cell r="S181">
            <v>0</v>
          </cell>
          <cell r="T181">
            <v>0</v>
          </cell>
          <cell r="U181">
            <v>0</v>
          </cell>
          <cell r="V181">
            <v>0</v>
          </cell>
          <cell r="W181">
            <v>0</v>
          </cell>
          <cell r="AB181">
            <v>0</v>
          </cell>
          <cell r="AC181">
            <v>0</v>
          </cell>
          <cell r="AD181">
            <v>0</v>
          </cell>
          <cell r="AE181">
            <v>0</v>
          </cell>
          <cell r="AF181">
            <v>0</v>
          </cell>
          <cell r="AG181">
            <v>0</v>
          </cell>
          <cell r="AH181">
            <v>0</v>
          </cell>
          <cell r="AI181">
            <v>0</v>
          </cell>
          <cell r="AJ181">
            <v>0</v>
          </cell>
          <cell r="AK181">
            <v>0</v>
          </cell>
          <cell r="AL181">
            <v>0</v>
          </cell>
          <cell r="AM181">
            <v>0</v>
          </cell>
          <cell r="AQ181">
            <v>0</v>
          </cell>
          <cell r="AR181">
            <v>0</v>
          </cell>
          <cell r="AS181">
            <v>0</v>
          </cell>
          <cell r="AT181">
            <v>0</v>
          </cell>
          <cell r="AU181">
            <v>0</v>
          </cell>
          <cell r="AV181">
            <v>0</v>
          </cell>
          <cell r="AW181">
            <v>0</v>
          </cell>
          <cell r="AX181">
            <v>0</v>
          </cell>
          <cell r="AY181">
            <v>0</v>
          </cell>
          <cell r="AZ181">
            <v>0</v>
          </cell>
          <cell r="BA181">
            <v>0</v>
          </cell>
          <cell r="BB181">
            <v>0</v>
          </cell>
          <cell r="BD181">
            <v>0</v>
          </cell>
        </row>
        <row r="182">
          <cell r="J182" t="str">
            <v>C110-C111</v>
          </cell>
          <cell r="L182">
            <v>0</v>
          </cell>
          <cell r="M182">
            <v>0</v>
          </cell>
          <cell r="N182">
            <v>0</v>
          </cell>
          <cell r="O182">
            <v>0</v>
          </cell>
          <cell r="P182">
            <v>0</v>
          </cell>
          <cell r="Q182">
            <v>0</v>
          </cell>
          <cell r="R182">
            <v>0</v>
          </cell>
          <cell r="S182">
            <v>0</v>
          </cell>
          <cell r="T182">
            <v>0</v>
          </cell>
          <cell r="U182">
            <v>0</v>
          </cell>
          <cell r="V182">
            <v>0</v>
          </cell>
          <cell r="W182">
            <v>0</v>
          </cell>
          <cell r="AB182">
            <v>0</v>
          </cell>
          <cell r="AC182">
            <v>0</v>
          </cell>
          <cell r="AD182">
            <v>0</v>
          </cell>
          <cell r="AE182">
            <v>0</v>
          </cell>
          <cell r="AF182">
            <v>0</v>
          </cell>
          <cell r="AG182">
            <v>0</v>
          </cell>
          <cell r="AH182">
            <v>0</v>
          </cell>
          <cell r="AI182">
            <v>0</v>
          </cell>
          <cell r="AJ182">
            <v>0</v>
          </cell>
          <cell r="AK182">
            <v>0</v>
          </cell>
          <cell r="AL182">
            <v>0</v>
          </cell>
          <cell r="AM182">
            <v>0</v>
          </cell>
          <cell r="AQ182">
            <v>0</v>
          </cell>
          <cell r="AR182">
            <v>0</v>
          </cell>
          <cell r="AS182">
            <v>0</v>
          </cell>
          <cell r="AT182">
            <v>0</v>
          </cell>
          <cell r="AU182">
            <v>0</v>
          </cell>
          <cell r="AV182">
            <v>0</v>
          </cell>
          <cell r="AW182">
            <v>0</v>
          </cell>
          <cell r="AX182">
            <v>0</v>
          </cell>
          <cell r="AY182">
            <v>0</v>
          </cell>
          <cell r="AZ182">
            <v>0</v>
          </cell>
          <cell r="BA182">
            <v>0</v>
          </cell>
          <cell r="BB182">
            <v>0</v>
          </cell>
          <cell r="BD182">
            <v>0</v>
          </cell>
        </row>
        <row r="183">
          <cell r="J183" t="str">
            <v>C112</v>
          </cell>
          <cell r="L183">
            <v>0</v>
          </cell>
          <cell r="M183">
            <v>0</v>
          </cell>
          <cell r="N183">
            <v>0</v>
          </cell>
          <cell r="O183">
            <v>0</v>
          </cell>
          <cell r="P183">
            <v>0</v>
          </cell>
          <cell r="Q183">
            <v>0</v>
          </cell>
          <cell r="R183">
            <v>0</v>
          </cell>
          <cell r="S183">
            <v>0</v>
          </cell>
          <cell r="T183">
            <v>0</v>
          </cell>
          <cell r="U183">
            <v>0</v>
          </cell>
          <cell r="V183">
            <v>0</v>
          </cell>
          <cell r="W183">
            <v>0</v>
          </cell>
          <cell r="AB183">
            <v>0</v>
          </cell>
          <cell r="AC183">
            <v>0</v>
          </cell>
          <cell r="AD183">
            <v>0</v>
          </cell>
          <cell r="AE183">
            <v>0</v>
          </cell>
          <cell r="AF183">
            <v>0</v>
          </cell>
          <cell r="AG183">
            <v>0</v>
          </cell>
          <cell r="AH183">
            <v>0</v>
          </cell>
          <cell r="AI183">
            <v>0</v>
          </cell>
          <cell r="AJ183">
            <v>0</v>
          </cell>
          <cell r="AK183">
            <v>0</v>
          </cell>
          <cell r="AL183">
            <v>0</v>
          </cell>
          <cell r="AM183">
            <v>0</v>
          </cell>
          <cell r="AQ183">
            <v>0</v>
          </cell>
          <cell r="AR183">
            <v>0</v>
          </cell>
          <cell r="AS183">
            <v>0</v>
          </cell>
          <cell r="AT183">
            <v>0</v>
          </cell>
          <cell r="AU183">
            <v>0</v>
          </cell>
          <cell r="AV183">
            <v>0</v>
          </cell>
          <cell r="AW183">
            <v>0</v>
          </cell>
          <cell r="AX183">
            <v>0</v>
          </cell>
          <cell r="AY183">
            <v>0</v>
          </cell>
          <cell r="AZ183">
            <v>0</v>
          </cell>
          <cell r="BA183">
            <v>0</v>
          </cell>
          <cell r="BB183">
            <v>0</v>
          </cell>
          <cell r="BD183">
            <v>0</v>
          </cell>
        </row>
        <row r="184">
          <cell r="J184" t="str">
            <v>C113</v>
          </cell>
          <cell r="L184">
            <v>0</v>
          </cell>
          <cell r="M184">
            <v>0</v>
          </cell>
          <cell r="N184">
            <v>0</v>
          </cell>
          <cell r="O184">
            <v>0</v>
          </cell>
          <cell r="P184">
            <v>0</v>
          </cell>
          <cell r="Q184">
            <v>0</v>
          </cell>
          <cell r="R184">
            <v>0</v>
          </cell>
          <cell r="S184">
            <v>0</v>
          </cell>
          <cell r="T184">
            <v>0</v>
          </cell>
          <cell r="U184">
            <v>0</v>
          </cell>
          <cell r="V184">
            <v>0</v>
          </cell>
          <cell r="W184">
            <v>0</v>
          </cell>
          <cell r="AB184">
            <v>0</v>
          </cell>
          <cell r="AC184">
            <v>0</v>
          </cell>
          <cell r="AD184">
            <v>0</v>
          </cell>
          <cell r="AE184">
            <v>0</v>
          </cell>
          <cell r="AF184">
            <v>0</v>
          </cell>
          <cell r="AG184">
            <v>0</v>
          </cell>
          <cell r="AH184">
            <v>0</v>
          </cell>
          <cell r="AI184">
            <v>0</v>
          </cell>
          <cell r="AJ184">
            <v>0</v>
          </cell>
          <cell r="AK184">
            <v>0</v>
          </cell>
          <cell r="AL184">
            <v>0</v>
          </cell>
          <cell r="AM184">
            <v>0</v>
          </cell>
          <cell r="AQ184">
            <v>0</v>
          </cell>
          <cell r="AR184">
            <v>0</v>
          </cell>
          <cell r="AS184">
            <v>0</v>
          </cell>
          <cell r="AT184">
            <v>0</v>
          </cell>
          <cell r="AU184">
            <v>0</v>
          </cell>
          <cell r="AV184">
            <v>0</v>
          </cell>
          <cell r="AW184">
            <v>0</v>
          </cell>
          <cell r="AX184">
            <v>0</v>
          </cell>
          <cell r="AY184">
            <v>0</v>
          </cell>
          <cell r="AZ184">
            <v>0</v>
          </cell>
          <cell r="BA184">
            <v>0</v>
          </cell>
          <cell r="BB184">
            <v>0</v>
          </cell>
          <cell r="BD184">
            <v>0</v>
          </cell>
        </row>
        <row r="185">
          <cell r="J185" t="str">
            <v>C114</v>
          </cell>
          <cell r="L185">
            <v>0</v>
          </cell>
          <cell r="M185">
            <v>0</v>
          </cell>
          <cell r="N185">
            <v>0</v>
          </cell>
          <cell r="O185">
            <v>0</v>
          </cell>
          <cell r="P185">
            <v>0</v>
          </cell>
          <cell r="Q185">
            <v>0</v>
          </cell>
          <cell r="R185">
            <v>0</v>
          </cell>
          <cell r="S185">
            <v>0</v>
          </cell>
          <cell r="T185">
            <v>0</v>
          </cell>
          <cell r="U185">
            <v>0</v>
          </cell>
          <cell r="V185">
            <v>0</v>
          </cell>
          <cell r="W185">
            <v>0</v>
          </cell>
          <cell r="AB185">
            <v>0</v>
          </cell>
          <cell r="AC185">
            <v>0</v>
          </cell>
          <cell r="AD185">
            <v>0</v>
          </cell>
          <cell r="AE185">
            <v>0</v>
          </cell>
          <cell r="AF185">
            <v>0</v>
          </cell>
          <cell r="AG185">
            <v>0</v>
          </cell>
          <cell r="AH185">
            <v>0</v>
          </cell>
          <cell r="AI185">
            <v>0</v>
          </cell>
          <cell r="AJ185">
            <v>0</v>
          </cell>
          <cell r="AK185">
            <v>0</v>
          </cell>
          <cell r="AL185">
            <v>0</v>
          </cell>
          <cell r="AM185">
            <v>0</v>
          </cell>
          <cell r="AQ185">
            <v>0</v>
          </cell>
          <cell r="AR185">
            <v>0</v>
          </cell>
          <cell r="AS185">
            <v>0</v>
          </cell>
          <cell r="AT185">
            <v>0</v>
          </cell>
          <cell r="AU185">
            <v>0</v>
          </cell>
          <cell r="AV185">
            <v>0</v>
          </cell>
          <cell r="AW185">
            <v>0</v>
          </cell>
          <cell r="AX185">
            <v>0</v>
          </cell>
          <cell r="AY185">
            <v>0</v>
          </cell>
          <cell r="AZ185">
            <v>0</v>
          </cell>
          <cell r="BA185">
            <v>0</v>
          </cell>
          <cell r="BB185">
            <v>0</v>
          </cell>
          <cell r="BD185">
            <v>0</v>
          </cell>
        </row>
        <row r="186">
          <cell r="J186" t="str">
            <v>C115-C119</v>
          </cell>
          <cell r="L186">
            <v>0</v>
          </cell>
          <cell r="M186">
            <v>0</v>
          </cell>
          <cell r="N186">
            <v>0</v>
          </cell>
          <cell r="O186">
            <v>0</v>
          </cell>
          <cell r="P186">
            <v>0</v>
          </cell>
          <cell r="Q186">
            <v>0</v>
          </cell>
          <cell r="R186">
            <v>0</v>
          </cell>
          <cell r="S186">
            <v>0</v>
          </cell>
          <cell r="T186">
            <v>0</v>
          </cell>
          <cell r="U186">
            <v>0</v>
          </cell>
          <cell r="V186">
            <v>0</v>
          </cell>
          <cell r="W186">
            <v>0</v>
          </cell>
          <cell r="AB186">
            <v>0</v>
          </cell>
          <cell r="AC186">
            <v>0</v>
          </cell>
          <cell r="AD186">
            <v>0</v>
          </cell>
          <cell r="AE186">
            <v>0</v>
          </cell>
          <cell r="AF186">
            <v>0</v>
          </cell>
          <cell r="AG186">
            <v>0</v>
          </cell>
          <cell r="AH186">
            <v>0</v>
          </cell>
          <cell r="AI186">
            <v>0</v>
          </cell>
          <cell r="AJ186">
            <v>0</v>
          </cell>
          <cell r="AK186">
            <v>0</v>
          </cell>
          <cell r="AL186">
            <v>0</v>
          </cell>
          <cell r="AM186">
            <v>0</v>
          </cell>
          <cell r="AQ186">
            <v>0</v>
          </cell>
          <cell r="AR186">
            <v>0</v>
          </cell>
          <cell r="AS186">
            <v>0</v>
          </cell>
          <cell r="AT186">
            <v>0</v>
          </cell>
          <cell r="AU186">
            <v>0</v>
          </cell>
          <cell r="AV186">
            <v>0</v>
          </cell>
          <cell r="AW186">
            <v>0</v>
          </cell>
          <cell r="AX186">
            <v>0</v>
          </cell>
          <cell r="AY186">
            <v>0</v>
          </cell>
          <cell r="AZ186">
            <v>0</v>
          </cell>
          <cell r="BA186">
            <v>0</v>
          </cell>
          <cell r="BB186">
            <v>0</v>
          </cell>
          <cell r="BD186">
            <v>0</v>
          </cell>
        </row>
        <row r="187">
          <cell r="J187" t="str">
            <v>C12</v>
          </cell>
          <cell r="L187">
            <v>0</v>
          </cell>
          <cell r="M187">
            <v>0</v>
          </cell>
          <cell r="N187">
            <v>0</v>
          </cell>
          <cell r="O187">
            <v>0</v>
          </cell>
          <cell r="P187">
            <v>0</v>
          </cell>
          <cell r="Q187">
            <v>0</v>
          </cell>
          <cell r="R187">
            <v>0</v>
          </cell>
          <cell r="S187">
            <v>0</v>
          </cell>
          <cell r="T187">
            <v>0</v>
          </cell>
          <cell r="U187">
            <v>0</v>
          </cell>
          <cell r="V187">
            <v>0</v>
          </cell>
          <cell r="W187">
            <v>0</v>
          </cell>
          <cell r="AB187">
            <v>0</v>
          </cell>
          <cell r="AC187">
            <v>0</v>
          </cell>
          <cell r="AD187">
            <v>0</v>
          </cell>
          <cell r="AE187">
            <v>0</v>
          </cell>
          <cell r="AF187">
            <v>0</v>
          </cell>
          <cell r="AG187">
            <v>0</v>
          </cell>
          <cell r="AH187">
            <v>0</v>
          </cell>
          <cell r="AI187">
            <v>0</v>
          </cell>
          <cell r="AJ187">
            <v>0</v>
          </cell>
          <cell r="AK187">
            <v>0</v>
          </cell>
          <cell r="AL187">
            <v>0</v>
          </cell>
          <cell r="AM187">
            <v>0</v>
          </cell>
          <cell r="AQ187">
            <v>0</v>
          </cell>
          <cell r="AR187">
            <v>0</v>
          </cell>
          <cell r="AS187">
            <v>0</v>
          </cell>
          <cell r="AT187">
            <v>0</v>
          </cell>
          <cell r="AU187">
            <v>0</v>
          </cell>
          <cell r="AV187">
            <v>0</v>
          </cell>
          <cell r="AW187">
            <v>0</v>
          </cell>
          <cell r="AX187">
            <v>0</v>
          </cell>
          <cell r="AY187">
            <v>0</v>
          </cell>
          <cell r="AZ187">
            <v>0</v>
          </cell>
          <cell r="BA187">
            <v>0</v>
          </cell>
          <cell r="BB187">
            <v>0</v>
          </cell>
          <cell r="BD187">
            <v>0</v>
          </cell>
        </row>
        <row r="188">
          <cell r="J188" t="str">
            <v>C13</v>
          </cell>
          <cell r="L188">
            <v>0</v>
          </cell>
          <cell r="M188">
            <v>0</v>
          </cell>
          <cell r="N188">
            <v>0</v>
          </cell>
          <cell r="O188">
            <v>0</v>
          </cell>
          <cell r="P188">
            <v>0</v>
          </cell>
          <cell r="Q188">
            <v>0</v>
          </cell>
          <cell r="R188">
            <v>0</v>
          </cell>
          <cell r="S188">
            <v>0</v>
          </cell>
          <cell r="T188">
            <v>0</v>
          </cell>
          <cell r="U188">
            <v>0</v>
          </cell>
          <cell r="V188">
            <v>0</v>
          </cell>
          <cell r="W188">
            <v>0</v>
          </cell>
          <cell r="AB188">
            <v>0</v>
          </cell>
          <cell r="AC188">
            <v>0</v>
          </cell>
          <cell r="AD188">
            <v>0</v>
          </cell>
          <cell r="AE188">
            <v>0</v>
          </cell>
          <cell r="AF188">
            <v>0</v>
          </cell>
          <cell r="AG188">
            <v>0</v>
          </cell>
          <cell r="AH188">
            <v>0</v>
          </cell>
          <cell r="AI188">
            <v>0</v>
          </cell>
          <cell r="AJ188">
            <v>0</v>
          </cell>
          <cell r="AK188">
            <v>0</v>
          </cell>
          <cell r="AL188">
            <v>0</v>
          </cell>
          <cell r="AM188">
            <v>0</v>
          </cell>
          <cell r="AQ188">
            <v>0</v>
          </cell>
          <cell r="AR188">
            <v>0</v>
          </cell>
          <cell r="AS188">
            <v>0</v>
          </cell>
          <cell r="AT188">
            <v>0</v>
          </cell>
          <cell r="AU188">
            <v>0</v>
          </cell>
          <cell r="AV188">
            <v>0</v>
          </cell>
          <cell r="AW188">
            <v>0</v>
          </cell>
          <cell r="AX188">
            <v>0</v>
          </cell>
          <cell r="AY188">
            <v>0</v>
          </cell>
          <cell r="AZ188">
            <v>0</v>
          </cell>
          <cell r="BA188">
            <v>0</v>
          </cell>
          <cell r="BB188">
            <v>0</v>
          </cell>
          <cell r="BD188">
            <v>0</v>
          </cell>
        </row>
        <row r="189">
          <cell r="J189" t="str">
            <v>C14</v>
          </cell>
          <cell r="L189">
            <v>0</v>
          </cell>
          <cell r="M189">
            <v>0</v>
          </cell>
          <cell r="N189">
            <v>0</v>
          </cell>
          <cell r="O189">
            <v>0</v>
          </cell>
          <cell r="P189">
            <v>0</v>
          </cell>
          <cell r="Q189">
            <v>0</v>
          </cell>
          <cell r="R189">
            <v>0</v>
          </cell>
          <cell r="S189">
            <v>0</v>
          </cell>
          <cell r="T189">
            <v>0</v>
          </cell>
          <cell r="U189">
            <v>0</v>
          </cell>
          <cell r="V189">
            <v>0</v>
          </cell>
          <cell r="W189">
            <v>0</v>
          </cell>
          <cell r="AB189">
            <v>0</v>
          </cell>
          <cell r="AC189">
            <v>0</v>
          </cell>
          <cell r="AD189">
            <v>0</v>
          </cell>
          <cell r="AE189">
            <v>0</v>
          </cell>
          <cell r="AF189">
            <v>0</v>
          </cell>
          <cell r="AG189">
            <v>0</v>
          </cell>
          <cell r="AH189">
            <v>0</v>
          </cell>
          <cell r="AI189">
            <v>0</v>
          </cell>
          <cell r="AJ189">
            <v>0</v>
          </cell>
          <cell r="AK189">
            <v>0</v>
          </cell>
          <cell r="AL189">
            <v>0</v>
          </cell>
          <cell r="AM189">
            <v>0</v>
          </cell>
          <cell r="AQ189">
            <v>0</v>
          </cell>
          <cell r="AR189">
            <v>0</v>
          </cell>
          <cell r="AS189">
            <v>0</v>
          </cell>
          <cell r="AT189">
            <v>0</v>
          </cell>
          <cell r="AU189">
            <v>0</v>
          </cell>
          <cell r="AV189">
            <v>0</v>
          </cell>
          <cell r="AW189">
            <v>0</v>
          </cell>
          <cell r="AX189">
            <v>0</v>
          </cell>
          <cell r="AY189">
            <v>0</v>
          </cell>
          <cell r="AZ189">
            <v>0</v>
          </cell>
          <cell r="BA189">
            <v>0</v>
          </cell>
          <cell r="BB189">
            <v>0</v>
          </cell>
          <cell r="BD189">
            <v>0</v>
          </cell>
        </row>
        <row r="190">
          <cell r="J190" t="str">
            <v>C15</v>
          </cell>
          <cell r="L190">
            <v>0</v>
          </cell>
          <cell r="M190">
            <v>0</v>
          </cell>
          <cell r="N190">
            <v>0</v>
          </cell>
          <cell r="O190">
            <v>0</v>
          </cell>
          <cell r="P190">
            <v>0</v>
          </cell>
          <cell r="Q190">
            <v>0</v>
          </cell>
          <cell r="R190">
            <v>0</v>
          </cell>
          <cell r="S190">
            <v>0</v>
          </cell>
          <cell r="T190">
            <v>0</v>
          </cell>
          <cell r="U190">
            <v>0</v>
          </cell>
          <cell r="V190">
            <v>0</v>
          </cell>
          <cell r="W190">
            <v>0</v>
          </cell>
          <cell r="AB190">
            <v>0</v>
          </cell>
          <cell r="AC190">
            <v>0</v>
          </cell>
          <cell r="AD190">
            <v>0</v>
          </cell>
          <cell r="AE190">
            <v>0</v>
          </cell>
          <cell r="AF190">
            <v>0</v>
          </cell>
          <cell r="AG190">
            <v>0</v>
          </cell>
          <cell r="AH190">
            <v>0</v>
          </cell>
          <cell r="AI190">
            <v>0</v>
          </cell>
          <cell r="AJ190">
            <v>0</v>
          </cell>
          <cell r="AK190">
            <v>0</v>
          </cell>
          <cell r="AL190">
            <v>0</v>
          </cell>
          <cell r="AM190">
            <v>0</v>
          </cell>
          <cell r="AQ190">
            <v>0</v>
          </cell>
          <cell r="AR190">
            <v>0</v>
          </cell>
          <cell r="AS190">
            <v>0</v>
          </cell>
          <cell r="AT190">
            <v>0</v>
          </cell>
          <cell r="AU190">
            <v>0</v>
          </cell>
          <cell r="AV190">
            <v>0</v>
          </cell>
          <cell r="AW190">
            <v>0</v>
          </cell>
          <cell r="AX190">
            <v>0</v>
          </cell>
          <cell r="AY190">
            <v>0</v>
          </cell>
          <cell r="AZ190">
            <v>0</v>
          </cell>
          <cell r="BA190">
            <v>0</v>
          </cell>
          <cell r="BB190">
            <v>0</v>
          </cell>
          <cell r="BD190">
            <v>0</v>
          </cell>
        </row>
        <row r="191">
          <cell r="J191" t="str">
            <v>C16</v>
          </cell>
          <cell r="L191">
            <v>0</v>
          </cell>
          <cell r="M191">
            <v>0</v>
          </cell>
          <cell r="N191">
            <v>0</v>
          </cell>
          <cell r="O191">
            <v>0</v>
          </cell>
          <cell r="P191">
            <v>0</v>
          </cell>
          <cell r="Q191">
            <v>0</v>
          </cell>
          <cell r="R191">
            <v>0</v>
          </cell>
          <cell r="S191">
            <v>0</v>
          </cell>
          <cell r="T191">
            <v>0</v>
          </cell>
          <cell r="U191">
            <v>0</v>
          </cell>
          <cell r="V191">
            <v>0</v>
          </cell>
          <cell r="W191">
            <v>0</v>
          </cell>
          <cell r="AB191">
            <v>0</v>
          </cell>
          <cell r="AC191">
            <v>0</v>
          </cell>
          <cell r="AD191">
            <v>0</v>
          </cell>
          <cell r="AE191">
            <v>0</v>
          </cell>
          <cell r="AF191">
            <v>0</v>
          </cell>
          <cell r="AG191">
            <v>0</v>
          </cell>
          <cell r="AH191">
            <v>0</v>
          </cell>
          <cell r="AI191">
            <v>0</v>
          </cell>
          <cell r="AJ191">
            <v>0</v>
          </cell>
          <cell r="AK191">
            <v>0</v>
          </cell>
          <cell r="AL191">
            <v>0</v>
          </cell>
          <cell r="AM191">
            <v>0</v>
          </cell>
          <cell r="AQ191">
            <v>0</v>
          </cell>
          <cell r="AR191">
            <v>0</v>
          </cell>
          <cell r="AS191">
            <v>0</v>
          </cell>
          <cell r="AT191">
            <v>0</v>
          </cell>
          <cell r="AU191">
            <v>0</v>
          </cell>
          <cell r="AV191">
            <v>0</v>
          </cell>
          <cell r="AW191">
            <v>0</v>
          </cell>
          <cell r="AX191">
            <v>0</v>
          </cell>
          <cell r="AY191">
            <v>0</v>
          </cell>
          <cell r="AZ191">
            <v>0</v>
          </cell>
          <cell r="BA191">
            <v>0</v>
          </cell>
          <cell r="BB191">
            <v>0</v>
          </cell>
          <cell r="BD191">
            <v>0</v>
          </cell>
        </row>
        <row r="192">
          <cell r="J192" t="str">
            <v>C17</v>
          </cell>
          <cell r="L192">
            <v>0</v>
          </cell>
          <cell r="M192">
            <v>0</v>
          </cell>
          <cell r="N192">
            <v>0</v>
          </cell>
          <cell r="O192">
            <v>0</v>
          </cell>
          <cell r="P192">
            <v>0</v>
          </cell>
          <cell r="Q192">
            <v>0</v>
          </cell>
          <cell r="R192">
            <v>0</v>
          </cell>
          <cell r="S192">
            <v>0</v>
          </cell>
          <cell r="T192">
            <v>0</v>
          </cell>
          <cell r="U192">
            <v>0</v>
          </cell>
          <cell r="V192">
            <v>0</v>
          </cell>
          <cell r="W192">
            <v>0</v>
          </cell>
          <cell r="AB192">
            <v>0</v>
          </cell>
          <cell r="AC192">
            <v>0</v>
          </cell>
          <cell r="AD192">
            <v>0</v>
          </cell>
          <cell r="AE192">
            <v>0</v>
          </cell>
          <cell r="AF192">
            <v>0</v>
          </cell>
          <cell r="AG192">
            <v>0</v>
          </cell>
          <cell r="AH192">
            <v>0</v>
          </cell>
          <cell r="AI192">
            <v>0</v>
          </cell>
          <cell r="AJ192">
            <v>0</v>
          </cell>
          <cell r="AK192">
            <v>0</v>
          </cell>
          <cell r="AL192">
            <v>0</v>
          </cell>
          <cell r="AM192">
            <v>0</v>
          </cell>
          <cell r="AQ192">
            <v>0</v>
          </cell>
          <cell r="AR192">
            <v>0</v>
          </cell>
          <cell r="AS192">
            <v>0</v>
          </cell>
          <cell r="AT192">
            <v>0</v>
          </cell>
          <cell r="AU192">
            <v>0</v>
          </cell>
          <cell r="AV192">
            <v>0</v>
          </cell>
          <cell r="AW192">
            <v>0</v>
          </cell>
          <cell r="AX192">
            <v>0</v>
          </cell>
          <cell r="AY192">
            <v>0</v>
          </cell>
          <cell r="AZ192">
            <v>0</v>
          </cell>
          <cell r="BA192">
            <v>0</v>
          </cell>
          <cell r="BB192">
            <v>0</v>
          </cell>
          <cell r="BD192">
            <v>0</v>
          </cell>
        </row>
        <row r="193">
          <cell r="J193" t="str">
            <v>C18</v>
          </cell>
          <cell r="L193">
            <v>0</v>
          </cell>
          <cell r="M193">
            <v>0</v>
          </cell>
          <cell r="N193">
            <v>0</v>
          </cell>
          <cell r="O193">
            <v>0</v>
          </cell>
          <cell r="P193">
            <v>0</v>
          </cell>
          <cell r="Q193">
            <v>0</v>
          </cell>
          <cell r="R193">
            <v>0</v>
          </cell>
          <cell r="S193">
            <v>0</v>
          </cell>
          <cell r="T193">
            <v>0</v>
          </cell>
          <cell r="U193">
            <v>0</v>
          </cell>
          <cell r="V193">
            <v>0</v>
          </cell>
          <cell r="W193">
            <v>0</v>
          </cell>
          <cell r="AB193">
            <v>0</v>
          </cell>
          <cell r="AC193">
            <v>0</v>
          </cell>
          <cell r="AD193">
            <v>0</v>
          </cell>
          <cell r="AE193">
            <v>0</v>
          </cell>
          <cell r="AF193">
            <v>0</v>
          </cell>
          <cell r="AG193">
            <v>0</v>
          </cell>
          <cell r="AH193">
            <v>0</v>
          </cell>
          <cell r="AI193">
            <v>0</v>
          </cell>
          <cell r="AJ193">
            <v>0</v>
          </cell>
          <cell r="AK193">
            <v>0</v>
          </cell>
          <cell r="AL193">
            <v>0</v>
          </cell>
          <cell r="AM193">
            <v>0</v>
          </cell>
          <cell r="AQ193">
            <v>0</v>
          </cell>
          <cell r="AR193">
            <v>0</v>
          </cell>
          <cell r="AS193">
            <v>0</v>
          </cell>
          <cell r="AT193">
            <v>0</v>
          </cell>
          <cell r="AU193">
            <v>0</v>
          </cell>
          <cell r="AV193">
            <v>0</v>
          </cell>
          <cell r="AW193">
            <v>0</v>
          </cell>
          <cell r="AX193">
            <v>0</v>
          </cell>
          <cell r="AY193">
            <v>0</v>
          </cell>
          <cell r="AZ193">
            <v>0</v>
          </cell>
          <cell r="BA193">
            <v>0</v>
          </cell>
          <cell r="BB193">
            <v>0</v>
          </cell>
          <cell r="BD193">
            <v>0</v>
          </cell>
        </row>
        <row r="194">
          <cell r="J194" t="str">
            <v>C19</v>
          </cell>
          <cell r="L194">
            <v>0</v>
          </cell>
          <cell r="M194">
            <v>0</v>
          </cell>
          <cell r="N194">
            <v>0</v>
          </cell>
          <cell r="O194">
            <v>0</v>
          </cell>
          <cell r="P194">
            <v>0</v>
          </cell>
          <cell r="Q194">
            <v>0</v>
          </cell>
          <cell r="R194">
            <v>0</v>
          </cell>
          <cell r="S194">
            <v>0</v>
          </cell>
          <cell r="T194">
            <v>0</v>
          </cell>
          <cell r="U194">
            <v>0</v>
          </cell>
          <cell r="V194">
            <v>0</v>
          </cell>
          <cell r="W194">
            <v>0</v>
          </cell>
          <cell r="AB194">
            <v>0</v>
          </cell>
          <cell r="AC194">
            <v>0</v>
          </cell>
          <cell r="AD194">
            <v>0</v>
          </cell>
          <cell r="AE194">
            <v>0</v>
          </cell>
          <cell r="AF194">
            <v>0</v>
          </cell>
          <cell r="AG194">
            <v>0</v>
          </cell>
          <cell r="AH194">
            <v>0</v>
          </cell>
          <cell r="AI194">
            <v>0</v>
          </cell>
          <cell r="AJ194">
            <v>0</v>
          </cell>
          <cell r="AK194">
            <v>0</v>
          </cell>
          <cell r="AL194">
            <v>0</v>
          </cell>
          <cell r="AM194">
            <v>0</v>
          </cell>
          <cell r="AQ194">
            <v>0</v>
          </cell>
          <cell r="AR194">
            <v>0</v>
          </cell>
          <cell r="AS194">
            <v>0</v>
          </cell>
          <cell r="AT194">
            <v>0</v>
          </cell>
          <cell r="AU194">
            <v>0</v>
          </cell>
          <cell r="AV194">
            <v>0</v>
          </cell>
          <cell r="AW194">
            <v>0</v>
          </cell>
          <cell r="AX194">
            <v>0</v>
          </cell>
          <cell r="AY194">
            <v>0</v>
          </cell>
          <cell r="AZ194">
            <v>0</v>
          </cell>
          <cell r="BA194">
            <v>0</v>
          </cell>
          <cell r="BB194">
            <v>0</v>
          </cell>
          <cell r="BD194">
            <v>0</v>
          </cell>
        </row>
        <row r="195">
          <cell r="J195" t="str">
            <v>C20</v>
          </cell>
          <cell r="L195">
            <v>0</v>
          </cell>
          <cell r="M195">
            <v>0</v>
          </cell>
          <cell r="N195">
            <v>0</v>
          </cell>
          <cell r="O195">
            <v>0</v>
          </cell>
          <cell r="P195">
            <v>0</v>
          </cell>
          <cell r="Q195">
            <v>0</v>
          </cell>
          <cell r="R195">
            <v>0</v>
          </cell>
          <cell r="S195">
            <v>0</v>
          </cell>
          <cell r="T195">
            <v>0</v>
          </cell>
          <cell r="U195">
            <v>0</v>
          </cell>
          <cell r="V195">
            <v>0</v>
          </cell>
          <cell r="W195">
            <v>0</v>
          </cell>
          <cell r="AB195">
            <v>0</v>
          </cell>
          <cell r="AC195">
            <v>0</v>
          </cell>
          <cell r="AD195">
            <v>0</v>
          </cell>
          <cell r="AE195">
            <v>0</v>
          </cell>
          <cell r="AF195">
            <v>0</v>
          </cell>
          <cell r="AG195">
            <v>0</v>
          </cell>
          <cell r="AH195">
            <v>0</v>
          </cell>
          <cell r="AI195">
            <v>0</v>
          </cell>
          <cell r="AJ195">
            <v>0</v>
          </cell>
          <cell r="AK195">
            <v>0</v>
          </cell>
          <cell r="AL195">
            <v>0</v>
          </cell>
          <cell r="AM195">
            <v>0</v>
          </cell>
          <cell r="AQ195">
            <v>0</v>
          </cell>
          <cell r="AR195">
            <v>0</v>
          </cell>
          <cell r="AS195">
            <v>0</v>
          </cell>
          <cell r="AT195">
            <v>0</v>
          </cell>
          <cell r="AU195">
            <v>0</v>
          </cell>
          <cell r="AV195">
            <v>0</v>
          </cell>
          <cell r="AW195">
            <v>0</v>
          </cell>
          <cell r="AX195">
            <v>0</v>
          </cell>
          <cell r="AY195">
            <v>0</v>
          </cell>
          <cell r="AZ195">
            <v>0</v>
          </cell>
          <cell r="BA195">
            <v>0</v>
          </cell>
          <cell r="BB195">
            <v>0</v>
          </cell>
          <cell r="BD195">
            <v>0</v>
          </cell>
        </row>
        <row r="196">
          <cell r="J196" t="str">
            <v>C21</v>
          </cell>
          <cell r="L196">
            <v>0</v>
          </cell>
          <cell r="M196">
            <v>0</v>
          </cell>
          <cell r="N196">
            <v>0</v>
          </cell>
          <cell r="O196">
            <v>0</v>
          </cell>
          <cell r="P196">
            <v>0</v>
          </cell>
          <cell r="Q196">
            <v>0</v>
          </cell>
          <cell r="R196">
            <v>0</v>
          </cell>
          <cell r="S196">
            <v>0</v>
          </cell>
          <cell r="T196">
            <v>0</v>
          </cell>
          <cell r="U196">
            <v>0</v>
          </cell>
          <cell r="V196">
            <v>0</v>
          </cell>
          <cell r="W196">
            <v>0</v>
          </cell>
          <cell r="AB196">
            <v>0</v>
          </cell>
          <cell r="AC196">
            <v>0</v>
          </cell>
          <cell r="AD196">
            <v>0</v>
          </cell>
          <cell r="AE196">
            <v>0</v>
          </cell>
          <cell r="AF196">
            <v>0</v>
          </cell>
          <cell r="AG196">
            <v>0</v>
          </cell>
          <cell r="AH196">
            <v>0</v>
          </cell>
          <cell r="AI196">
            <v>0</v>
          </cell>
          <cell r="AJ196">
            <v>0</v>
          </cell>
          <cell r="AK196">
            <v>0</v>
          </cell>
          <cell r="AL196">
            <v>0</v>
          </cell>
          <cell r="AM196">
            <v>0</v>
          </cell>
          <cell r="AQ196">
            <v>0</v>
          </cell>
          <cell r="AR196">
            <v>0</v>
          </cell>
          <cell r="AS196">
            <v>0</v>
          </cell>
          <cell r="AT196">
            <v>0</v>
          </cell>
          <cell r="AU196">
            <v>0</v>
          </cell>
          <cell r="AV196">
            <v>0</v>
          </cell>
          <cell r="AW196">
            <v>0</v>
          </cell>
          <cell r="AX196">
            <v>0</v>
          </cell>
          <cell r="AY196">
            <v>0</v>
          </cell>
          <cell r="AZ196">
            <v>0</v>
          </cell>
          <cell r="BA196">
            <v>0</v>
          </cell>
          <cell r="BB196">
            <v>0</v>
          </cell>
          <cell r="BD196">
            <v>0</v>
          </cell>
        </row>
        <row r="197">
          <cell r="J197" t="str">
            <v>C22</v>
          </cell>
          <cell r="L197">
            <v>0</v>
          </cell>
          <cell r="M197">
            <v>0</v>
          </cell>
          <cell r="N197">
            <v>0</v>
          </cell>
          <cell r="O197">
            <v>0</v>
          </cell>
          <cell r="P197">
            <v>0</v>
          </cell>
          <cell r="Q197">
            <v>0</v>
          </cell>
          <cell r="R197">
            <v>0</v>
          </cell>
          <cell r="S197">
            <v>0</v>
          </cell>
          <cell r="T197">
            <v>0</v>
          </cell>
          <cell r="U197">
            <v>0</v>
          </cell>
          <cell r="V197">
            <v>0</v>
          </cell>
          <cell r="W197">
            <v>0</v>
          </cell>
          <cell r="AB197">
            <v>0</v>
          </cell>
          <cell r="AC197">
            <v>0</v>
          </cell>
          <cell r="AD197">
            <v>0</v>
          </cell>
          <cell r="AE197">
            <v>0</v>
          </cell>
          <cell r="AF197">
            <v>0</v>
          </cell>
          <cell r="AG197">
            <v>0</v>
          </cell>
          <cell r="AH197">
            <v>0</v>
          </cell>
          <cell r="AI197">
            <v>0</v>
          </cell>
          <cell r="AJ197">
            <v>0</v>
          </cell>
          <cell r="AK197">
            <v>0</v>
          </cell>
          <cell r="AL197">
            <v>0</v>
          </cell>
          <cell r="AM197">
            <v>0</v>
          </cell>
          <cell r="AQ197">
            <v>0</v>
          </cell>
          <cell r="AR197">
            <v>0</v>
          </cell>
          <cell r="AS197">
            <v>0</v>
          </cell>
          <cell r="AT197">
            <v>0</v>
          </cell>
          <cell r="AU197">
            <v>0</v>
          </cell>
          <cell r="AV197">
            <v>0</v>
          </cell>
          <cell r="AW197">
            <v>0</v>
          </cell>
          <cell r="AX197">
            <v>0</v>
          </cell>
          <cell r="AY197">
            <v>0</v>
          </cell>
          <cell r="AZ197">
            <v>0</v>
          </cell>
          <cell r="BA197">
            <v>0</v>
          </cell>
          <cell r="BB197">
            <v>0</v>
          </cell>
          <cell r="BD197">
            <v>0</v>
          </cell>
        </row>
        <row r="198">
          <cell r="J198" t="str">
            <v>C23</v>
          </cell>
          <cell r="L198">
            <v>0</v>
          </cell>
          <cell r="M198">
            <v>0</v>
          </cell>
          <cell r="N198">
            <v>0</v>
          </cell>
          <cell r="O198">
            <v>0</v>
          </cell>
          <cell r="P198">
            <v>0</v>
          </cell>
          <cell r="Q198">
            <v>0</v>
          </cell>
          <cell r="R198">
            <v>0</v>
          </cell>
          <cell r="S198">
            <v>0</v>
          </cell>
          <cell r="T198">
            <v>0</v>
          </cell>
          <cell r="U198">
            <v>0</v>
          </cell>
          <cell r="V198">
            <v>0</v>
          </cell>
          <cell r="W198">
            <v>0</v>
          </cell>
          <cell r="AB198">
            <v>0</v>
          </cell>
          <cell r="AC198">
            <v>0</v>
          </cell>
          <cell r="AD198">
            <v>0</v>
          </cell>
          <cell r="AE198">
            <v>0</v>
          </cell>
          <cell r="AF198">
            <v>0</v>
          </cell>
          <cell r="AG198">
            <v>0</v>
          </cell>
          <cell r="AH198">
            <v>0</v>
          </cell>
          <cell r="AI198">
            <v>0</v>
          </cell>
          <cell r="AJ198">
            <v>0</v>
          </cell>
          <cell r="AK198">
            <v>0</v>
          </cell>
          <cell r="AL198">
            <v>0</v>
          </cell>
          <cell r="AM198">
            <v>0</v>
          </cell>
          <cell r="AQ198">
            <v>0</v>
          </cell>
          <cell r="AR198">
            <v>0</v>
          </cell>
          <cell r="AS198">
            <v>0</v>
          </cell>
          <cell r="AT198">
            <v>0</v>
          </cell>
          <cell r="AU198">
            <v>0</v>
          </cell>
          <cell r="AV198">
            <v>0</v>
          </cell>
          <cell r="AW198">
            <v>0</v>
          </cell>
          <cell r="AX198">
            <v>0</v>
          </cell>
          <cell r="AY198">
            <v>0</v>
          </cell>
          <cell r="AZ198">
            <v>0</v>
          </cell>
          <cell r="BA198">
            <v>0</v>
          </cell>
          <cell r="BB198">
            <v>0</v>
          </cell>
          <cell r="BD198">
            <v>0</v>
          </cell>
        </row>
        <row r="199">
          <cell r="J199" t="str">
            <v>C24</v>
          </cell>
          <cell r="L199">
            <v>0</v>
          </cell>
          <cell r="M199">
            <v>0</v>
          </cell>
          <cell r="N199">
            <v>0</v>
          </cell>
          <cell r="O199">
            <v>0</v>
          </cell>
          <cell r="P199">
            <v>0</v>
          </cell>
          <cell r="Q199">
            <v>0</v>
          </cell>
          <cell r="R199">
            <v>0</v>
          </cell>
          <cell r="S199">
            <v>0</v>
          </cell>
          <cell r="T199">
            <v>0</v>
          </cell>
          <cell r="U199">
            <v>0</v>
          </cell>
          <cell r="V199">
            <v>0</v>
          </cell>
          <cell r="W199">
            <v>0</v>
          </cell>
          <cell r="AB199">
            <v>0</v>
          </cell>
          <cell r="AC199">
            <v>0</v>
          </cell>
          <cell r="AD199">
            <v>0</v>
          </cell>
          <cell r="AE199">
            <v>0</v>
          </cell>
          <cell r="AF199">
            <v>0</v>
          </cell>
          <cell r="AG199">
            <v>0</v>
          </cell>
          <cell r="AH199">
            <v>0</v>
          </cell>
          <cell r="AI199">
            <v>0</v>
          </cell>
          <cell r="AJ199">
            <v>0</v>
          </cell>
          <cell r="AK199">
            <v>0</v>
          </cell>
          <cell r="AL199">
            <v>0</v>
          </cell>
          <cell r="AM199">
            <v>0</v>
          </cell>
          <cell r="AQ199">
            <v>0</v>
          </cell>
          <cell r="AR199">
            <v>0</v>
          </cell>
          <cell r="AS199">
            <v>0</v>
          </cell>
          <cell r="AT199">
            <v>0</v>
          </cell>
          <cell r="AU199">
            <v>0</v>
          </cell>
          <cell r="AV199">
            <v>0</v>
          </cell>
          <cell r="AW199">
            <v>0</v>
          </cell>
          <cell r="AX199">
            <v>0</v>
          </cell>
          <cell r="AY199">
            <v>0</v>
          </cell>
          <cell r="AZ199">
            <v>0</v>
          </cell>
          <cell r="BA199">
            <v>0</v>
          </cell>
          <cell r="BB199">
            <v>0</v>
          </cell>
          <cell r="BD199">
            <v>0</v>
          </cell>
        </row>
        <row r="200">
          <cell r="J200" t="str">
            <v>C25</v>
          </cell>
          <cell r="L200">
            <v>0</v>
          </cell>
          <cell r="M200">
            <v>0</v>
          </cell>
          <cell r="N200">
            <v>0</v>
          </cell>
          <cell r="O200">
            <v>0</v>
          </cell>
          <cell r="P200">
            <v>0</v>
          </cell>
          <cell r="Q200">
            <v>0</v>
          </cell>
          <cell r="R200">
            <v>0</v>
          </cell>
          <cell r="S200">
            <v>0</v>
          </cell>
          <cell r="T200">
            <v>0</v>
          </cell>
          <cell r="U200">
            <v>0</v>
          </cell>
          <cell r="V200">
            <v>0</v>
          </cell>
          <cell r="W200">
            <v>0</v>
          </cell>
          <cell r="AB200">
            <v>0</v>
          </cell>
          <cell r="AC200">
            <v>0</v>
          </cell>
          <cell r="AD200">
            <v>0</v>
          </cell>
          <cell r="AE200">
            <v>0</v>
          </cell>
          <cell r="AF200">
            <v>0</v>
          </cell>
          <cell r="AG200">
            <v>0</v>
          </cell>
          <cell r="AH200">
            <v>0</v>
          </cell>
          <cell r="AI200">
            <v>0</v>
          </cell>
          <cell r="AJ200">
            <v>0</v>
          </cell>
          <cell r="AK200">
            <v>0</v>
          </cell>
          <cell r="AL200">
            <v>0</v>
          </cell>
          <cell r="AM200">
            <v>0</v>
          </cell>
          <cell r="AQ200">
            <v>0</v>
          </cell>
          <cell r="AR200">
            <v>0</v>
          </cell>
          <cell r="AS200">
            <v>0</v>
          </cell>
          <cell r="AT200">
            <v>0</v>
          </cell>
          <cell r="AU200">
            <v>0</v>
          </cell>
          <cell r="AV200">
            <v>0</v>
          </cell>
          <cell r="AW200">
            <v>0</v>
          </cell>
          <cell r="AX200">
            <v>0</v>
          </cell>
          <cell r="AY200">
            <v>0</v>
          </cell>
          <cell r="AZ200">
            <v>0</v>
          </cell>
          <cell r="BA200">
            <v>0</v>
          </cell>
          <cell r="BB200">
            <v>0</v>
          </cell>
          <cell r="BD200">
            <v>0</v>
          </cell>
        </row>
        <row r="201">
          <cell r="J201" t="str">
            <v>D26</v>
          </cell>
          <cell r="L201">
            <v>0</v>
          </cell>
          <cell r="M201">
            <v>0</v>
          </cell>
          <cell r="N201">
            <v>0</v>
          </cell>
          <cell r="O201">
            <v>0</v>
          </cell>
          <cell r="P201">
            <v>0</v>
          </cell>
          <cell r="Q201">
            <v>0</v>
          </cell>
          <cell r="R201">
            <v>0</v>
          </cell>
          <cell r="S201">
            <v>0</v>
          </cell>
          <cell r="T201">
            <v>0</v>
          </cell>
          <cell r="U201">
            <v>0</v>
          </cell>
          <cell r="V201">
            <v>0</v>
          </cell>
          <cell r="W201">
            <v>0</v>
          </cell>
          <cell r="AB201">
            <v>0</v>
          </cell>
          <cell r="AC201">
            <v>0</v>
          </cell>
          <cell r="AD201">
            <v>0</v>
          </cell>
          <cell r="AE201">
            <v>0</v>
          </cell>
          <cell r="AF201">
            <v>0</v>
          </cell>
          <cell r="AG201">
            <v>0</v>
          </cell>
          <cell r="AH201">
            <v>0</v>
          </cell>
          <cell r="AI201">
            <v>0</v>
          </cell>
          <cell r="AJ201">
            <v>0</v>
          </cell>
          <cell r="AK201">
            <v>0</v>
          </cell>
          <cell r="AL201">
            <v>0</v>
          </cell>
          <cell r="AM201">
            <v>0</v>
          </cell>
          <cell r="AQ201">
            <v>0</v>
          </cell>
          <cell r="AR201">
            <v>0</v>
          </cell>
          <cell r="AS201">
            <v>0</v>
          </cell>
          <cell r="AT201">
            <v>0</v>
          </cell>
          <cell r="AU201">
            <v>0</v>
          </cell>
          <cell r="AV201">
            <v>0</v>
          </cell>
          <cell r="AW201">
            <v>0</v>
          </cell>
          <cell r="AX201">
            <v>0</v>
          </cell>
          <cell r="AY201">
            <v>0</v>
          </cell>
          <cell r="AZ201">
            <v>0</v>
          </cell>
          <cell r="BA201">
            <v>0</v>
          </cell>
          <cell r="BB201">
            <v>0</v>
          </cell>
          <cell r="BD201">
            <v>0</v>
          </cell>
        </row>
        <row r="202">
          <cell r="J202" t="str">
            <v>D27</v>
          </cell>
          <cell r="L202">
            <v>0</v>
          </cell>
          <cell r="M202">
            <v>0</v>
          </cell>
          <cell r="N202">
            <v>0</v>
          </cell>
          <cell r="O202">
            <v>0</v>
          </cell>
          <cell r="P202">
            <v>0</v>
          </cell>
          <cell r="Q202">
            <v>0</v>
          </cell>
          <cell r="R202">
            <v>0</v>
          </cell>
          <cell r="S202">
            <v>0</v>
          </cell>
          <cell r="T202">
            <v>0</v>
          </cell>
          <cell r="U202">
            <v>0</v>
          </cell>
          <cell r="V202">
            <v>0</v>
          </cell>
          <cell r="W202">
            <v>0</v>
          </cell>
          <cell r="AB202">
            <v>0</v>
          </cell>
          <cell r="AC202">
            <v>0</v>
          </cell>
          <cell r="AD202">
            <v>0</v>
          </cell>
          <cell r="AE202">
            <v>0</v>
          </cell>
          <cell r="AF202">
            <v>0</v>
          </cell>
          <cell r="AG202">
            <v>0</v>
          </cell>
          <cell r="AH202">
            <v>0</v>
          </cell>
          <cell r="AI202">
            <v>0</v>
          </cell>
          <cell r="AJ202">
            <v>0</v>
          </cell>
          <cell r="AK202">
            <v>0</v>
          </cell>
          <cell r="AL202">
            <v>0</v>
          </cell>
          <cell r="AM202">
            <v>0</v>
          </cell>
          <cell r="AQ202">
            <v>0</v>
          </cell>
          <cell r="AR202">
            <v>0</v>
          </cell>
          <cell r="AS202">
            <v>0</v>
          </cell>
          <cell r="AT202">
            <v>0</v>
          </cell>
          <cell r="AU202">
            <v>0</v>
          </cell>
          <cell r="AV202">
            <v>0</v>
          </cell>
          <cell r="AW202">
            <v>0</v>
          </cell>
          <cell r="AX202">
            <v>0</v>
          </cell>
          <cell r="AY202">
            <v>0</v>
          </cell>
          <cell r="AZ202">
            <v>0</v>
          </cell>
          <cell r="BA202">
            <v>0</v>
          </cell>
          <cell r="BB202">
            <v>0</v>
          </cell>
          <cell r="BD202">
            <v>0</v>
          </cell>
        </row>
        <row r="203">
          <cell r="J203" t="str">
            <v>D28</v>
          </cell>
          <cell r="L203">
            <v>0</v>
          </cell>
          <cell r="M203">
            <v>0</v>
          </cell>
          <cell r="N203">
            <v>0</v>
          </cell>
          <cell r="O203">
            <v>0</v>
          </cell>
          <cell r="P203">
            <v>0</v>
          </cell>
          <cell r="Q203">
            <v>0</v>
          </cell>
          <cell r="R203">
            <v>0</v>
          </cell>
          <cell r="S203">
            <v>0</v>
          </cell>
          <cell r="T203">
            <v>0</v>
          </cell>
          <cell r="U203">
            <v>0</v>
          </cell>
          <cell r="V203">
            <v>0</v>
          </cell>
          <cell r="W203">
            <v>0</v>
          </cell>
          <cell r="AB203">
            <v>0</v>
          </cell>
          <cell r="AC203">
            <v>0</v>
          </cell>
          <cell r="AD203">
            <v>0</v>
          </cell>
          <cell r="AE203">
            <v>0</v>
          </cell>
          <cell r="AF203">
            <v>0</v>
          </cell>
          <cell r="AG203">
            <v>0</v>
          </cell>
          <cell r="AH203">
            <v>0</v>
          </cell>
          <cell r="AI203">
            <v>0</v>
          </cell>
          <cell r="AJ203">
            <v>0</v>
          </cell>
          <cell r="AK203">
            <v>0</v>
          </cell>
          <cell r="AL203">
            <v>0</v>
          </cell>
          <cell r="AM203">
            <v>0</v>
          </cell>
          <cell r="AQ203">
            <v>0</v>
          </cell>
          <cell r="AR203">
            <v>0</v>
          </cell>
          <cell r="AS203">
            <v>0</v>
          </cell>
          <cell r="AT203">
            <v>0</v>
          </cell>
          <cell r="AU203">
            <v>0</v>
          </cell>
          <cell r="AV203">
            <v>0</v>
          </cell>
          <cell r="AW203">
            <v>0</v>
          </cell>
          <cell r="AX203">
            <v>0</v>
          </cell>
          <cell r="AY203">
            <v>0</v>
          </cell>
          <cell r="AZ203">
            <v>0</v>
          </cell>
          <cell r="BA203">
            <v>0</v>
          </cell>
          <cell r="BB203">
            <v>0</v>
          </cell>
          <cell r="BD203">
            <v>0</v>
          </cell>
        </row>
        <row r="204">
          <cell r="J204" t="str">
            <v>D29</v>
          </cell>
          <cell r="L204">
            <v>0</v>
          </cell>
          <cell r="M204">
            <v>0</v>
          </cell>
          <cell r="N204">
            <v>0</v>
          </cell>
          <cell r="O204">
            <v>0</v>
          </cell>
          <cell r="P204">
            <v>0</v>
          </cell>
          <cell r="Q204">
            <v>0</v>
          </cell>
          <cell r="R204">
            <v>0</v>
          </cell>
          <cell r="S204">
            <v>0</v>
          </cell>
          <cell r="T204">
            <v>0</v>
          </cell>
          <cell r="U204">
            <v>0</v>
          </cell>
          <cell r="V204">
            <v>0</v>
          </cell>
          <cell r="W204">
            <v>0</v>
          </cell>
          <cell r="AB204">
            <v>0</v>
          </cell>
          <cell r="AC204">
            <v>0</v>
          </cell>
          <cell r="AD204">
            <v>0</v>
          </cell>
          <cell r="AE204">
            <v>0</v>
          </cell>
          <cell r="AF204">
            <v>0</v>
          </cell>
          <cell r="AG204">
            <v>0</v>
          </cell>
          <cell r="AH204">
            <v>0</v>
          </cell>
          <cell r="AI204">
            <v>0</v>
          </cell>
          <cell r="AJ204">
            <v>0</v>
          </cell>
          <cell r="AK204">
            <v>0</v>
          </cell>
          <cell r="AL204">
            <v>0</v>
          </cell>
          <cell r="AM204">
            <v>0</v>
          </cell>
          <cell r="AQ204">
            <v>0</v>
          </cell>
          <cell r="AR204">
            <v>0</v>
          </cell>
          <cell r="AS204">
            <v>0</v>
          </cell>
          <cell r="AT204">
            <v>0</v>
          </cell>
          <cell r="AU204">
            <v>0</v>
          </cell>
          <cell r="AV204">
            <v>0</v>
          </cell>
          <cell r="AW204">
            <v>0</v>
          </cell>
          <cell r="AX204">
            <v>0</v>
          </cell>
          <cell r="AY204">
            <v>0</v>
          </cell>
          <cell r="AZ204">
            <v>0</v>
          </cell>
          <cell r="BA204">
            <v>0</v>
          </cell>
          <cell r="BB204">
            <v>0</v>
          </cell>
          <cell r="BD204">
            <v>0</v>
          </cell>
        </row>
        <row r="205">
          <cell r="J205" t="str">
            <v>E</v>
          </cell>
          <cell r="L205">
            <v>0</v>
          </cell>
          <cell r="M205">
            <v>0</v>
          </cell>
          <cell r="N205">
            <v>0</v>
          </cell>
          <cell r="O205">
            <v>0</v>
          </cell>
          <cell r="P205">
            <v>0</v>
          </cell>
          <cell r="Q205">
            <v>0</v>
          </cell>
          <cell r="R205">
            <v>0</v>
          </cell>
          <cell r="S205">
            <v>0</v>
          </cell>
          <cell r="T205">
            <v>0</v>
          </cell>
          <cell r="U205">
            <v>0</v>
          </cell>
          <cell r="V205">
            <v>0</v>
          </cell>
          <cell r="W205">
            <v>0</v>
          </cell>
          <cell r="AB205">
            <v>0</v>
          </cell>
          <cell r="AC205">
            <v>0</v>
          </cell>
          <cell r="AD205">
            <v>0</v>
          </cell>
          <cell r="AE205">
            <v>0</v>
          </cell>
          <cell r="AF205">
            <v>0</v>
          </cell>
          <cell r="AG205">
            <v>0</v>
          </cell>
          <cell r="AH205">
            <v>0</v>
          </cell>
          <cell r="AI205">
            <v>0</v>
          </cell>
          <cell r="AJ205">
            <v>0</v>
          </cell>
          <cell r="AK205">
            <v>0</v>
          </cell>
          <cell r="AL205">
            <v>0</v>
          </cell>
          <cell r="AM205">
            <v>0</v>
          </cell>
          <cell r="AQ205">
            <v>0</v>
          </cell>
          <cell r="AR205">
            <v>0</v>
          </cell>
          <cell r="AS205">
            <v>0</v>
          </cell>
          <cell r="AT205">
            <v>0</v>
          </cell>
          <cell r="AU205">
            <v>0</v>
          </cell>
          <cell r="AV205">
            <v>0</v>
          </cell>
          <cell r="AW205">
            <v>0</v>
          </cell>
          <cell r="AX205">
            <v>0</v>
          </cell>
          <cell r="AY205">
            <v>0</v>
          </cell>
          <cell r="AZ205">
            <v>0</v>
          </cell>
          <cell r="BA205">
            <v>0</v>
          </cell>
          <cell r="BB205">
            <v>0</v>
          </cell>
          <cell r="BD205">
            <v>0</v>
          </cell>
        </row>
        <row r="206">
          <cell r="J206" t="str">
            <v>F-G</v>
          </cell>
          <cell r="L206">
            <v>0</v>
          </cell>
          <cell r="M206">
            <v>0</v>
          </cell>
          <cell r="N206">
            <v>0</v>
          </cell>
          <cell r="O206">
            <v>0</v>
          </cell>
          <cell r="P206">
            <v>0</v>
          </cell>
          <cell r="Q206">
            <v>0</v>
          </cell>
          <cell r="R206">
            <v>0</v>
          </cell>
          <cell r="S206">
            <v>0</v>
          </cell>
          <cell r="T206">
            <v>0</v>
          </cell>
          <cell r="U206">
            <v>0</v>
          </cell>
          <cell r="V206">
            <v>0</v>
          </cell>
          <cell r="W206">
            <v>0</v>
          </cell>
          <cell r="AB206">
            <v>0</v>
          </cell>
          <cell r="AC206">
            <v>0</v>
          </cell>
          <cell r="AD206">
            <v>0</v>
          </cell>
          <cell r="AE206">
            <v>0</v>
          </cell>
          <cell r="AF206">
            <v>0</v>
          </cell>
          <cell r="AG206">
            <v>0</v>
          </cell>
          <cell r="AH206">
            <v>0</v>
          </cell>
          <cell r="AI206">
            <v>0</v>
          </cell>
          <cell r="AJ206">
            <v>0</v>
          </cell>
          <cell r="AK206">
            <v>0</v>
          </cell>
          <cell r="AL206">
            <v>0</v>
          </cell>
          <cell r="AM206">
            <v>0</v>
          </cell>
          <cell r="AQ206">
            <v>0</v>
          </cell>
          <cell r="AR206">
            <v>0</v>
          </cell>
          <cell r="AS206">
            <v>0</v>
          </cell>
          <cell r="AT206">
            <v>0</v>
          </cell>
          <cell r="AU206">
            <v>0</v>
          </cell>
          <cell r="AV206">
            <v>0</v>
          </cell>
          <cell r="AW206">
            <v>0</v>
          </cell>
          <cell r="AX206">
            <v>0</v>
          </cell>
          <cell r="AY206">
            <v>0</v>
          </cell>
          <cell r="AZ206">
            <v>0</v>
          </cell>
          <cell r="BA206">
            <v>0</v>
          </cell>
          <cell r="BB206">
            <v>0</v>
          </cell>
          <cell r="BD206">
            <v>0</v>
          </cell>
        </row>
        <row r="207">
          <cell r="J207" t="str">
            <v>H</v>
          </cell>
          <cell r="L207">
            <v>0</v>
          </cell>
          <cell r="M207">
            <v>0</v>
          </cell>
          <cell r="N207">
            <v>0</v>
          </cell>
          <cell r="O207">
            <v>0</v>
          </cell>
          <cell r="P207">
            <v>0</v>
          </cell>
          <cell r="Q207">
            <v>0</v>
          </cell>
          <cell r="R207">
            <v>0</v>
          </cell>
          <cell r="S207">
            <v>0</v>
          </cell>
          <cell r="T207">
            <v>0</v>
          </cell>
          <cell r="U207">
            <v>0</v>
          </cell>
          <cell r="V207">
            <v>0</v>
          </cell>
          <cell r="W207">
            <v>0</v>
          </cell>
          <cell r="AB207">
            <v>0</v>
          </cell>
          <cell r="AC207">
            <v>0</v>
          </cell>
          <cell r="AD207">
            <v>0</v>
          </cell>
          <cell r="AE207">
            <v>0</v>
          </cell>
          <cell r="AF207">
            <v>0</v>
          </cell>
          <cell r="AG207">
            <v>0</v>
          </cell>
          <cell r="AH207">
            <v>0</v>
          </cell>
          <cell r="AI207">
            <v>0</v>
          </cell>
          <cell r="AJ207">
            <v>0</v>
          </cell>
          <cell r="AK207">
            <v>0</v>
          </cell>
          <cell r="AL207">
            <v>0</v>
          </cell>
          <cell r="AM207">
            <v>0</v>
          </cell>
          <cell r="AQ207">
            <v>0</v>
          </cell>
          <cell r="AR207">
            <v>0</v>
          </cell>
          <cell r="AS207">
            <v>0</v>
          </cell>
          <cell r="AT207">
            <v>0</v>
          </cell>
          <cell r="AU207">
            <v>0</v>
          </cell>
          <cell r="AV207">
            <v>0</v>
          </cell>
          <cell r="AW207">
            <v>0</v>
          </cell>
          <cell r="AX207">
            <v>0</v>
          </cell>
          <cell r="AY207">
            <v>0</v>
          </cell>
          <cell r="AZ207">
            <v>0</v>
          </cell>
          <cell r="BA207">
            <v>0</v>
          </cell>
          <cell r="BB207">
            <v>0</v>
          </cell>
          <cell r="BD207">
            <v>0</v>
          </cell>
        </row>
        <row r="208">
          <cell r="J208" t="str">
            <v>I</v>
          </cell>
          <cell r="L208">
            <v>0</v>
          </cell>
          <cell r="M208">
            <v>0</v>
          </cell>
          <cell r="N208">
            <v>0</v>
          </cell>
          <cell r="O208">
            <v>0</v>
          </cell>
          <cell r="P208">
            <v>0</v>
          </cell>
          <cell r="Q208">
            <v>0</v>
          </cell>
          <cell r="R208">
            <v>0</v>
          </cell>
          <cell r="S208">
            <v>0</v>
          </cell>
          <cell r="T208">
            <v>0</v>
          </cell>
          <cell r="U208">
            <v>0</v>
          </cell>
          <cell r="V208">
            <v>0</v>
          </cell>
          <cell r="W208">
            <v>0</v>
          </cell>
          <cell r="AB208">
            <v>0</v>
          </cell>
          <cell r="AC208">
            <v>0</v>
          </cell>
          <cell r="AD208">
            <v>0</v>
          </cell>
          <cell r="AE208">
            <v>0</v>
          </cell>
          <cell r="AF208">
            <v>0</v>
          </cell>
          <cell r="AG208">
            <v>0</v>
          </cell>
          <cell r="AH208">
            <v>0</v>
          </cell>
          <cell r="AI208">
            <v>0</v>
          </cell>
          <cell r="AJ208">
            <v>0</v>
          </cell>
          <cell r="AK208">
            <v>0</v>
          </cell>
          <cell r="AL208">
            <v>0</v>
          </cell>
          <cell r="AM208">
            <v>0</v>
          </cell>
          <cell r="AQ208">
            <v>0</v>
          </cell>
          <cell r="AR208">
            <v>0</v>
          </cell>
          <cell r="AS208">
            <v>0</v>
          </cell>
          <cell r="AT208">
            <v>0</v>
          </cell>
          <cell r="AU208">
            <v>0</v>
          </cell>
          <cell r="AV208">
            <v>0</v>
          </cell>
          <cell r="AW208">
            <v>0</v>
          </cell>
          <cell r="AX208">
            <v>0</v>
          </cell>
          <cell r="AY208">
            <v>0</v>
          </cell>
          <cell r="AZ208">
            <v>0</v>
          </cell>
          <cell r="BA208">
            <v>0</v>
          </cell>
          <cell r="BB208">
            <v>0</v>
          </cell>
          <cell r="BD208">
            <v>0</v>
          </cell>
        </row>
        <row r="209">
          <cell r="J209" t="str">
            <v>J</v>
          </cell>
          <cell r="L209">
            <v>0</v>
          </cell>
          <cell r="M209">
            <v>0</v>
          </cell>
          <cell r="N209">
            <v>0</v>
          </cell>
          <cell r="O209">
            <v>0</v>
          </cell>
          <cell r="P209">
            <v>0</v>
          </cell>
          <cell r="Q209">
            <v>0</v>
          </cell>
          <cell r="R209">
            <v>0</v>
          </cell>
          <cell r="S209">
            <v>0</v>
          </cell>
          <cell r="T209">
            <v>0</v>
          </cell>
          <cell r="U209">
            <v>0</v>
          </cell>
          <cell r="V209">
            <v>0</v>
          </cell>
          <cell r="W209">
            <v>0</v>
          </cell>
          <cell r="AB209">
            <v>0</v>
          </cell>
          <cell r="AC209">
            <v>0</v>
          </cell>
          <cell r="AD209">
            <v>0</v>
          </cell>
          <cell r="AE209">
            <v>0</v>
          </cell>
          <cell r="AF209">
            <v>0</v>
          </cell>
          <cell r="AG209">
            <v>0</v>
          </cell>
          <cell r="AH209">
            <v>0</v>
          </cell>
          <cell r="AI209">
            <v>0</v>
          </cell>
          <cell r="AJ209">
            <v>0</v>
          </cell>
          <cell r="AK209">
            <v>0</v>
          </cell>
          <cell r="AL209">
            <v>0</v>
          </cell>
          <cell r="AM209">
            <v>0</v>
          </cell>
          <cell r="AQ209">
            <v>0</v>
          </cell>
          <cell r="AR209">
            <v>0</v>
          </cell>
          <cell r="AS209">
            <v>0</v>
          </cell>
          <cell r="AT209">
            <v>0</v>
          </cell>
          <cell r="AU209">
            <v>0</v>
          </cell>
          <cell r="AV209">
            <v>0</v>
          </cell>
          <cell r="AW209">
            <v>0</v>
          </cell>
          <cell r="AX209">
            <v>0</v>
          </cell>
          <cell r="AY209">
            <v>0</v>
          </cell>
          <cell r="AZ209">
            <v>0</v>
          </cell>
          <cell r="BA209">
            <v>0</v>
          </cell>
          <cell r="BB209">
            <v>0</v>
          </cell>
          <cell r="BD209">
            <v>0</v>
          </cell>
        </row>
        <row r="210">
          <cell r="J210" t="str">
            <v>K-N</v>
          </cell>
          <cell r="L210">
            <v>0</v>
          </cell>
          <cell r="M210">
            <v>0</v>
          </cell>
          <cell r="N210">
            <v>0</v>
          </cell>
          <cell r="O210">
            <v>0</v>
          </cell>
          <cell r="P210">
            <v>0</v>
          </cell>
          <cell r="Q210">
            <v>0</v>
          </cell>
          <cell r="R210">
            <v>0</v>
          </cell>
          <cell r="S210">
            <v>0</v>
          </cell>
          <cell r="T210">
            <v>0</v>
          </cell>
          <cell r="U210">
            <v>0</v>
          </cell>
          <cell r="V210">
            <v>0</v>
          </cell>
          <cell r="W210">
            <v>0</v>
          </cell>
          <cell r="AB210">
            <v>0</v>
          </cell>
          <cell r="AC210">
            <v>0</v>
          </cell>
          <cell r="AD210">
            <v>0</v>
          </cell>
          <cell r="AE210">
            <v>0</v>
          </cell>
          <cell r="AF210">
            <v>0</v>
          </cell>
          <cell r="AG210">
            <v>0</v>
          </cell>
          <cell r="AH210">
            <v>0</v>
          </cell>
          <cell r="AI210">
            <v>0</v>
          </cell>
          <cell r="AJ210">
            <v>0</v>
          </cell>
          <cell r="AK210">
            <v>0</v>
          </cell>
          <cell r="AL210">
            <v>0</v>
          </cell>
          <cell r="AM210">
            <v>0</v>
          </cell>
          <cell r="AQ210">
            <v>0</v>
          </cell>
          <cell r="AR210">
            <v>0</v>
          </cell>
          <cell r="AS210">
            <v>0</v>
          </cell>
          <cell r="AT210">
            <v>0</v>
          </cell>
          <cell r="AU210">
            <v>0</v>
          </cell>
          <cell r="AV210">
            <v>0</v>
          </cell>
          <cell r="AW210">
            <v>0</v>
          </cell>
          <cell r="AX210">
            <v>0</v>
          </cell>
          <cell r="AY210">
            <v>0</v>
          </cell>
          <cell r="AZ210">
            <v>0</v>
          </cell>
          <cell r="BA210">
            <v>0</v>
          </cell>
          <cell r="BB210">
            <v>0</v>
          </cell>
          <cell r="BD210">
            <v>0</v>
          </cell>
        </row>
        <row r="211">
          <cell r="J211" t="str">
            <v>O</v>
          </cell>
          <cell r="L211">
            <v>0</v>
          </cell>
          <cell r="M211">
            <v>0</v>
          </cell>
          <cell r="N211">
            <v>0</v>
          </cell>
          <cell r="O211">
            <v>0</v>
          </cell>
          <cell r="P211">
            <v>0</v>
          </cell>
          <cell r="Q211">
            <v>0</v>
          </cell>
          <cell r="R211">
            <v>0</v>
          </cell>
          <cell r="S211">
            <v>0</v>
          </cell>
          <cell r="T211">
            <v>0</v>
          </cell>
          <cell r="U211">
            <v>0</v>
          </cell>
          <cell r="V211">
            <v>0</v>
          </cell>
          <cell r="W211">
            <v>0</v>
          </cell>
          <cell r="AB211">
            <v>0</v>
          </cell>
          <cell r="AC211">
            <v>0</v>
          </cell>
          <cell r="AD211">
            <v>0</v>
          </cell>
          <cell r="AE211">
            <v>0</v>
          </cell>
          <cell r="AF211">
            <v>0</v>
          </cell>
          <cell r="AG211">
            <v>0</v>
          </cell>
          <cell r="AH211">
            <v>0</v>
          </cell>
          <cell r="AI211">
            <v>0</v>
          </cell>
          <cell r="AJ211">
            <v>0</v>
          </cell>
          <cell r="AK211">
            <v>0</v>
          </cell>
          <cell r="AL211">
            <v>0</v>
          </cell>
          <cell r="AM211">
            <v>0</v>
          </cell>
          <cell r="AQ211">
            <v>0</v>
          </cell>
          <cell r="AR211">
            <v>0</v>
          </cell>
          <cell r="AS211">
            <v>0</v>
          </cell>
          <cell r="AT211">
            <v>0</v>
          </cell>
          <cell r="AU211">
            <v>0</v>
          </cell>
          <cell r="AV211">
            <v>0</v>
          </cell>
          <cell r="AW211">
            <v>0</v>
          </cell>
          <cell r="AX211">
            <v>0</v>
          </cell>
          <cell r="AY211">
            <v>0</v>
          </cell>
          <cell r="AZ211">
            <v>0</v>
          </cell>
          <cell r="BA211">
            <v>0</v>
          </cell>
          <cell r="BB211">
            <v>0</v>
          </cell>
          <cell r="BD211">
            <v>0</v>
          </cell>
        </row>
        <row r="212">
          <cell r="J212" t="str">
            <v>P</v>
          </cell>
          <cell r="L212">
            <v>0</v>
          </cell>
          <cell r="M212">
            <v>0</v>
          </cell>
          <cell r="N212">
            <v>0</v>
          </cell>
          <cell r="O212">
            <v>0</v>
          </cell>
          <cell r="P212">
            <v>0</v>
          </cell>
          <cell r="Q212">
            <v>0</v>
          </cell>
          <cell r="R212">
            <v>0</v>
          </cell>
          <cell r="S212">
            <v>0</v>
          </cell>
          <cell r="T212">
            <v>0</v>
          </cell>
          <cell r="U212">
            <v>0</v>
          </cell>
          <cell r="V212">
            <v>0</v>
          </cell>
          <cell r="W212">
            <v>0</v>
          </cell>
          <cell r="AB212">
            <v>0</v>
          </cell>
          <cell r="AC212">
            <v>0</v>
          </cell>
          <cell r="AD212">
            <v>0</v>
          </cell>
          <cell r="AE212">
            <v>0</v>
          </cell>
          <cell r="AF212">
            <v>0</v>
          </cell>
          <cell r="AG212">
            <v>0</v>
          </cell>
          <cell r="AH212">
            <v>0</v>
          </cell>
          <cell r="AI212">
            <v>0</v>
          </cell>
          <cell r="AJ212">
            <v>0</v>
          </cell>
          <cell r="AK212">
            <v>0</v>
          </cell>
          <cell r="AL212">
            <v>0</v>
          </cell>
          <cell r="AM212">
            <v>0</v>
          </cell>
          <cell r="AQ212">
            <v>0</v>
          </cell>
          <cell r="AR212">
            <v>0</v>
          </cell>
          <cell r="AS212">
            <v>0</v>
          </cell>
          <cell r="AT212">
            <v>0</v>
          </cell>
          <cell r="AU212">
            <v>0</v>
          </cell>
          <cell r="AV212">
            <v>0</v>
          </cell>
          <cell r="AW212">
            <v>0</v>
          </cell>
          <cell r="AX212">
            <v>0</v>
          </cell>
          <cell r="AY212">
            <v>0</v>
          </cell>
          <cell r="AZ212">
            <v>0</v>
          </cell>
          <cell r="BA212">
            <v>0</v>
          </cell>
          <cell r="BB212">
            <v>0</v>
          </cell>
          <cell r="BD212">
            <v>0</v>
          </cell>
        </row>
        <row r="213">
          <cell r="J213" t="str">
            <v>Q</v>
          </cell>
          <cell r="L213">
            <v>0</v>
          </cell>
          <cell r="M213">
            <v>0</v>
          </cell>
          <cell r="N213">
            <v>0</v>
          </cell>
          <cell r="O213">
            <v>0</v>
          </cell>
          <cell r="P213">
            <v>0</v>
          </cell>
          <cell r="Q213">
            <v>0</v>
          </cell>
          <cell r="R213">
            <v>0</v>
          </cell>
          <cell r="S213">
            <v>0</v>
          </cell>
          <cell r="T213">
            <v>0</v>
          </cell>
          <cell r="U213">
            <v>0</v>
          </cell>
          <cell r="V213">
            <v>0</v>
          </cell>
          <cell r="W213">
            <v>0</v>
          </cell>
          <cell r="AB213">
            <v>0</v>
          </cell>
          <cell r="AC213">
            <v>0</v>
          </cell>
          <cell r="AD213">
            <v>0</v>
          </cell>
          <cell r="AE213">
            <v>0</v>
          </cell>
          <cell r="AF213">
            <v>0</v>
          </cell>
          <cell r="AG213">
            <v>0</v>
          </cell>
          <cell r="AH213">
            <v>0</v>
          </cell>
          <cell r="AI213">
            <v>0</v>
          </cell>
          <cell r="AJ213">
            <v>0</v>
          </cell>
          <cell r="AK213">
            <v>0</v>
          </cell>
          <cell r="AL213">
            <v>0</v>
          </cell>
          <cell r="AM213">
            <v>0</v>
          </cell>
          <cell r="AQ213">
            <v>0</v>
          </cell>
          <cell r="AR213">
            <v>0</v>
          </cell>
          <cell r="AS213">
            <v>0</v>
          </cell>
          <cell r="AT213">
            <v>0</v>
          </cell>
          <cell r="AU213">
            <v>0</v>
          </cell>
          <cell r="AV213">
            <v>0</v>
          </cell>
          <cell r="AW213">
            <v>0</v>
          </cell>
          <cell r="AX213">
            <v>0</v>
          </cell>
          <cell r="AY213">
            <v>0</v>
          </cell>
          <cell r="AZ213">
            <v>0</v>
          </cell>
          <cell r="BA213">
            <v>0</v>
          </cell>
          <cell r="BB213">
            <v>0</v>
          </cell>
          <cell r="BD213">
            <v>0</v>
          </cell>
        </row>
        <row r="214">
          <cell r="J214" t="str">
            <v>R-S</v>
          </cell>
          <cell r="L214">
            <v>0</v>
          </cell>
          <cell r="M214">
            <v>0</v>
          </cell>
          <cell r="N214">
            <v>0</v>
          </cell>
          <cell r="O214">
            <v>0</v>
          </cell>
          <cell r="P214">
            <v>0</v>
          </cell>
          <cell r="Q214">
            <v>0</v>
          </cell>
          <cell r="R214">
            <v>0</v>
          </cell>
          <cell r="S214">
            <v>0</v>
          </cell>
          <cell r="T214">
            <v>0</v>
          </cell>
          <cell r="U214">
            <v>0</v>
          </cell>
          <cell r="V214">
            <v>0</v>
          </cell>
          <cell r="W214">
            <v>0</v>
          </cell>
          <cell r="AB214">
            <v>0</v>
          </cell>
          <cell r="AC214">
            <v>0</v>
          </cell>
          <cell r="AD214">
            <v>0</v>
          </cell>
          <cell r="AE214">
            <v>0</v>
          </cell>
          <cell r="AF214">
            <v>0</v>
          </cell>
          <cell r="AG214">
            <v>0</v>
          </cell>
          <cell r="AH214">
            <v>0</v>
          </cell>
          <cell r="AI214">
            <v>0</v>
          </cell>
          <cell r="AJ214">
            <v>0</v>
          </cell>
          <cell r="AK214">
            <v>0</v>
          </cell>
          <cell r="AL214">
            <v>0</v>
          </cell>
          <cell r="AM214">
            <v>0</v>
          </cell>
          <cell r="AQ214">
            <v>0</v>
          </cell>
          <cell r="AR214">
            <v>0</v>
          </cell>
          <cell r="AS214">
            <v>0</v>
          </cell>
          <cell r="AT214">
            <v>0</v>
          </cell>
          <cell r="AU214">
            <v>0</v>
          </cell>
          <cell r="AV214">
            <v>0</v>
          </cell>
          <cell r="AW214">
            <v>0</v>
          </cell>
          <cell r="AX214">
            <v>0</v>
          </cell>
          <cell r="AY214">
            <v>0</v>
          </cell>
          <cell r="AZ214">
            <v>0</v>
          </cell>
          <cell r="BA214">
            <v>0</v>
          </cell>
          <cell r="BB214">
            <v>0</v>
          </cell>
          <cell r="BD214">
            <v>0</v>
          </cell>
        </row>
        <row r="215">
          <cell r="J215" t="str">
            <v>Residential</v>
          </cell>
          <cell r="L215">
            <v>0</v>
          </cell>
          <cell r="M215">
            <v>0</v>
          </cell>
          <cell r="N215">
            <v>0</v>
          </cell>
          <cell r="O215">
            <v>0</v>
          </cell>
          <cell r="P215">
            <v>0</v>
          </cell>
          <cell r="Q215">
            <v>0</v>
          </cell>
          <cell r="R215">
            <v>0</v>
          </cell>
          <cell r="S215">
            <v>0</v>
          </cell>
          <cell r="T215">
            <v>0</v>
          </cell>
          <cell r="U215">
            <v>0</v>
          </cell>
          <cell r="V215">
            <v>0</v>
          </cell>
          <cell r="W215">
            <v>0</v>
          </cell>
          <cell r="AB215">
            <v>0</v>
          </cell>
          <cell r="AC215">
            <v>0</v>
          </cell>
          <cell r="AD215">
            <v>0</v>
          </cell>
          <cell r="AE215">
            <v>0</v>
          </cell>
          <cell r="AF215">
            <v>0</v>
          </cell>
          <cell r="AG215">
            <v>0</v>
          </cell>
          <cell r="AH215">
            <v>0</v>
          </cell>
          <cell r="AI215">
            <v>0</v>
          </cell>
          <cell r="AJ215">
            <v>0</v>
          </cell>
          <cell r="AK215">
            <v>0</v>
          </cell>
          <cell r="AL215">
            <v>0</v>
          </cell>
          <cell r="AM215">
            <v>0</v>
          </cell>
          <cell r="AQ215">
            <v>0</v>
          </cell>
          <cell r="AR215">
            <v>0</v>
          </cell>
          <cell r="AS215">
            <v>0</v>
          </cell>
          <cell r="AT215">
            <v>0</v>
          </cell>
          <cell r="AU215">
            <v>0</v>
          </cell>
          <cell r="AV215">
            <v>0</v>
          </cell>
          <cell r="AW215">
            <v>0</v>
          </cell>
          <cell r="AX215">
            <v>0</v>
          </cell>
          <cell r="AY215">
            <v>0</v>
          </cell>
          <cell r="AZ215">
            <v>0</v>
          </cell>
          <cell r="BA215">
            <v>0</v>
          </cell>
          <cell r="BB215">
            <v>0</v>
          </cell>
          <cell r="BD215">
            <v>0</v>
          </cell>
        </row>
        <row r="216">
          <cell r="J216" t="str">
            <v>A01</v>
          </cell>
          <cell r="L216">
            <v>0</v>
          </cell>
          <cell r="M216">
            <v>0</v>
          </cell>
          <cell r="N216">
            <v>0</v>
          </cell>
          <cell r="O216">
            <v>0</v>
          </cell>
          <cell r="P216">
            <v>0</v>
          </cell>
          <cell r="Q216">
            <v>0</v>
          </cell>
          <cell r="R216">
            <v>0</v>
          </cell>
          <cell r="S216">
            <v>0</v>
          </cell>
          <cell r="T216">
            <v>0</v>
          </cell>
          <cell r="U216">
            <v>0</v>
          </cell>
          <cell r="V216">
            <v>0</v>
          </cell>
          <cell r="W216">
            <v>0</v>
          </cell>
          <cell r="AB216">
            <v>0</v>
          </cell>
          <cell r="AC216">
            <v>0</v>
          </cell>
          <cell r="AD216">
            <v>0</v>
          </cell>
          <cell r="AE216">
            <v>0</v>
          </cell>
          <cell r="AF216">
            <v>0</v>
          </cell>
          <cell r="AG216">
            <v>0</v>
          </cell>
          <cell r="AH216">
            <v>0</v>
          </cell>
          <cell r="AI216">
            <v>0</v>
          </cell>
          <cell r="AJ216">
            <v>0</v>
          </cell>
          <cell r="AK216">
            <v>0</v>
          </cell>
          <cell r="AL216">
            <v>0</v>
          </cell>
          <cell r="AM216">
            <v>0</v>
          </cell>
          <cell r="AQ216">
            <v>0</v>
          </cell>
          <cell r="AR216">
            <v>0</v>
          </cell>
          <cell r="AS216">
            <v>0</v>
          </cell>
          <cell r="AT216">
            <v>0</v>
          </cell>
          <cell r="AU216">
            <v>0</v>
          </cell>
          <cell r="AV216">
            <v>0</v>
          </cell>
          <cell r="AW216">
            <v>0</v>
          </cell>
          <cell r="AX216">
            <v>0</v>
          </cell>
          <cell r="AY216">
            <v>0</v>
          </cell>
          <cell r="AZ216">
            <v>0</v>
          </cell>
          <cell r="BA216">
            <v>0</v>
          </cell>
          <cell r="BB216">
            <v>0</v>
          </cell>
          <cell r="BD216">
            <v>0</v>
          </cell>
        </row>
        <row r="217">
          <cell r="J217" t="str">
            <v>A02</v>
          </cell>
          <cell r="L217">
            <v>0</v>
          </cell>
          <cell r="M217">
            <v>0</v>
          </cell>
          <cell r="N217">
            <v>0</v>
          </cell>
          <cell r="O217">
            <v>0</v>
          </cell>
          <cell r="P217">
            <v>0</v>
          </cell>
          <cell r="Q217">
            <v>0</v>
          </cell>
          <cell r="R217">
            <v>0</v>
          </cell>
          <cell r="S217">
            <v>0</v>
          </cell>
          <cell r="T217">
            <v>0</v>
          </cell>
          <cell r="U217">
            <v>0</v>
          </cell>
          <cell r="V217">
            <v>0</v>
          </cell>
          <cell r="W217">
            <v>0</v>
          </cell>
          <cell r="AB217">
            <v>0</v>
          </cell>
          <cell r="AC217">
            <v>0</v>
          </cell>
          <cell r="AD217">
            <v>0</v>
          </cell>
          <cell r="AE217">
            <v>0</v>
          </cell>
          <cell r="AF217">
            <v>0</v>
          </cell>
          <cell r="AG217">
            <v>0</v>
          </cell>
          <cell r="AH217">
            <v>0</v>
          </cell>
          <cell r="AI217">
            <v>0</v>
          </cell>
          <cell r="AJ217">
            <v>0</v>
          </cell>
          <cell r="AK217">
            <v>0</v>
          </cell>
          <cell r="AL217">
            <v>0</v>
          </cell>
          <cell r="AM217">
            <v>0</v>
          </cell>
          <cell r="AQ217">
            <v>0</v>
          </cell>
          <cell r="AR217">
            <v>0</v>
          </cell>
          <cell r="AS217">
            <v>0</v>
          </cell>
          <cell r="AT217">
            <v>0</v>
          </cell>
          <cell r="AU217">
            <v>0</v>
          </cell>
          <cell r="AV217">
            <v>0</v>
          </cell>
          <cell r="AW217">
            <v>0</v>
          </cell>
          <cell r="AX217">
            <v>0</v>
          </cell>
          <cell r="AY217">
            <v>0</v>
          </cell>
          <cell r="AZ217">
            <v>0</v>
          </cell>
          <cell r="BA217">
            <v>0</v>
          </cell>
          <cell r="BB217">
            <v>0</v>
          </cell>
          <cell r="BD217">
            <v>0</v>
          </cell>
        </row>
        <row r="218">
          <cell r="J218" t="str">
            <v>A03</v>
          </cell>
          <cell r="L218">
            <v>0</v>
          </cell>
          <cell r="M218">
            <v>0</v>
          </cell>
          <cell r="N218">
            <v>0</v>
          </cell>
          <cell r="O218">
            <v>0</v>
          </cell>
          <cell r="P218">
            <v>0</v>
          </cell>
          <cell r="Q218">
            <v>0</v>
          </cell>
          <cell r="R218">
            <v>0</v>
          </cell>
          <cell r="S218">
            <v>0</v>
          </cell>
          <cell r="T218">
            <v>0</v>
          </cell>
          <cell r="U218">
            <v>0</v>
          </cell>
          <cell r="V218">
            <v>0</v>
          </cell>
          <cell r="W218">
            <v>0</v>
          </cell>
          <cell r="AB218">
            <v>0</v>
          </cell>
          <cell r="AC218">
            <v>0</v>
          </cell>
          <cell r="AD218">
            <v>0</v>
          </cell>
          <cell r="AE218">
            <v>0</v>
          </cell>
          <cell r="AF218">
            <v>0</v>
          </cell>
          <cell r="AG218">
            <v>0</v>
          </cell>
          <cell r="AH218">
            <v>0</v>
          </cell>
          <cell r="AI218">
            <v>0</v>
          </cell>
          <cell r="AJ218">
            <v>0</v>
          </cell>
          <cell r="AK218">
            <v>0</v>
          </cell>
          <cell r="AL218">
            <v>0</v>
          </cell>
          <cell r="AM218">
            <v>0</v>
          </cell>
          <cell r="AQ218">
            <v>0</v>
          </cell>
          <cell r="AR218">
            <v>0</v>
          </cell>
          <cell r="AS218">
            <v>0</v>
          </cell>
          <cell r="AT218">
            <v>0</v>
          </cell>
          <cell r="AU218">
            <v>0</v>
          </cell>
          <cell r="AV218">
            <v>0</v>
          </cell>
          <cell r="AW218">
            <v>0</v>
          </cell>
          <cell r="AX218">
            <v>0</v>
          </cell>
          <cell r="AY218">
            <v>0</v>
          </cell>
          <cell r="AZ218">
            <v>0</v>
          </cell>
          <cell r="BA218">
            <v>0</v>
          </cell>
          <cell r="BB218">
            <v>0</v>
          </cell>
          <cell r="BD218">
            <v>0</v>
          </cell>
        </row>
        <row r="219">
          <cell r="J219" t="str">
            <v>A04</v>
          </cell>
          <cell r="L219">
            <v>0</v>
          </cell>
          <cell r="M219">
            <v>0</v>
          </cell>
          <cell r="N219">
            <v>0</v>
          </cell>
          <cell r="O219">
            <v>0</v>
          </cell>
          <cell r="P219">
            <v>0</v>
          </cell>
          <cell r="Q219">
            <v>0</v>
          </cell>
          <cell r="R219">
            <v>0</v>
          </cell>
          <cell r="S219">
            <v>0</v>
          </cell>
          <cell r="T219">
            <v>0</v>
          </cell>
          <cell r="U219">
            <v>0</v>
          </cell>
          <cell r="V219">
            <v>0</v>
          </cell>
          <cell r="W219">
            <v>0</v>
          </cell>
          <cell r="AB219">
            <v>0</v>
          </cell>
          <cell r="AC219">
            <v>0</v>
          </cell>
          <cell r="AD219">
            <v>0</v>
          </cell>
          <cell r="AE219">
            <v>0</v>
          </cell>
          <cell r="AF219">
            <v>0</v>
          </cell>
          <cell r="AG219">
            <v>0</v>
          </cell>
          <cell r="AH219">
            <v>0</v>
          </cell>
          <cell r="AI219">
            <v>0</v>
          </cell>
          <cell r="AJ219">
            <v>0</v>
          </cell>
          <cell r="AK219">
            <v>0</v>
          </cell>
          <cell r="AL219">
            <v>0</v>
          </cell>
          <cell r="AM219">
            <v>0</v>
          </cell>
          <cell r="AQ219">
            <v>0</v>
          </cell>
          <cell r="AR219">
            <v>0</v>
          </cell>
          <cell r="AS219">
            <v>0</v>
          </cell>
          <cell r="AT219">
            <v>0</v>
          </cell>
          <cell r="AU219">
            <v>0</v>
          </cell>
          <cell r="AV219">
            <v>0</v>
          </cell>
          <cell r="AW219">
            <v>0</v>
          </cell>
          <cell r="AX219">
            <v>0</v>
          </cell>
          <cell r="AY219">
            <v>0</v>
          </cell>
          <cell r="AZ219">
            <v>0</v>
          </cell>
          <cell r="BA219">
            <v>0</v>
          </cell>
          <cell r="BB219">
            <v>0</v>
          </cell>
          <cell r="BD219">
            <v>0</v>
          </cell>
        </row>
        <row r="220">
          <cell r="J220" t="str">
            <v>A05</v>
          </cell>
          <cell r="L220">
            <v>0</v>
          </cell>
          <cell r="M220">
            <v>0</v>
          </cell>
          <cell r="N220">
            <v>0</v>
          </cell>
          <cell r="O220">
            <v>0</v>
          </cell>
          <cell r="P220">
            <v>0</v>
          </cell>
          <cell r="Q220">
            <v>0</v>
          </cell>
          <cell r="R220">
            <v>0</v>
          </cell>
          <cell r="S220">
            <v>0</v>
          </cell>
          <cell r="T220">
            <v>0</v>
          </cell>
          <cell r="U220">
            <v>0</v>
          </cell>
          <cell r="V220">
            <v>0</v>
          </cell>
          <cell r="W220">
            <v>0</v>
          </cell>
          <cell r="AB220">
            <v>0</v>
          </cell>
          <cell r="AC220">
            <v>0</v>
          </cell>
          <cell r="AD220">
            <v>0</v>
          </cell>
          <cell r="AE220">
            <v>0</v>
          </cell>
          <cell r="AF220">
            <v>0</v>
          </cell>
          <cell r="AG220">
            <v>0</v>
          </cell>
          <cell r="AH220">
            <v>0</v>
          </cell>
          <cell r="AI220">
            <v>0</v>
          </cell>
          <cell r="AJ220">
            <v>0</v>
          </cell>
          <cell r="AK220">
            <v>0</v>
          </cell>
          <cell r="AL220">
            <v>0</v>
          </cell>
          <cell r="AM220">
            <v>0</v>
          </cell>
          <cell r="AQ220">
            <v>0</v>
          </cell>
          <cell r="AR220">
            <v>0</v>
          </cell>
          <cell r="AS220">
            <v>0</v>
          </cell>
          <cell r="AT220">
            <v>0</v>
          </cell>
          <cell r="AU220">
            <v>0</v>
          </cell>
          <cell r="AV220">
            <v>0</v>
          </cell>
          <cell r="AW220">
            <v>0</v>
          </cell>
          <cell r="AX220">
            <v>0</v>
          </cell>
          <cell r="AY220">
            <v>0</v>
          </cell>
          <cell r="AZ220">
            <v>0</v>
          </cell>
          <cell r="BA220">
            <v>0</v>
          </cell>
          <cell r="BB220">
            <v>0</v>
          </cell>
          <cell r="BD220">
            <v>0</v>
          </cell>
        </row>
        <row r="221">
          <cell r="J221" t="str">
            <v>B06</v>
          </cell>
          <cell r="L221">
            <v>0</v>
          </cell>
          <cell r="M221">
            <v>0</v>
          </cell>
          <cell r="N221">
            <v>0</v>
          </cell>
          <cell r="O221">
            <v>0</v>
          </cell>
          <cell r="P221">
            <v>0</v>
          </cell>
          <cell r="Q221">
            <v>0</v>
          </cell>
          <cell r="R221">
            <v>0</v>
          </cell>
          <cell r="S221">
            <v>0</v>
          </cell>
          <cell r="T221">
            <v>0</v>
          </cell>
          <cell r="U221">
            <v>0</v>
          </cell>
          <cell r="V221">
            <v>0</v>
          </cell>
          <cell r="W221">
            <v>0</v>
          </cell>
          <cell r="AB221">
            <v>0</v>
          </cell>
          <cell r="AC221">
            <v>0</v>
          </cell>
          <cell r="AD221">
            <v>0</v>
          </cell>
          <cell r="AE221">
            <v>0</v>
          </cell>
          <cell r="AF221">
            <v>0</v>
          </cell>
          <cell r="AG221">
            <v>0</v>
          </cell>
          <cell r="AH221">
            <v>0</v>
          </cell>
          <cell r="AI221">
            <v>0</v>
          </cell>
          <cell r="AJ221">
            <v>0</v>
          </cell>
          <cell r="AK221">
            <v>0</v>
          </cell>
          <cell r="AL221">
            <v>0</v>
          </cell>
          <cell r="AM221">
            <v>0</v>
          </cell>
          <cell r="AQ221">
            <v>0</v>
          </cell>
          <cell r="AR221">
            <v>0</v>
          </cell>
          <cell r="AS221">
            <v>0</v>
          </cell>
          <cell r="AT221">
            <v>0</v>
          </cell>
          <cell r="AU221">
            <v>0</v>
          </cell>
          <cell r="AV221">
            <v>0</v>
          </cell>
          <cell r="AW221">
            <v>0</v>
          </cell>
          <cell r="AX221">
            <v>0</v>
          </cell>
          <cell r="AY221">
            <v>0</v>
          </cell>
          <cell r="AZ221">
            <v>0</v>
          </cell>
          <cell r="BA221">
            <v>0</v>
          </cell>
          <cell r="BB221">
            <v>0</v>
          </cell>
          <cell r="BD221">
            <v>0</v>
          </cell>
        </row>
        <row r="222">
          <cell r="J222" t="str">
            <v>B07</v>
          </cell>
          <cell r="L222">
            <v>0</v>
          </cell>
          <cell r="M222">
            <v>0</v>
          </cell>
          <cell r="N222">
            <v>0</v>
          </cell>
          <cell r="O222">
            <v>0</v>
          </cell>
          <cell r="P222">
            <v>0</v>
          </cell>
          <cell r="Q222">
            <v>0</v>
          </cell>
          <cell r="R222">
            <v>0</v>
          </cell>
          <cell r="S222">
            <v>0</v>
          </cell>
          <cell r="T222">
            <v>0</v>
          </cell>
          <cell r="U222">
            <v>0</v>
          </cell>
          <cell r="V222">
            <v>0</v>
          </cell>
          <cell r="W222">
            <v>0</v>
          </cell>
          <cell r="AB222">
            <v>0</v>
          </cell>
          <cell r="AC222">
            <v>0</v>
          </cell>
          <cell r="AD222">
            <v>0</v>
          </cell>
          <cell r="AE222">
            <v>0</v>
          </cell>
          <cell r="AF222">
            <v>0</v>
          </cell>
          <cell r="AG222">
            <v>0</v>
          </cell>
          <cell r="AH222">
            <v>0</v>
          </cell>
          <cell r="AI222">
            <v>0</v>
          </cell>
          <cell r="AJ222">
            <v>0</v>
          </cell>
          <cell r="AK222">
            <v>0</v>
          </cell>
          <cell r="AL222">
            <v>0</v>
          </cell>
          <cell r="AM222">
            <v>0</v>
          </cell>
          <cell r="AQ222">
            <v>0</v>
          </cell>
          <cell r="AR222">
            <v>0</v>
          </cell>
          <cell r="AS222">
            <v>0</v>
          </cell>
          <cell r="AT222">
            <v>0</v>
          </cell>
          <cell r="AU222">
            <v>0</v>
          </cell>
          <cell r="AV222">
            <v>0</v>
          </cell>
          <cell r="AW222">
            <v>0</v>
          </cell>
          <cell r="AX222">
            <v>0</v>
          </cell>
          <cell r="AY222">
            <v>0</v>
          </cell>
          <cell r="AZ222">
            <v>0</v>
          </cell>
          <cell r="BA222">
            <v>0</v>
          </cell>
          <cell r="BB222">
            <v>0</v>
          </cell>
          <cell r="BD222">
            <v>0</v>
          </cell>
        </row>
        <row r="223">
          <cell r="J223" t="str">
            <v>B08-B10</v>
          </cell>
          <cell r="L223">
            <v>0</v>
          </cell>
          <cell r="M223">
            <v>0</v>
          </cell>
          <cell r="N223">
            <v>0</v>
          </cell>
          <cell r="O223">
            <v>0</v>
          </cell>
          <cell r="P223">
            <v>0</v>
          </cell>
          <cell r="Q223">
            <v>0</v>
          </cell>
          <cell r="R223">
            <v>0</v>
          </cell>
          <cell r="S223">
            <v>0</v>
          </cell>
          <cell r="T223">
            <v>0</v>
          </cell>
          <cell r="U223">
            <v>0</v>
          </cell>
          <cell r="V223">
            <v>0</v>
          </cell>
          <cell r="W223">
            <v>0</v>
          </cell>
          <cell r="AB223">
            <v>0</v>
          </cell>
          <cell r="AC223">
            <v>0</v>
          </cell>
          <cell r="AD223">
            <v>0</v>
          </cell>
          <cell r="AE223">
            <v>0</v>
          </cell>
          <cell r="AF223">
            <v>0</v>
          </cell>
          <cell r="AG223">
            <v>0</v>
          </cell>
          <cell r="AH223">
            <v>0</v>
          </cell>
          <cell r="AI223">
            <v>0</v>
          </cell>
          <cell r="AJ223">
            <v>0</v>
          </cell>
          <cell r="AK223">
            <v>0</v>
          </cell>
          <cell r="AL223">
            <v>0</v>
          </cell>
          <cell r="AM223">
            <v>0</v>
          </cell>
          <cell r="AQ223">
            <v>0</v>
          </cell>
          <cell r="AR223">
            <v>0</v>
          </cell>
          <cell r="AS223">
            <v>0</v>
          </cell>
          <cell r="AT223">
            <v>0</v>
          </cell>
          <cell r="AU223">
            <v>0</v>
          </cell>
          <cell r="AV223">
            <v>0</v>
          </cell>
          <cell r="AW223">
            <v>0</v>
          </cell>
          <cell r="AX223">
            <v>0</v>
          </cell>
          <cell r="AY223">
            <v>0</v>
          </cell>
          <cell r="AZ223">
            <v>0</v>
          </cell>
          <cell r="BA223">
            <v>0</v>
          </cell>
          <cell r="BB223">
            <v>0</v>
          </cell>
          <cell r="BD223">
            <v>0</v>
          </cell>
        </row>
        <row r="224">
          <cell r="J224" t="str">
            <v>C110-C111</v>
          </cell>
          <cell r="L224">
            <v>0</v>
          </cell>
          <cell r="M224">
            <v>0</v>
          </cell>
          <cell r="N224">
            <v>0</v>
          </cell>
          <cell r="O224">
            <v>0</v>
          </cell>
          <cell r="P224">
            <v>0</v>
          </cell>
          <cell r="Q224">
            <v>0</v>
          </cell>
          <cell r="R224">
            <v>0</v>
          </cell>
          <cell r="S224">
            <v>0</v>
          </cell>
          <cell r="T224">
            <v>0</v>
          </cell>
          <cell r="U224">
            <v>0</v>
          </cell>
          <cell r="V224">
            <v>0</v>
          </cell>
          <cell r="W224">
            <v>0</v>
          </cell>
          <cell r="AB224">
            <v>0</v>
          </cell>
          <cell r="AC224">
            <v>0</v>
          </cell>
          <cell r="AD224">
            <v>0</v>
          </cell>
          <cell r="AE224">
            <v>0</v>
          </cell>
          <cell r="AF224">
            <v>0</v>
          </cell>
          <cell r="AG224">
            <v>0</v>
          </cell>
          <cell r="AH224">
            <v>0</v>
          </cell>
          <cell r="AI224">
            <v>0</v>
          </cell>
          <cell r="AJ224">
            <v>0</v>
          </cell>
          <cell r="AK224">
            <v>0</v>
          </cell>
          <cell r="AL224">
            <v>0</v>
          </cell>
          <cell r="AM224">
            <v>0</v>
          </cell>
          <cell r="AQ224">
            <v>0</v>
          </cell>
          <cell r="AR224">
            <v>0</v>
          </cell>
          <cell r="AS224">
            <v>0</v>
          </cell>
          <cell r="AT224">
            <v>0</v>
          </cell>
          <cell r="AU224">
            <v>0</v>
          </cell>
          <cell r="AV224">
            <v>0</v>
          </cell>
          <cell r="AW224">
            <v>0</v>
          </cell>
          <cell r="AX224">
            <v>0</v>
          </cell>
          <cell r="AY224">
            <v>0</v>
          </cell>
          <cell r="AZ224">
            <v>0</v>
          </cell>
          <cell r="BA224">
            <v>0</v>
          </cell>
          <cell r="BB224">
            <v>0</v>
          </cell>
          <cell r="BD224">
            <v>0</v>
          </cell>
        </row>
        <row r="225">
          <cell r="J225" t="str">
            <v>C112</v>
          </cell>
          <cell r="L225">
            <v>0</v>
          </cell>
          <cell r="M225">
            <v>0</v>
          </cell>
          <cell r="N225">
            <v>0</v>
          </cell>
          <cell r="O225">
            <v>0</v>
          </cell>
          <cell r="P225">
            <v>0</v>
          </cell>
          <cell r="Q225">
            <v>0</v>
          </cell>
          <cell r="R225">
            <v>0</v>
          </cell>
          <cell r="S225">
            <v>0</v>
          </cell>
          <cell r="T225">
            <v>0</v>
          </cell>
          <cell r="U225">
            <v>0</v>
          </cell>
          <cell r="V225">
            <v>0</v>
          </cell>
          <cell r="W225">
            <v>0</v>
          </cell>
          <cell r="AB225">
            <v>0</v>
          </cell>
          <cell r="AC225">
            <v>0</v>
          </cell>
          <cell r="AD225">
            <v>0</v>
          </cell>
          <cell r="AE225">
            <v>0</v>
          </cell>
          <cell r="AF225">
            <v>0</v>
          </cell>
          <cell r="AG225">
            <v>0</v>
          </cell>
          <cell r="AH225">
            <v>0</v>
          </cell>
          <cell r="AI225">
            <v>0</v>
          </cell>
          <cell r="AJ225">
            <v>0</v>
          </cell>
          <cell r="AK225">
            <v>0</v>
          </cell>
          <cell r="AL225">
            <v>0</v>
          </cell>
          <cell r="AM225">
            <v>0</v>
          </cell>
          <cell r="AQ225">
            <v>0</v>
          </cell>
          <cell r="AR225">
            <v>0</v>
          </cell>
          <cell r="AS225">
            <v>0</v>
          </cell>
          <cell r="AT225">
            <v>0</v>
          </cell>
          <cell r="AU225">
            <v>0</v>
          </cell>
          <cell r="AV225">
            <v>0</v>
          </cell>
          <cell r="AW225">
            <v>0</v>
          </cell>
          <cell r="AX225">
            <v>0</v>
          </cell>
          <cell r="AY225">
            <v>0</v>
          </cell>
          <cell r="AZ225">
            <v>0</v>
          </cell>
          <cell r="BA225">
            <v>0</v>
          </cell>
          <cell r="BB225">
            <v>0</v>
          </cell>
          <cell r="BD225">
            <v>0</v>
          </cell>
        </row>
        <row r="226">
          <cell r="J226" t="str">
            <v>C113</v>
          </cell>
          <cell r="L226">
            <v>0</v>
          </cell>
          <cell r="M226">
            <v>0</v>
          </cell>
          <cell r="N226">
            <v>0</v>
          </cell>
          <cell r="O226">
            <v>0</v>
          </cell>
          <cell r="P226">
            <v>0</v>
          </cell>
          <cell r="Q226">
            <v>0</v>
          </cell>
          <cell r="R226">
            <v>0</v>
          </cell>
          <cell r="S226">
            <v>0</v>
          </cell>
          <cell r="T226">
            <v>0</v>
          </cell>
          <cell r="U226">
            <v>0</v>
          </cell>
          <cell r="V226">
            <v>0</v>
          </cell>
          <cell r="W226">
            <v>0</v>
          </cell>
          <cell r="AB226">
            <v>0</v>
          </cell>
          <cell r="AC226">
            <v>0</v>
          </cell>
          <cell r="AD226">
            <v>0</v>
          </cell>
          <cell r="AE226">
            <v>0</v>
          </cell>
          <cell r="AF226">
            <v>0</v>
          </cell>
          <cell r="AG226">
            <v>0</v>
          </cell>
          <cell r="AH226">
            <v>0</v>
          </cell>
          <cell r="AI226">
            <v>0</v>
          </cell>
          <cell r="AJ226">
            <v>0</v>
          </cell>
          <cell r="AK226">
            <v>0</v>
          </cell>
          <cell r="AL226">
            <v>0</v>
          </cell>
          <cell r="AM226">
            <v>0</v>
          </cell>
          <cell r="AQ226">
            <v>0</v>
          </cell>
          <cell r="AR226">
            <v>0</v>
          </cell>
          <cell r="AS226">
            <v>0</v>
          </cell>
          <cell r="AT226">
            <v>0</v>
          </cell>
          <cell r="AU226">
            <v>0</v>
          </cell>
          <cell r="AV226">
            <v>0</v>
          </cell>
          <cell r="AW226">
            <v>0</v>
          </cell>
          <cell r="AX226">
            <v>0</v>
          </cell>
          <cell r="AY226">
            <v>0</v>
          </cell>
          <cell r="AZ226">
            <v>0</v>
          </cell>
          <cell r="BA226">
            <v>0</v>
          </cell>
          <cell r="BB226">
            <v>0</v>
          </cell>
          <cell r="BD226">
            <v>0</v>
          </cell>
        </row>
        <row r="227">
          <cell r="J227" t="str">
            <v>C114</v>
          </cell>
          <cell r="L227">
            <v>0</v>
          </cell>
          <cell r="M227">
            <v>0</v>
          </cell>
          <cell r="N227">
            <v>0</v>
          </cell>
          <cell r="O227">
            <v>0</v>
          </cell>
          <cell r="P227">
            <v>0</v>
          </cell>
          <cell r="Q227">
            <v>0</v>
          </cell>
          <cell r="R227">
            <v>0</v>
          </cell>
          <cell r="S227">
            <v>0</v>
          </cell>
          <cell r="T227">
            <v>0</v>
          </cell>
          <cell r="U227">
            <v>0</v>
          </cell>
          <cell r="V227">
            <v>0</v>
          </cell>
          <cell r="W227">
            <v>0</v>
          </cell>
          <cell r="AB227">
            <v>0</v>
          </cell>
          <cell r="AC227">
            <v>0</v>
          </cell>
          <cell r="AD227">
            <v>0</v>
          </cell>
          <cell r="AE227">
            <v>0</v>
          </cell>
          <cell r="AF227">
            <v>0</v>
          </cell>
          <cell r="AG227">
            <v>0</v>
          </cell>
          <cell r="AH227">
            <v>0</v>
          </cell>
          <cell r="AI227">
            <v>0</v>
          </cell>
          <cell r="AJ227">
            <v>0</v>
          </cell>
          <cell r="AK227">
            <v>0</v>
          </cell>
          <cell r="AL227">
            <v>0</v>
          </cell>
          <cell r="AM227">
            <v>0</v>
          </cell>
          <cell r="AQ227">
            <v>0</v>
          </cell>
          <cell r="AR227">
            <v>0</v>
          </cell>
          <cell r="AS227">
            <v>0</v>
          </cell>
          <cell r="AT227">
            <v>0</v>
          </cell>
          <cell r="AU227">
            <v>0</v>
          </cell>
          <cell r="AV227">
            <v>0</v>
          </cell>
          <cell r="AW227">
            <v>0</v>
          </cell>
          <cell r="AX227">
            <v>0</v>
          </cell>
          <cell r="AY227">
            <v>0</v>
          </cell>
          <cell r="AZ227">
            <v>0</v>
          </cell>
          <cell r="BA227">
            <v>0</v>
          </cell>
          <cell r="BB227">
            <v>0</v>
          </cell>
          <cell r="BD227">
            <v>0</v>
          </cell>
        </row>
        <row r="228">
          <cell r="J228" t="str">
            <v>C115-C119</v>
          </cell>
          <cell r="L228">
            <v>0</v>
          </cell>
          <cell r="M228">
            <v>0</v>
          </cell>
          <cell r="N228">
            <v>0</v>
          </cell>
          <cell r="O228">
            <v>0</v>
          </cell>
          <cell r="P228">
            <v>0</v>
          </cell>
          <cell r="Q228">
            <v>0</v>
          </cell>
          <cell r="R228">
            <v>0</v>
          </cell>
          <cell r="S228">
            <v>0</v>
          </cell>
          <cell r="T228">
            <v>0</v>
          </cell>
          <cell r="U228">
            <v>0</v>
          </cell>
          <cell r="V228">
            <v>0</v>
          </cell>
          <cell r="W228">
            <v>0</v>
          </cell>
          <cell r="AB228">
            <v>0</v>
          </cell>
          <cell r="AC228">
            <v>0</v>
          </cell>
          <cell r="AD228">
            <v>0</v>
          </cell>
          <cell r="AE228">
            <v>0</v>
          </cell>
          <cell r="AF228">
            <v>0</v>
          </cell>
          <cell r="AG228">
            <v>0</v>
          </cell>
          <cell r="AH228">
            <v>0</v>
          </cell>
          <cell r="AI228">
            <v>0</v>
          </cell>
          <cell r="AJ228">
            <v>0</v>
          </cell>
          <cell r="AK228">
            <v>0</v>
          </cell>
          <cell r="AL228">
            <v>0</v>
          </cell>
          <cell r="AM228">
            <v>0</v>
          </cell>
          <cell r="AQ228">
            <v>0</v>
          </cell>
          <cell r="AR228">
            <v>0</v>
          </cell>
          <cell r="AS228">
            <v>0</v>
          </cell>
          <cell r="AT228">
            <v>0</v>
          </cell>
          <cell r="AU228">
            <v>0</v>
          </cell>
          <cell r="AV228">
            <v>0</v>
          </cell>
          <cell r="AW228">
            <v>0</v>
          </cell>
          <cell r="AX228">
            <v>0</v>
          </cell>
          <cell r="AY228">
            <v>0</v>
          </cell>
          <cell r="AZ228">
            <v>0</v>
          </cell>
          <cell r="BA228">
            <v>0</v>
          </cell>
          <cell r="BB228">
            <v>0</v>
          </cell>
          <cell r="BD228">
            <v>0</v>
          </cell>
        </row>
        <row r="229">
          <cell r="J229" t="str">
            <v>C12</v>
          </cell>
          <cell r="L229">
            <v>0</v>
          </cell>
          <cell r="M229">
            <v>0</v>
          </cell>
          <cell r="N229">
            <v>0</v>
          </cell>
          <cell r="O229">
            <v>0</v>
          </cell>
          <cell r="P229">
            <v>0</v>
          </cell>
          <cell r="Q229">
            <v>0</v>
          </cell>
          <cell r="R229">
            <v>0</v>
          </cell>
          <cell r="S229">
            <v>0</v>
          </cell>
          <cell r="T229">
            <v>0</v>
          </cell>
          <cell r="U229">
            <v>0</v>
          </cell>
          <cell r="V229">
            <v>0</v>
          </cell>
          <cell r="W229">
            <v>0</v>
          </cell>
          <cell r="AB229">
            <v>0</v>
          </cell>
          <cell r="AC229">
            <v>0</v>
          </cell>
          <cell r="AD229">
            <v>0</v>
          </cell>
          <cell r="AE229">
            <v>0</v>
          </cell>
          <cell r="AF229">
            <v>0</v>
          </cell>
          <cell r="AG229">
            <v>0</v>
          </cell>
          <cell r="AH229">
            <v>0</v>
          </cell>
          <cell r="AI229">
            <v>0</v>
          </cell>
          <cell r="AJ229">
            <v>0</v>
          </cell>
          <cell r="AK229">
            <v>0</v>
          </cell>
          <cell r="AL229">
            <v>0</v>
          </cell>
          <cell r="AM229">
            <v>0</v>
          </cell>
          <cell r="AQ229">
            <v>0</v>
          </cell>
          <cell r="AR229">
            <v>0</v>
          </cell>
          <cell r="AS229">
            <v>0</v>
          </cell>
          <cell r="AT229">
            <v>0</v>
          </cell>
          <cell r="AU229">
            <v>0</v>
          </cell>
          <cell r="AV229">
            <v>0</v>
          </cell>
          <cell r="AW229">
            <v>0</v>
          </cell>
          <cell r="AX229">
            <v>0</v>
          </cell>
          <cell r="AY229">
            <v>0</v>
          </cell>
          <cell r="AZ229">
            <v>0</v>
          </cell>
          <cell r="BA229">
            <v>0</v>
          </cell>
          <cell r="BB229">
            <v>0</v>
          </cell>
          <cell r="BD229">
            <v>0</v>
          </cell>
        </row>
        <row r="230">
          <cell r="J230" t="str">
            <v>C13</v>
          </cell>
          <cell r="L230">
            <v>0</v>
          </cell>
          <cell r="M230">
            <v>0</v>
          </cell>
          <cell r="N230">
            <v>0</v>
          </cell>
          <cell r="O230">
            <v>0</v>
          </cell>
          <cell r="P230">
            <v>0</v>
          </cell>
          <cell r="Q230">
            <v>0</v>
          </cell>
          <cell r="R230">
            <v>0</v>
          </cell>
          <cell r="S230">
            <v>0</v>
          </cell>
          <cell r="T230">
            <v>0</v>
          </cell>
          <cell r="U230">
            <v>0</v>
          </cell>
          <cell r="V230">
            <v>0</v>
          </cell>
          <cell r="W230">
            <v>0</v>
          </cell>
          <cell r="AB230">
            <v>0</v>
          </cell>
          <cell r="AC230">
            <v>0</v>
          </cell>
          <cell r="AD230">
            <v>0</v>
          </cell>
          <cell r="AE230">
            <v>0</v>
          </cell>
          <cell r="AF230">
            <v>0</v>
          </cell>
          <cell r="AG230">
            <v>0</v>
          </cell>
          <cell r="AH230">
            <v>0</v>
          </cell>
          <cell r="AI230">
            <v>0</v>
          </cell>
          <cell r="AJ230">
            <v>0</v>
          </cell>
          <cell r="AK230">
            <v>0</v>
          </cell>
          <cell r="AL230">
            <v>0</v>
          </cell>
          <cell r="AM230">
            <v>0</v>
          </cell>
          <cell r="AQ230">
            <v>0</v>
          </cell>
          <cell r="AR230">
            <v>0</v>
          </cell>
          <cell r="AS230">
            <v>0</v>
          </cell>
          <cell r="AT230">
            <v>0</v>
          </cell>
          <cell r="AU230">
            <v>0</v>
          </cell>
          <cell r="AV230">
            <v>0</v>
          </cell>
          <cell r="AW230">
            <v>0</v>
          </cell>
          <cell r="AX230">
            <v>0</v>
          </cell>
          <cell r="AY230">
            <v>0</v>
          </cell>
          <cell r="AZ230">
            <v>0</v>
          </cell>
          <cell r="BA230">
            <v>0</v>
          </cell>
          <cell r="BB230">
            <v>0</v>
          </cell>
          <cell r="BD230">
            <v>0</v>
          </cell>
        </row>
        <row r="231">
          <cell r="J231" t="str">
            <v>C14</v>
          </cell>
          <cell r="L231">
            <v>0</v>
          </cell>
          <cell r="M231">
            <v>0</v>
          </cell>
          <cell r="N231">
            <v>0</v>
          </cell>
          <cell r="O231">
            <v>0</v>
          </cell>
          <cell r="P231">
            <v>0</v>
          </cell>
          <cell r="Q231">
            <v>0</v>
          </cell>
          <cell r="R231">
            <v>0</v>
          </cell>
          <cell r="S231">
            <v>0</v>
          </cell>
          <cell r="T231">
            <v>0</v>
          </cell>
          <cell r="U231">
            <v>0</v>
          </cell>
          <cell r="V231">
            <v>0</v>
          </cell>
          <cell r="W231">
            <v>0</v>
          </cell>
          <cell r="AB231">
            <v>0</v>
          </cell>
          <cell r="AC231">
            <v>0</v>
          </cell>
          <cell r="AD231">
            <v>0</v>
          </cell>
          <cell r="AE231">
            <v>0</v>
          </cell>
          <cell r="AF231">
            <v>0</v>
          </cell>
          <cell r="AG231">
            <v>0</v>
          </cell>
          <cell r="AH231">
            <v>0</v>
          </cell>
          <cell r="AI231">
            <v>0</v>
          </cell>
          <cell r="AJ231">
            <v>0</v>
          </cell>
          <cell r="AK231">
            <v>0</v>
          </cell>
          <cell r="AL231">
            <v>0</v>
          </cell>
          <cell r="AM231">
            <v>0</v>
          </cell>
          <cell r="AQ231">
            <v>0</v>
          </cell>
          <cell r="AR231">
            <v>0</v>
          </cell>
          <cell r="AS231">
            <v>0</v>
          </cell>
          <cell r="AT231">
            <v>0</v>
          </cell>
          <cell r="AU231">
            <v>0</v>
          </cell>
          <cell r="AV231">
            <v>0</v>
          </cell>
          <cell r="AW231">
            <v>0</v>
          </cell>
          <cell r="AX231">
            <v>0</v>
          </cell>
          <cell r="AY231">
            <v>0</v>
          </cell>
          <cell r="AZ231">
            <v>0</v>
          </cell>
          <cell r="BA231">
            <v>0</v>
          </cell>
          <cell r="BB231">
            <v>0</v>
          </cell>
          <cell r="BD231">
            <v>0</v>
          </cell>
        </row>
        <row r="232">
          <cell r="J232" t="str">
            <v>C15</v>
          </cell>
          <cell r="L232">
            <v>0</v>
          </cell>
          <cell r="M232">
            <v>0</v>
          </cell>
          <cell r="N232">
            <v>0</v>
          </cell>
          <cell r="O232">
            <v>0</v>
          </cell>
          <cell r="P232">
            <v>0</v>
          </cell>
          <cell r="Q232">
            <v>0</v>
          </cell>
          <cell r="R232">
            <v>0</v>
          </cell>
          <cell r="S232">
            <v>0</v>
          </cell>
          <cell r="T232">
            <v>0</v>
          </cell>
          <cell r="U232">
            <v>0</v>
          </cell>
          <cell r="V232">
            <v>0</v>
          </cell>
          <cell r="W232">
            <v>0</v>
          </cell>
          <cell r="AB232">
            <v>0</v>
          </cell>
          <cell r="AC232">
            <v>0</v>
          </cell>
          <cell r="AD232">
            <v>0</v>
          </cell>
          <cell r="AE232">
            <v>0</v>
          </cell>
          <cell r="AF232">
            <v>0</v>
          </cell>
          <cell r="AG232">
            <v>0</v>
          </cell>
          <cell r="AH232">
            <v>0</v>
          </cell>
          <cell r="AI232">
            <v>0</v>
          </cell>
          <cell r="AJ232">
            <v>0</v>
          </cell>
          <cell r="AK232">
            <v>0</v>
          </cell>
          <cell r="AL232">
            <v>0</v>
          </cell>
          <cell r="AM232">
            <v>0</v>
          </cell>
          <cell r="AQ232">
            <v>0</v>
          </cell>
          <cell r="AR232">
            <v>0</v>
          </cell>
          <cell r="AS232">
            <v>0</v>
          </cell>
          <cell r="AT232">
            <v>0</v>
          </cell>
          <cell r="AU232">
            <v>0</v>
          </cell>
          <cell r="AV232">
            <v>0</v>
          </cell>
          <cell r="AW232">
            <v>0</v>
          </cell>
          <cell r="AX232">
            <v>0</v>
          </cell>
          <cell r="AY232">
            <v>0</v>
          </cell>
          <cell r="AZ232">
            <v>0</v>
          </cell>
          <cell r="BA232">
            <v>0</v>
          </cell>
          <cell r="BB232">
            <v>0</v>
          </cell>
          <cell r="BD232">
            <v>0</v>
          </cell>
        </row>
        <row r="233">
          <cell r="J233" t="str">
            <v>C16</v>
          </cell>
          <cell r="L233">
            <v>0</v>
          </cell>
          <cell r="M233">
            <v>0</v>
          </cell>
          <cell r="N233">
            <v>0</v>
          </cell>
          <cell r="O233">
            <v>0</v>
          </cell>
          <cell r="P233">
            <v>0</v>
          </cell>
          <cell r="Q233">
            <v>0</v>
          </cell>
          <cell r="R233">
            <v>0</v>
          </cell>
          <cell r="S233">
            <v>0</v>
          </cell>
          <cell r="T233">
            <v>0</v>
          </cell>
          <cell r="U233">
            <v>0</v>
          </cell>
          <cell r="V233">
            <v>0</v>
          </cell>
          <cell r="W233">
            <v>0</v>
          </cell>
          <cell r="AB233">
            <v>0</v>
          </cell>
          <cell r="AC233">
            <v>0</v>
          </cell>
          <cell r="AD233">
            <v>0</v>
          </cell>
          <cell r="AE233">
            <v>0</v>
          </cell>
          <cell r="AF233">
            <v>0</v>
          </cell>
          <cell r="AG233">
            <v>0</v>
          </cell>
          <cell r="AH233">
            <v>0</v>
          </cell>
          <cell r="AI233">
            <v>0</v>
          </cell>
          <cell r="AJ233">
            <v>0</v>
          </cell>
          <cell r="AK233">
            <v>0</v>
          </cell>
          <cell r="AL233">
            <v>0</v>
          </cell>
          <cell r="AM233">
            <v>0</v>
          </cell>
          <cell r="AQ233">
            <v>0</v>
          </cell>
          <cell r="AR233">
            <v>0</v>
          </cell>
          <cell r="AS233">
            <v>0</v>
          </cell>
          <cell r="AT233">
            <v>0</v>
          </cell>
          <cell r="AU233">
            <v>0</v>
          </cell>
          <cell r="AV233">
            <v>0</v>
          </cell>
          <cell r="AW233">
            <v>0</v>
          </cell>
          <cell r="AX233">
            <v>0</v>
          </cell>
          <cell r="AY233">
            <v>0</v>
          </cell>
          <cell r="AZ233">
            <v>0</v>
          </cell>
          <cell r="BA233">
            <v>0</v>
          </cell>
          <cell r="BB233">
            <v>0</v>
          </cell>
          <cell r="BD233">
            <v>0</v>
          </cell>
        </row>
        <row r="234">
          <cell r="J234" t="str">
            <v>C17</v>
          </cell>
          <cell r="L234">
            <v>0</v>
          </cell>
          <cell r="M234">
            <v>0</v>
          </cell>
          <cell r="N234">
            <v>0</v>
          </cell>
          <cell r="O234">
            <v>0</v>
          </cell>
          <cell r="P234">
            <v>0</v>
          </cell>
          <cell r="Q234">
            <v>0</v>
          </cell>
          <cell r="R234">
            <v>0</v>
          </cell>
          <cell r="S234">
            <v>0</v>
          </cell>
          <cell r="T234">
            <v>0</v>
          </cell>
          <cell r="U234">
            <v>0</v>
          </cell>
          <cell r="V234">
            <v>0</v>
          </cell>
          <cell r="W234">
            <v>0</v>
          </cell>
          <cell r="AB234">
            <v>0</v>
          </cell>
          <cell r="AC234">
            <v>0</v>
          </cell>
          <cell r="AD234">
            <v>0</v>
          </cell>
          <cell r="AE234">
            <v>0</v>
          </cell>
          <cell r="AF234">
            <v>0</v>
          </cell>
          <cell r="AG234">
            <v>0</v>
          </cell>
          <cell r="AH234">
            <v>0</v>
          </cell>
          <cell r="AI234">
            <v>0</v>
          </cell>
          <cell r="AJ234">
            <v>0</v>
          </cell>
          <cell r="AK234">
            <v>0</v>
          </cell>
          <cell r="AL234">
            <v>0</v>
          </cell>
          <cell r="AM234">
            <v>0</v>
          </cell>
          <cell r="AQ234">
            <v>0</v>
          </cell>
          <cell r="AR234">
            <v>0</v>
          </cell>
          <cell r="AS234">
            <v>0</v>
          </cell>
          <cell r="AT234">
            <v>0</v>
          </cell>
          <cell r="AU234">
            <v>0</v>
          </cell>
          <cell r="AV234">
            <v>0</v>
          </cell>
          <cell r="AW234">
            <v>0</v>
          </cell>
          <cell r="AX234">
            <v>0</v>
          </cell>
          <cell r="AY234">
            <v>0</v>
          </cell>
          <cell r="AZ234">
            <v>0</v>
          </cell>
          <cell r="BA234">
            <v>0</v>
          </cell>
          <cell r="BB234">
            <v>0</v>
          </cell>
          <cell r="BD234">
            <v>0</v>
          </cell>
        </row>
        <row r="235">
          <cell r="J235" t="str">
            <v>C18</v>
          </cell>
          <cell r="L235">
            <v>0</v>
          </cell>
          <cell r="M235">
            <v>0</v>
          </cell>
          <cell r="N235">
            <v>0</v>
          </cell>
          <cell r="O235">
            <v>0</v>
          </cell>
          <cell r="P235">
            <v>0</v>
          </cell>
          <cell r="Q235">
            <v>0</v>
          </cell>
          <cell r="R235">
            <v>0</v>
          </cell>
          <cell r="S235">
            <v>0</v>
          </cell>
          <cell r="T235">
            <v>0</v>
          </cell>
          <cell r="U235">
            <v>0</v>
          </cell>
          <cell r="V235">
            <v>0</v>
          </cell>
          <cell r="W235">
            <v>0</v>
          </cell>
          <cell r="AB235">
            <v>0</v>
          </cell>
          <cell r="AC235">
            <v>0</v>
          </cell>
          <cell r="AD235">
            <v>0</v>
          </cell>
          <cell r="AE235">
            <v>0</v>
          </cell>
          <cell r="AF235">
            <v>0</v>
          </cell>
          <cell r="AG235">
            <v>0</v>
          </cell>
          <cell r="AH235">
            <v>0</v>
          </cell>
          <cell r="AI235">
            <v>0</v>
          </cell>
          <cell r="AJ235">
            <v>0</v>
          </cell>
          <cell r="AK235">
            <v>0</v>
          </cell>
          <cell r="AL235">
            <v>0</v>
          </cell>
          <cell r="AM235">
            <v>0</v>
          </cell>
          <cell r="AQ235">
            <v>0</v>
          </cell>
          <cell r="AR235">
            <v>0</v>
          </cell>
          <cell r="AS235">
            <v>0</v>
          </cell>
          <cell r="AT235">
            <v>0</v>
          </cell>
          <cell r="AU235">
            <v>0</v>
          </cell>
          <cell r="AV235">
            <v>0</v>
          </cell>
          <cell r="AW235">
            <v>0</v>
          </cell>
          <cell r="AX235">
            <v>0</v>
          </cell>
          <cell r="AY235">
            <v>0</v>
          </cell>
          <cell r="AZ235">
            <v>0</v>
          </cell>
          <cell r="BA235">
            <v>0</v>
          </cell>
          <cell r="BB235">
            <v>0</v>
          </cell>
          <cell r="BD235">
            <v>0</v>
          </cell>
        </row>
        <row r="236">
          <cell r="J236" t="str">
            <v>C19</v>
          </cell>
          <cell r="L236">
            <v>0</v>
          </cell>
          <cell r="M236">
            <v>0</v>
          </cell>
          <cell r="N236">
            <v>0</v>
          </cell>
          <cell r="O236">
            <v>0</v>
          </cell>
          <cell r="P236">
            <v>0</v>
          </cell>
          <cell r="Q236">
            <v>0</v>
          </cell>
          <cell r="R236">
            <v>0</v>
          </cell>
          <cell r="S236">
            <v>0</v>
          </cell>
          <cell r="T236">
            <v>0</v>
          </cell>
          <cell r="U236">
            <v>0</v>
          </cell>
          <cell r="V236">
            <v>0</v>
          </cell>
          <cell r="W236">
            <v>0</v>
          </cell>
          <cell r="AB236">
            <v>0</v>
          </cell>
          <cell r="AC236">
            <v>0</v>
          </cell>
          <cell r="AD236">
            <v>0</v>
          </cell>
          <cell r="AE236">
            <v>0</v>
          </cell>
          <cell r="AF236">
            <v>0</v>
          </cell>
          <cell r="AG236">
            <v>0</v>
          </cell>
          <cell r="AH236">
            <v>0</v>
          </cell>
          <cell r="AI236">
            <v>0</v>
          </cell>
          <cell r="AJ236">
            <v>0</v>
          </cell>
          <cell r="AK236">
            <v>0</v>
          </cell>
          <cell r="AL236">
            <v>0</v>
          </cell>
          <cell r="AM236">
            <v>0</v>
          </cell>
          <cell r="AQ236">
            <v>0</v>
          </cell>
          <cell r="AR236">
            <v>0</v>
          </cell>
          <cell r="AS236">
            <v>0</v>
          </cell>
          <cell r="AT236">
            <v>0</v>
          </cell>
          <cell r="AU236">
            <v>0</v>
          </cell>
          <cell r="AV236">
            <v>0</v>
          </cell>
          <cell r="AW236">
            <v>0</v>
          </cell>
          <cell r="AX236">
            <v>0</v>
          </cell>
          <cell r="AY236">
            <v>0</v>
          </cell>
          <cell r="AZ236">
            <v>0</v>
          </cell>
          <cell r="BA236">
            <v>0</v>
          </cell>
          <cell r="BB236">
            <v>0</v>
          </cell>
          <cell r="BD236">
            <v>0</v>
          </cell>
        </row>
        <row r="237">
          <cell r="J237" t="str">
            <v>C20</v>
          </cell>
          <cell r="L237">
            <v>0</v>
          </cell>
          <cell r="M237">
            <v>0</v>
          </cell>
          <cell r="N237">
            <v>0</v>
          </cell>
          <cell r="O237">
            <v>0</v>
          </cell>
          <cell r="P237">
            <v>0</v>
          </cell>
          <cell r="Q237">
            <v>0</v>
          </cell>
          <cell r="R237">
            <v>0</v>
          </cell>
          <cell r="S237">
            <v>0</v>
          </cell>
          <cell r="T237">
            <v>0</v>
          </cell>
          <cell r="U237">
            <v>0</v>
          </cell>
          <cell r="V237">
            <v>0</v>
          </cell>
          <cell r="W237">
            <v>0</v>
          </cell>
          <cell r="AB237">
            <v>0</v>
          </cell>
          <cell r="AC237">
            <v>0</v>
          </cell>
          <cell r="AD237">
            <v>0</v>
          </cell>
          <cell r="AE237">
            <v>0</v>
          </cell>
          <cell r="AF237">
            <v>0</v>
          </cell>
          <cell r="AG237">
            <v>0</v>
          </cell>
          <cell r="AH237">
            <v>0</v>
          </cell>
          <cell r="AI237">
            <v>0</v>
          </cell>
          <cell r="AJ237">
            <v>0</v>
          </cell>
          <cell r="AK237">
            <v>0</v>
          </cell>
          <cell r="AL237">
            <v>0</v>
          </cell>
          <cell r="AM237">
            <v>0</v>
          </cell>
          <cell r="AQ237">
            <v>0</v>
          </cell>
          <cell r="AR237">
            <v>0</v>
          </cell>
          <cell r="AS237">
            <v>0</v>
          </cell>
          <cell r="AT237">
            <v>0</v>
          </cell>
          <cell r="AU237">
            <v>0</v>
          </cell>
          <cell r="AV237">
            <v>0</v>
          </cell>
          <cell r="AW237">
            <v>0</v>
          </cell>
          <cell r="AX237">
            <v>0</v>
          </cell>
          <cell r="AY237">
            <v>0</v>
          </cell>
          <cell r="AZ237">
            <v>0</v>
          </cell>
          <cell r="BA237">
            <v>0</v>
          </cell>
          <cell r="BB237">
            <v>0</v>
          </cell>
          <cell r="BD237">
            <v>0</v>
          </cell>
        </row>
        <row r="238">
          <cell r="J238" t="str">
            <v>C21</v>
          </cell>
          <cell r="L238">
            <v>0</v>
          </cell>
          <cell r="M238">
            <v>0</v>
          </cell>
          <cell r="N238">
            <v>0</v>
          </cell>
          <cell r="O238">
            <v>0</v>
          </cell>
          <cell r="P238">
            <v>0</v>
          </cell>
          <cell r="Q238">
            <v>0</v>
          </cell>
          <cell r="R238">
            <v>0</v>
          </cell>
          <cell r="S238">
            <v>0</v>
          </cell>
          <cell r="T238">
            <v>0</v>
          </cell>
          <cell r="U238">
            <v>0</v>
          </cell>
          <cell r="V238">
            <v>0</v>
          </cell>
          <cell r="W238">
            <v>0</v>
          </cell>
          <cell r="AB238">
            <v>0</v>
          </cell>
          <cell r="AC238">
            <v>0</v>
          </cell>
          <cell r="AD238">
            <v>0</v>
          </cell>
          <cell r="AE238">
            <v>0</v>
          </cell>
          <cell r="AF238">
            <v>0</v>
          </cell>
          <cell r="AG238">
            <v>0</v>
          </cell>
          <cell r="AH238">
            <v>0</v>
          </cell>
          <cell r="AI238">
            <v>0</v>
          </cell>
          <cell r="AJ238">
            <v>0</v>
          </cell>
          <cell r="AK238">
            <v>0</v>
          </cell>
          <cell r="AL238">
            <v>0</v>
          </cell>
          <cell r="AM238">
            <v>0</v>
          </cell>
          <cell r="AQ238">
            <v>0</v>
          </cell>
          <cell r="AR238">
            <v>0</v>
          </cell>
          <cell r="AS238">
            <v>0</v>
          </cell>
          <cell r="AT238">
            <v>0</v>
          </cell>
          <cell r="AU238">
            <v>0</v>
          </cell>
          <cell r="AV238">
            <v>0</v>
          </cell>
          <cell r="AW238">
            <v>0</v>
          </cell>
          <cell r="AX238">
            <v>0</v>
          </cell>
          <cell r="AY238">
            <v>0</v>
          </cell>
          <cell r="AZ238">
            <v>0</v>
          </cell>
          <cell r="BA238">
            <v>0</v>
          </cell>
          <cell r="BB238">
            <v>0</v>
          </cell>
          <cell r="BD238">
            <v>0</v>
          </cell>
        </row>
        <row r="239">
          <cell r="J239" t="str">
            <v>C22</v>
          </cell>
          <cell r="L239">
            <v>0</v>
          </cell>
          <cell r="M239">
            <v>0</v>
          </cell>
          <cell r="N239">
            <v>0</v>
          </cell>
          <cell r="O239">
            <v>0</v>
          </cell>
          <cell r="P239">
            <v>0</v>
          </cell>
          <cell r="Q239">
            <v>0</v>
          </cell>
          <cell r="R239">
            <v>0</v>
          </cell>
          <cell r="S239">
            <v>0</v>
          </cell>
          <cell r="T239">
            <v>0</v>
          </cell>
          <cell r="U239">
            <v>0</v>
          </cell>
          <cell r="V239">
            <v>0</v>
          </cell>
          <cell r="W239">
            <v>0</v>
          </cell>
          <cell r="AB239">
            <v>0</v>
          </cell>
          <cell r="AC239">
            <v>0</v>
          </cell>
          <cell r="AD239">
            <v>0</v>
          </cell>
          <cell r="AE239">
            <v>0</v>
          </cell>
          <cell r="AF239">
            <v>0</v>
          </cell>
          <cell r="AG239">
            <v>0</v>
          </cell>
          <cell r="AH239">
            <v>0</v>
          </cell>
          <cell r="AI239">
            <v>0</v>
          </cell>
          <cell r="AJ239">
            <v>0</v>
          </cell>
          <cell r="AK239">
            <v>0</v>
          </cell>
          <cell r="AL239">
            <v>0</v>
          </cell>
          <cell r="AM239">
            <v>0</v>
          </cell>
          <cell r="AQ239">
            <v>0</v>
          </cell>
          <cell r="AR239">
            <v>0</v>
          </cell>
          <cell r="AS239">
            <v>0</v>
          </cell>
          <cell r="AT239">
            <v>0</v>
          </cell>
          <cell r="AU239">
            <v>0</v>
          </cell>
          <cell r="AV239">
            <v>0</v>
          </cell>
          <cell r="AW239">
            <v>0</v>
          </cell>
          <cell r="AX239">
            <v>0</v>
          </cell>
          <cell r="AY239">
            <v>0</v>
          </cell>
          <cell r="AZ239">
            <v>0</v>
          </cell>
          <cell r="BA239">
            <v>0</v>
          </cell>
          <cell r="BB239">
            <v>0</v>
          </cell>
          <cell r="BD239">
            <v>0</v>
          </cell>
        </row>
        <row r="240">
          <cell r="J240" t="str">
            <v>C23</v>
          </cell>
          <cell r="L240">
            <v>0</v>
          </cell>
          <cell r="M240">
            <v>0</v>
          </cell>
          <cell r="N240">
            <v>0</v>
          </cell>
          <cell r="O240">
            <v>0</v>
          </cell>
          <cell r="P240">
            <v>0</v>
          </cell>
          <cell r="Q240">
            <v>0</v>
          </cell>
          <cell r="R240">
            <v>0</v>
          </cell>
          <cell r="S240">
            <v>0</v>
          </cell>
          <cell r="T240">
            <v>0</v>
          </cell>
          <cell r="U240">
            <v>0</v>
          </cell>
          <cell r="V240">
            <v>0</v>
          </cell>
          <cell r="W240">
            <v>0</v>
          </cell>
          <cell r="AB240">
            <v>0</v>
          </cell>
          <cell r="AC240">
            <v>0</v>
          </cell>
          <cell r="AD240">
            <v>0</v>
          </cell>
          <cell r="AE240">
            <v>0</v>
          </cell>
          <cell r="AF240">
            <v>0</v>
          </cell>
          <cell r="AG240">
            <v>0</v>
          </cell>
          <cell r="AH240">
            <v>0</v>
          </cell>
          <cell r="AI240">
            <v>0</v>
          </cell>
          <cell r="AJ240">
            <v>0</v>
          </cell>
          <cell r="AK240">
            <v>0</v>
          </cell>
          <cell r="AL240">
            <v>0</v>
          </cell>
          <cell r="AM240">
            <v>0</v>
          </cell>
          <cell r="AQ240">
            <v>0</v>
          </cell>
          <cell r="AR240">
            <v>0</v>
          </cell>
          <cell r="AS240">
            <v>0</v>
          </cell>
          <cell r="AT240">
            <v>0</v>
          </cell>
          <cell r="AU240">
            <v>0</v>
          </cell>
          <cell r="AV240">
            <v>0</v>
          </cell>
          <cell r="AW240">
            <v>0</v>
          </cell>
          <cell r="AX240">
            <v>0</v>
          </cell>
          <cell r="AY240">
            <v>0</v>
          </cell>
          <cell r="AZ240">
            <v>0</v>
          </cell>
          <cell r="BA240">
            <v>0</v>
          </cell>
          <cell r="BB240">
            <v>0</v>
          </cell>
          <cell r="BD240">
            <v>0</v>
          </cell>
        </row>
        <row r="241">
          <cell r="J241" t="str">
            <v>C24</v>
          </cell>
          <cell r="L241">
            <v>0</v>
          </cell>
          <cell r="M241">
            <v>0</v>
          </cell>
          <cell r="N241">
            <v>0</v>
          </cell>
          <cell r="O241">
            <v>0</v>
          </cell>
          <cell r="P241">
            <v>0</v>
          </cell>
          <cell r="Q241">
            <v>0</v>
          </cell>
          <cell r="R241">
            <v>0</v>
          </cell>
          <cell r="S241">
            <v>0</v>
          </cell>
          <cell r="T241">
            <v>0</v>
          </cell>
          <cell r="U241">
            <v>0</v>
          </cell>
          <cell r="V241">
            <v>0</v>
          </cell>
          <cell r="W241">
            <v>0</v>
          </cell>
          <cell r="AB241">
            <v>0</v>
          </cell>
          <cell r="AC241">
            <v>0</v>
          </cell>
          <cell r="AD241">
            <v>0</v>
          </cell>
          <cell r="AE241">
            <v>0</v>
          </cell>
          <cell r="AF241">
            <v>0</v>
          </cell>
          <cell r="AG241">
            <v>0</v>
          </cell>
          <cell r="AH241">
            <v>0</v>
          </cell>
          <cell r="AI241">
            <v>0</v>
          </cell>
          <cell r="AJ241">
            <v>0</v>
          </cell>
          <cell r="AK241">
            <v>0</v>
          </cell>
          <cell r="AL241">
            <v>0</v>
          </cell>
          <cell r="AM241">
            <v>0</v>
          </cell>
          <cell r="AQ241">
            <v>0</v>
          </cell>
          <cell r="AR241">
            <v>0</v>
          </cell>
          <cell r="AS241">
            <v>0</v>
          </cell>
          <cell r="AT241">
            <v>0</v>
          </cell>
          <cell r="AU241">
            <v>0</v>
          </cell>
          <cell r="AV241">
            <v>0</v>
          </cell>
          <cell r="AW241">
            <v>0</v>
          </cell>
          <cell r="AX241">
            <v>0</v>
          </cell>
          <cell r="AY241">
            <v>0</v>
          </cell>
          <cell r="AZ241">
            <v>0</v>
          </cell>
          <cell r="BA241">
            <v>0</v>
          </cell>
          <cell r="BB241">
            <v>0</v>
          </cell>
          <cell r="BD241">
            <v>0</v>
          </cell>
        </row>
        <row r="242">
          <cell r="J242" t="str">
            <v>C25</v>
          </cell>
          <cell r="L242">
            <v>0</v>
          </cell>
          <cell r="M242">
            <v>0</v>
          </cell>
          <cell r="N242">
            <v>0</v>
          </cell>
          <cell r="O242">
            <v>0</v>
          </cell>
          <cell r="P242">
            <v>0</v>
          </cell>
          <cell r="Q242">
            <v>0</v>
          </cell>
          <cell r="R242">
            <v>0</v>
          </cell>
          <cell r="S242">
            <v>0</v>
          </cell>
          <cell r="T242">
            <v>0</v>
          </cell>
          <cell r="U242">
            <v>0</v>
          </cell>
          <cell r="V242">
            <v>0</v>
          </cell>
          <cell r="W242">
            <v>0</v>
          </cell>
          <cell r="AB242">
            <v>0</v>
          </cell>
          <cell r="AC242">
            <v>0</v>
          </cell>
          <cell r="AD242">
            <v>0</v>
          </cell>
          <cell r="AE242">
            <v>0</v>
          </cell>
          <cell r="AF242">
            <v>0</v>
          </cell>
          <cell r="AG242">
            <v>0</v>
          </cell>
          <cell r="AH242">
            <v>0</v>
          </cell>
          <cell r="AI242">
            <v>0</v>
          </cell>
          <cell r="AJ242">
            <v>0</v>
          </cell>
          <cell r="AK242">
            <v>0</v>
          </cell>
          <cell r="AL242">
            <v>0</v>
          </cell>
          <cell r="AM242">
            <v>0</v>
          </cell>
          <cell r="AQ242">
            <v>0</v>
          </cell>
          <cell r="AR242">
            <v>0</v>
          </cell>
          <cell r="AS242">
            <v>0</v>
          </cell>
          <cell r="AT242">
            <v>0</v>
          </cell>
          <cell r="AU242">
            <v>0</v>
          </cell>
          <cell r="AV242">
            <v>0</v>
          </cell>
          <cell r="AW242">
            <v>0</v>
          </cell>
          <cell r="AX242">
            <v>0</v>
          </cell>
          <cell r="AY242">
            <v>0</v>
          </cell>
          <cell r="AZ242">
            <v>0</v>
          </cell>
          <cell r="BA242">
            <v>0</v>
          </cell>
          <cell r="BB242">
            <v>0</v>
          </cell>
          <cell r="BD242">
            <v>0</v>
          </cell>
        </row>
        <row r="243">
          <cell r="J243" t="str">
            <v>D26</v>
          </cell>
          <cell r="L243">
            <v>0</v>
          </cell>
          <cell r="M243">
            <v>0</v>
          </cell>
          <cell r="N243">
            <v>0</v>
          </cell>
          <cell r="O243">
            <v>0</v>
          </cell>
          <cell r="P243">
            <v>0</v>
          </cell>
          <cell r="Q243">
            <v>0</v>
          </cell>
          <cell r="R243">
            <v>0</v>
          </cell>
          <cell r="S243">
            <v>0</v>
          </cell>
          <cell r="T243">
            <v>0</v>
          </cell>
          <cell r="U243">
            <v>0</v>
          </cell>
          <cell r="V243">
            <v>0</v>
          </cell>
          <cell r="W243">
            <v>0</v>
          </cell>
          <cell r="AB243">
            <v>0</v>
          </cell>
          <cell r="AC243">
            <v>0</v>
          </cell>
          <cell r="AD243">
            <v>0</v>
          </cell>
          <cell r="AE243">
            <v>0</v>
          </cell>
          <cell r="AF243">
            <v>0</v>
          </cell>
          <cell r="AG243">
            <v>0</v>
          </cell>
          <cell r="AH243">
            <v>0</v>
          </cell>
          <cell r="AI243">
            <v>0</v>
          </cell>
          <cell r="AJ243">
            <v>0</v>
          </cell>
          <cell r="AK243">
            <v>0</v>
          </cell>
          <cell r="AL243">
            <v>0</v>
          </cell>
          <cell r="AM243">
            <v>0</v>
          </cell>
          <cell r="AQ243">
            <v>0</v>
          </cell>
          <cell r="AR243">
            <v>0</v>
          </cell>
          <cell r="AS243">
            <v>0</v>
          </cell>
          <cell r="AT243">
            <v>0</v>
          </cell>
          <cell r="AU243">
            <v>0</v>
          </cell>
          <cell r="AV243">
            <v>0</v>
          </cell>
          <cell r="AW243">
            <v>0</v>
          </cell>
          <cell r="AX243">
            <v>0</v>
          </cell>
          <cell r="AY243">
            <v>0</v>
          </cell>
          <cell r="AZ243">
            <v>0</v>
          </cell>
          <cell r="BA243">
            <v>0</v>
          </cell>
          <cell r="BB243">
            <v>0</v>
          </cell>
          <cell r="BD243">
            <v>0</v>
          </cell>
        </row>
        <row r="244">
          <cell r="J244" t="str">
            <v>D27</v>
          </cell>
          <cell r="L244">
            <v>0</v>
          </cell>
          <cell r="M244">
            <v>0</v>
          </cell>
          <cell r="N244">
            <v>0</v>
          </cell>
          <cell r="O244">
            <v>0</v>
          </cell>
          <cell r="P244">
            <v>0</v>
          </cell>
          <cell r="Q244">
            <v>0</v>
          </cell>
          <cell r="R244">
            <v>0</v>
          </cell>
          <cell r="S244">
            <v>0</v>
          </cell>
          <cell r="T244">
            <v>0</v>
          </cell>
          <cell r="U244">
            <v>0</v>
          </cell>
          <cell r="V244">
            <v>0</v>
          </cell>
          <cell r="W244">
            <v>0</v>
          </cell>
          <cell r="AB244">
            <v>0</v>
          </cell>
          <cell r="AC244">
            <v>0</v>
          </cell>
          <cell r="AD244">
            <v>0</v>
          </cell>
          <cell r="AE244">
            <v>0</v>
          </cell>
          <cell r="AF244">
            <v>0</v>
          </cell>
          <cell r="AG244">
            <v>0</v>
          </cell>
          <cell r="AH244">
            <v>0</v>
          </cell>
          <cell r="AI244">
            <v>0</v>
          </cell>
          <cell r="AJ244">
            <v>0</v>
          </cell>
          <cell r="AK244">
            <v>0</v>
          </cell>
          <cell r="AL244">
            <v>0</v>
          </cell>
          <cell r="AM244">
            <v>0</v>
          </cell>
          <cell r="AQ244">
            <v>0</v>
          </cell>
          <cell r="AR244">
            <v>0</v>
          </cell>
          <cell r="AS244">
            <v>0</v>
          </cell>
          <cell r="AT244">
            <v>0</v>
          </cell>
          <cell r="AU244">
            <v>0</v>
          </cell>
          <cell r="AV244">
            <v>0</v>
          </cell>
          <cell r="AW244">
            <v>0</v>
          </cell>
          <cell r="AX244">
            <v>0</v>
          </cell>
          <cell r="AY244">
            <v>0</v>
          </cell>
          <cell r="AZ244">
            <v>0</v>
          </cell>
          <cell r="BA244">
            <v>0</v>
          </cell>
          <cell r="BB244">
            <v>0</v>
          </cell>
          <cell r="BD244">
            <v>0</v>
          </cell>
        </row>
        <row r="245">
          <cell r="J245" t="str">
            <v>D28</v>
          </cell>
          <cell r="L245">
            <v>0</v>
          </cell>
          <cell r="M245">
            <v>0</v>
          </cell>
          <cell r="N245">
            <v>0</v>
          </cell>
          <cell r="O245">
            <v>0</v>
          </cell>
          <cell r="P245">
            <v>0</v>
          </cell>
          <cell r="Q245">
            <v>0</v>
          </cell>
          <cell r="R245">
            <v>0</v>
          </cell>
          <cell r="S245">
            <v>0</v>
          </cell>
          <cell r="T245">
            <v>0</v>
          </cell>
          <cell r="U245">
            <v>0</v>
          </cell>
          <cell r="V245">
            <v>0</v>
          </cell>
          <cell r="W245">
            <v>0</v>
          </cell>
          <cell r="AB245">
            <v>0</v>
          </cell>
          <cell r="AC245">
            <v>0</v>
          </cell>
          <cell r="AD245">
            <v>0</v>
          </cell>
          <cell r="AE245">
            <v>0</v>
          </cell>
          <cell r="AF245">
            <v>0</v>
          </cell>
          <cell r="AG245">
            <v>0</v>
          </cell>
          <cell r="AH245">
            <v>0</v>
          </cell>
          <cell r="AI245">
            <v>0</v>
          </cell>
          <cell r="AJ245">
            <v>0</v>
          </cell>
          <cell r="AK245">
            <v>0</v>
          </cell>
          <cell r="AL245">
            <v>0</v>
          </cell>
          <cell r="AM245">
            <v>0</v>
          </cell>
          <cell r="AQ245">
            <v>0</v>
          </cell>
          <cell r="AR245">
            <v>0</v>
          </cell>
          <cell r="AS245">
            <v>0</v>
          </cell>
          <cell r="AT245">
            <v>0</v>
          </cell>
          <cell r="AU245">
            <v>0</v>
          </cell>
          <cell r="AV245">
            <v>0</v>
          </cell>
          <cell r="AW245">
            <v>0</v>
          </cell>
          <cell r="AX245">
            <v>0</v>
          </cell>
          <cell r="AY245">
            <v>0</v>
          </cell>
          <cell r="AZ245">
            <v>0</v>
          </cell>
          <cell r="BA245">
            <v>0</v>
          </cell>
          <cell r="BB245">
            <v>0</v>
          </cell>
          <cell r="BD245">
            <v>0</v>
          </cell>
        </row>
        <row r="246">
          <cell r="J246" t="str">
            <v>D29</v>
          </cell>
          <cell r="L246">
            <v>0</v>
          </cell>
          <cell r="M246">
            <v>0</v>
          </cell>
          <cell r="N246">
            <v>0</v>
          </cell>
          <cell r="O246">
            <v>0</v>
          </cell>
          <cell r="P246">
            <v>0</v>
          </cell>
          <cell r="Q246">
            <v>0</v>
          </cell>
          <cell r="R246">
            <v>0</v>
          </cell>
          <cell r="S246">
            <v>0</v>
          </cell>
          <cell r="T246">
            <v>0</v>
          </cell>
          <cell r="U246">
            <v>0</v>
          </cell>
          <cell r="V246">
            <v>0</v>
          </cell>
          <cell r="W246">
            <v>0</v>
          </cell>
          <cell r="AB246">
            <v>0</v>
          </cell>
          <cell r="AC246">
            <v>0</v>
          </cell>
          <cell r="AD246">
            <v>0</v>
          </cell>
          <cell r="AE246">
            <v>0</v>
          </cell>
          <cell r="AF246">
            <v>0</v>
          </cell>
          <cell r="AG246">
            <v>0</v>
          </cell>
          <cell r="AH246">
            <v>0</v>
          </cell>
          <cell r="AI246">
            <v>0</v>
          </cell>
          <cell r="AJ246">
            <v>0</v>
          </cell>
          <cell r="AK246">
            <v>0</v>
          </cell>
          <cell r="AL246">
            <v>0</v>
          </cell>
          <cell r="AM246">
            <v>0</v>
          </cell>
          <cell r="AQ246">
            <v>0</v>
          </cell>
          <cell r="AR246">
            <v>0</v>
          </cell>
          <cell r="AS246">
            <v>0</v>
          </cell>
          <cell r="AT246">
            <v>0</v>
          </cell>
          <cell r="AU246">
            <v>0</v>
          </cell>
          <cell r="AV246">
            <v>0</v>
          </cell>
          <cell r="AW246">
            <v>0</v>
          </cell>
          <cell r="AX246">
            <v>0</v>
          </cell>
          <cell r="AY246">
            <v>0</v>
          </cell>
          <cell r="AZ246">
            <v>0</v>
          </cell>
          <cell r="BA246">
            <v>0</v>
          </cell>
          <cell r="BB246">
            <v>0</v>
          </cell>
          <cell r="BD246">
            <v>0</v>
          </cell>
        </row>
        <row r="247">
          <cell r="J247" t="str">
            <v>E</v>
          </cell>
          <cell r="L247">
            <v>0</v>
          </cell>
          <cell r="M247">
            <v>0</v>
          </cell>
          <cell r="N247">
            <v>0</v>
          </cell>
          <cell r="O247">
            <v>0</v>
          </cell>
          <cell r="P247">
            <v>0</v>
          </cell>
          <cell r="Q247">
            <v>0</v>
          </cell>
          <cell r="R247">
            <v>0</v>
          </cell>
          <cell r="S247">
            <v>0</v>
          </cell>
          <cell r="T247">
            <v>0</v>
          </cell>
          <cell r="U247">
            <v>0</v>
          </cell>
          <cell r="V247">
            <v>0</v>
          </cell>
          <cell r="W247">
            <v>0</v>
          </cell>
          <cell r="AB247">
            <v>0</v>
          </cell>
          <cell r="AC247">
            <v>0</v>
          </cell>
          <cell r="AD247">
            <v>0</v>
          </cell>
          <cell r="AE247">
            <v>0</v>
          </cell>
          <cell r="AF247">
            <v>0</v>
          </cell>
          <cell r="AG247">
            <v>0</v>
          </cell>
          <cell r="AH247">
            <v>0</v>
          </cell>
          <cell r="AI247">
            <v>0</v>
          </cell>
          <cell r="AJ247">
            <v>0</v>
          </cell>
          <cell r="AK247">
            <v>0</v>
          </cell>
          <cell r="AL247">
            <v>0</v>
          </cell>
          <cell r="AM247">
            <v>0</v>
          </cell>
          <cell r="AQ247">
            <v>0</v>
          </cell>
          <cell r="AR247">
            <v>0</v>
          </cell>
          <cell r="AS247">
            <v>0</v>
          </cell>
          <cell r="AT247">
            <v>0</v>
          </cell>
          <cell r="AU247">
            <v>0</v>
          </cell>
          <cell r="AV247">
            <v>0</v>
          </cell>
          <cell r="AW247">
            <v>0</v>
          </cell>
          <cell r="AX247">
            <v>0</v>
          </cell>
          <cell r="AY247">
            <v>0</v>
          </cell>
          <cell r="AZ247">
            <v>0</v>
          </cell>
          <cell r="BA247">
            <v>0</v>
          </cell>
          <cell r="BB247">
            <v>0</v>
          </cell>
          <cell r="BD247">
            <v>0</v>
          </cell>
        </row>
        <row r="248">
          <cell r="J248" t="str">
            <v>F-G</v>
          </cell>
          <cell r="L248">
            <v>0</v>
          </cell>
          <cell r="M248">
            <v>0</v>
          </cell>
          <cell r="N248">
            <v>0</v>
          </cell>
          <cell r="O248">
            <v>0</v>
          </cell>
          <cell r="P248">
            <v>0</v>
          </cell>
          <cell r="Q248">
            <v>0</v>
          </cell>
          <cell r="R248">
            <v>0</v>
          </cell>
          <cell r="S248">
            <v>0</v>
          </cell>
          <cell r="T248">
            <v>0</v>
          </cell>
          <cell r="U248">
            <v>0</v>
          </cell>
          <cell r="V248">
            <v>0</v>
          </cell>
          <cell r="W248">
            <v>0</v>
          </cell>
          <cell r="AB248">
            <v>0</v>
          </cell>
          <cell r="AC248">
            <v>0</v>
          </cell>
          <cell r="AD248">
            <v>0</v>
          </cell>
          <cell r="AE248">
            <v>0</v>
          </cell>
          <cell r="AF248">
            <v>0</v>
          </cell>
          <cell r="AG248">
            <v>0</v>
          </cell>
          <cell r="AH248">
            <v>0</v>
          </cell>
          <cell r="AI248">
            <v>0</v>
          </cell>
          <cell r="AJ248">
            <v>0</v>
          </cell>
          <cell r="AK248">
            <v>0</v>
          </cell>
          <cell r="AL248">
            <v>0</v>
          </cell>
          <cell r="AM248">
            <v>0</v>
          </cell>
          <cell r="AQ248">
            <v>0</v>
          </cell>
          <cell r="AR248">
            <v>0</v>
          </cell>
          <cell r="AS248">
            <v>0</v>
          </cell>
          <cell r="AT248">
            <v>0</v>
          </cell>
          <cell r="AU248">
            <v>0</v>
          </cell>
          <cell r="AV248">
            <v>0</v>
          </cell>
          <cell r="AW248">
            <v>0</v>
          </cell>
          <cell r="AX248">
            <v>0</v>
          </cell>
          <cell r="AY248">
            <v>0</v>
          </cell>
          <cell r="AZ248">
            <v>0</v>
          </cell>
          <cell r="BA248">
            <v>0</v>
          </cell>
          <cell r="BB248">
            <v>0</v>
          </cell>
          <cell r="BD248">
            <v>0</v>
          </cell>
        </row>
        <row r="249">
          <cell r="J249" t="str">
            <v>H</v>
          </cell>
          <cell r="L249">
            <v>0</v>
          </cell>
          <cell r="M249">
            <v>0</v>
          </cell>
          <cell r="N249">
            <v>0</v>
          </cell>
          <cell r="O249">
            <v>0</v>
          </cell>
          <cell r="P249">
            <v>0</v>
          </cell>
          <cell r="Q249">
            <v>0</v>
          </cell>
          <cell r="R249">
            <v>0</v>
          </cell>
          <cell r="S249">
            <v>0</v>
          </cell>
          <cell r="T249">
            <v>0</v>
          </cell>
          <cell r="U249">
            <v>0</v>
          </cell>
          <cell r="V249">
            <v>0</v>
          </cell>
          <cell r="W249">
            <v>0</v>
          </cell>
          <cell r="AB249">
            <v>0</v>
          </cell>
          <cell r="AC249">
            <v>0</v>
          </cell>
          <cell r="AD249">
            <v>0</v>
          </cell>
          <cell r="AE249">
            <v>0</v>
          </cell>
          <cell r="AF249">
            <v>0</v>
          </cell>
          <cell r="AG249">
            <v>0</v>
          </cell>
          <cell r="AH249">
            <v>0</v>
          </cell>
          <cell r="AI249">
            <v>0</v>
          </cell>
          <cell r="AJ249">
            <v>0</v>
          </cell>
          <cell r="AK249">
            <v>0</v>
          </cell>
          <cell r="AL249">
            <v>0</v>
          </cell>
          <cell r="AM249">
            <v>0</v>
          </cell>
          <cell r="AQ249">
            <v>0</v>
          </cell>
          <cell r="AR249">
            <v>0</v>
          </cell>
          <cell r="AS249">
            <v>0</v>
          </cell>
          <cell r="AT249">
            <v>0</v>
          </cell>
          <cell r="AU249">
            <v>0</v>
          </cell>
          <cell r="AV249">
            <v>0</v>
          </cell>
          <cell r="AW249">
            <v>0</v>
          </cell>
          <cell r="AX249">
            <v>0</v>
          </cell>
          <cell r="AY249">
            <v>0</v>
          </cell>
          <cell r="AZ249">
            <v>0</v>
          </cell>
          <cell r="BA249">
            <v>0</v>
          </cell>
          <cell r="BB249">
            <v>0</v>
          </cell>
          <cell r="BD249">
            <v>0</v>
          </cell>
        </row>
        <row r="250">
          <cell r="J250" t="str">
            <v>I</v>
          </cell>
          <cell r="L250">
            <v>0</v>
          </cell>
          <cell r="M250">
            <v>0</v>
          </cell>
          <cell r="N250">
            <v>0</v>
          </cell>
          <cell r="O250">
            <v>0</v>
          </cell>
          <cell r="P250">
            <v>0</v>
          </cell>
          <cell r="Q250">
            <v>0</v>
          </cell>
          <cell r="R250">
            <v>0</v>
          </cell>
          <cell r="S250">
            <v>0</v>
          </cell>
          <cell r="T250">
            <v>0</v>
          </cell>
          <cell r="U250">
            <v>0</v>
          </cell>
          <cell r="V250">
            <v>0</v>
          </cell>
          <cell r="W250">
            <v>0</v>
          </cell>
          <cell r="AB250">
            <v>0</v>
          </cell>
          <cell r="AC250">
            <v>0</v>
          </cell>
          <cell r="AD250">
            <v>0</v>
          </cell>
          <cell r="AE250">
            <v>0</v>
          </cell>
          <cell r="AF250">
            <v>0</v>
          </cell>
          <cell r="AG250">
            <v>0</v>
          </cell>
          <cell r="AH250">
            <v>0</v>
          </cell>
          <cell r="AI250">
            <v>0</v>
          </cell>
          <cell r="AJ250">
            <v>0</v>
          </cell>
          <cell r="AK250">
            <v>0</v>
          </cell>
          <cell r="AL250">
            <v>0</v>
          </cell>
          <cell r="AM250">
            <v>0</v>
          </cell>
          <cell r="AQ250">
            <v>0</v>
          </cell>
          <cell r="AR250">
            <v>0</v>
          </cell>
          <cell r="AS250">
            <v>0</v>
          </cell>
          <cell r="AT250">
            <v>0</v>
          </cell>
          <cell r="AU250">
            <v>0</v>
          </cell>
          <cell r="AV250">
            <v>0</v>
          </cell>
          <cell r="AW250">
            <v>0</v>
          </cell>
          <cell r="AX250">
            <v>0</v>
          </cell>
          <cell r="AY250">
            <v>0</v>
          </cell>
          <cell r="AZ250">
            <v>0</v>
          </cell>
          <cell r="BA250">
            <v>0</v>
          </cell>
          <cell r="BB250">
            <v>0</v>
          </cell>
          <cell r="BD250">
            <v>0</v>
          </cell>
        </row>
        <row r="251">
          <cell r="J251" t="str">
            <v>J</v>
          </cell>
          <cell r="L251">
            <v>0</v>
          </cell>
          <cell r="M251">
            <v>0</v>
          </cell>
          <cell r="N251">
            <v>0</v>
          </cell>
          <cell r="O251">
            <v>0</v>
          </cell>
          <cell r="P251">
            <v>0</v>
          </cell>
          <cell r="Q251">
            <v>0</v>
          </cell>
          <cell r="R251">
            <v>0</v>
          </cell>
          <cell r="S251">
            <v>0</v>
          </cell>
          <cell r="T251">
            <v>0</v>
          </cell>
          <cell r="U251">
            <v>0</v>
          </cell>
          <cell r="V251">
            <v>0</v>
          </cell>
          <cell r="W251">
            <v>0</v>
          </cell>
          <cell r="AB251">
            <v>0</v>
          </cell>
          <cell r="AC251">
            <v>0</v>
          </cell>
          <cell r="AD251">
            <v>0</v>
          </cell>
          <cell r="AE251">
            <v>0</v>
          </cell>
          <cell r="AF251">
            <v>0</v>
          </cell>
          <cell r="AG251">
            <v>0</v>
          </cell>
          <cell r="AH251">
            <v>0</v>
          </cell>
          <cell r="AI251">
            <v>0</v>
          </cell>
          <cell r="AJ251">
            <v>0</v>
          </cell>
          <cell r="AK251">
            <v>0</v>
          </cell>
          <cell r="AL251">
            <v>0</v>
          </cell>
          <cell r="AM251">
            <v>0</v>
          </cell>
          <cell r="AQ251">
            <v>0</v>
          </cell>
          <cell r="AR251">
            <v>0</v>
          </cell>
          <cell r="AS251">
            <v>0</v>
          </cell>
          <cell r="AT251">
            <v>0</v>
          </cell>
          <cell r="AU251">
            <v>0</v>
          </cell>
          <cell r="AV251">
            <v>0</v>
          </cell>
          <cell r="AW251">
            <v>0</v>
          </cell>
          <cell r="AX251">
            <v>0</v>
          </cell>
          <cell r="AY251">
            <v>0</v>
          </cell>
          <cell r="AZ251">
            <v>0</v>
          </cell>
          <cell r="BA251">
            <v>0</v>
          </cell>
          <cell r="BB251">
            <v>0</v>
          </cell>
          <cell r="BD251">
            <v>0</v>
          </cell>
        </row>
        <row r="252">
          <cell r="J252" t="str">
            <v>K-N</v>
          </cell>
          <cell r="L252">
            <v>0</v>
          </cell>
          <cell r="M252">
            <v>0</v>
          </cell>
          <cell r="N252">
            <v>0</v>
          </cell>
          <cell r="O252">
            <v>0</v>
          </cell>
          <cell r="P252">
            <v>0</v>
          </cell>
          <cell r="Q252">
            <v>0</v>
          </cell>
          <cell r="R252">
            <v>0</v>
          </cell>
          <cell r="S252">
            <v>0</v>
          </cell>
          <cell r="T252">
            <v>0</v>
          </cell>
          <cell r="U252">
            <v>0</v>
          </cell>
          <cell r="V252">
            <v>0</v>
          </cell>
          <cell r="W252">
            <v>0</v>
          </cell>
          <cell r="AB252">
            <v>0</v>
          </cell>
          <cell r="AC252">
            <v>0</v>
          </cell>
          <cell r="AD252">
            <v>0</v>
          </cell>
          <cell r="AE252">
            <v>0</v>
          </cell>
          <cell r="AF252">
            <v>0</v>
          </cell>
          <cell r="AG252">
            <v>0</v>
          </cell>
          <cell r="AH252">
            <v>0</v>
          </cell>
          <cell r="AI252">
            <v>0</v>
          </cell>
          <cell r="AJ252">
            <v>0</v>
          </cell>
          <cell r="AK252">
            <v>0</v>
          </cell>
          <cell r="AL252">
            <v>0</v>
          </cell>
          <cell r="AM252">
            <v>0</v>
          </cell>
          <cell r="AQ252">
            <v>0</v>
          </cell>
          <cell r="AR252">
            <v>0</v>
          </cell>
          <cell r="AS252">
            <v>0</v>
          </cell>
          <cell r="AT252">
            <v>0</v>
          </cell>
          <cell r="AU252">
            <v>0</v>
          </cell>
          <cell r="AV252">
            <v>0</v>
          </cell>
          <cell r="AW252">
            <v>0</v>
          </cell>
          <cell r="AX252">
            <v>0</v>
          </cell>
          <cell r="AY252">
            <v>0</v>
          </cell>
          <cell r="AZ252">
            <v>0</v>
          </cell>
          <cell r="BA252">
            <v>0</v>
          </cell>
          <cell r="BB252">
            <v>0</v>
          </cell>
          <cell r="BD252">
            <v>0</v>
          </cell>
        </row>
        <row r="253">
          <cell r="J253" t="str">
            <v>O</v>
          </cell>
          <cell r="L253">
            <v>0</v>
          </cell>
          <cell r="M253">
            <v>0</v>
          </cell>
          <cell r="N253">
            <v>0</v>
          </cell>
          <cell r="O253">
            <v>0</v>
          </cell>
          <cell r="P253">
            <v>0</v>
          </cell>
          <cell r="Q253">
            <v>0</v>
          </cell>
          <cell r="R253">
            <v>0</v>
          </cell>
          <cell r="S253">
            <v>0</v>
          </cell>
          <cell r="T253">
            <v>0</v>
          </cell>
          <cell r="U253">
            <v>0</v>
          </cell>
          <cell r="V253">
            <v>0</v>
          </cell>
          <cell r="W253">
            <v>0</v>
          </cell>
          <cell r="AB253">
            <v>0</v>
          </cell>
          <cell r="AC253">
            <v>0</v>
          </cell>
          <cell r="AD253">
            <v>0</v>
          </cell>
          <cell r="AE253">
            <v>0</v>
          </cell>
          <cell r="AF253">
            <v>0</v>
          </cell>
          <cell r="AG253">
            <v>0</v>
          </cell>
          <cell r="AH253">
            <v>0</v>
          </cell>
          <cell r="AI253">
            <v>0</v>
          </cell>
          <cell r="AJ253">
            <v>0</v>
          </cell>
          <cell r="AK253">
            <v>0</v>
          </cell>
          <cell r="AL253">
            <v>0</v>
          </cell>
          <cell r="AM253">
            <v>0</v>
          </cell>
          <cell r="AQ253">
            <v>0</v>
          </cell>
          <cell r="AR253">
            <v>0</v>
          </cell>
          <cell r="AS253">
            <v>0</v>
          </cell>
          <cell r="AT253">
            <v>0</v>
          </cell>
          <cell r="AU253">
            <v>0</v>
          </cell>
          <cell r="AV253">
            <v>0</v>
          </cell>
          <cell r="AW253">
            <v>0</v>
          </cell>
          <cell r="AX253">
            <v>0</v>
          </cell>
          <cell r="AY253">
            <v>0</v>
          </cell>
          <cell r="AZ253">
            <v>0</v>
          </cell>
          <cell r="BA253">
            <v>0</v>
          </cell>
          <cell r="BB253">
            <v>0</v>
          </cell>
          <cell r="BD253">
            <v>0</v>
          </cell>
        </row>
        <row r="254">
          <cell r="J254" t="str">
            <v>P</v>
          </cell>
          <cell r="L254">
            <v>0</v>
          </cell>
          <cell r="M254">
            <v>0</v>
          </cell>
          <cell r="N254">
            <v>0</v>
          </cell>
          <cell r="O254">
            <v>0</v>
          </cell>
          <cell r="P254">
            <v>0</v>
          </cell>
          <cell r="Q254">
            <v>0</v>
          </cell>
          <cell r="R254">
            <v>0</v>
          </cell>
          <cell r="S254">
            <v>0</v>
          </cell>
          <cell r="T254">
            <v>0</v>
          </cell>
          <cell r="U254">
            <v>0</v>
          </cell>
          <cell r="V254">
            <v>0</v>
          </cell>
          <cell r="W254">
            <v>0</v>
          </cell>
          <cell r="AB254">
            <v>0</v>
          </cell>
          <cell r="AC254">
            <v>0</v>
          </cell>
          <cell r="AD254">
            <v>0</v>
          </cell>
          <cell r="AE254">
            <v>0</v>
          </cell>
          <cell r="AF254">
            <v>0</v>
          </cell>
          <cell r="AG254">
            <v>0</v>
          </cell>
          <cell r="AH254">
            <v>0</v>
          </cell>
          <cell r="AI254">
            <v>0</v>
          </cell>
          <cell r="AJ254">
            <v>0</v>
          </cell>
          <cell r="AK254">
            <v>0</v>
          </cell>
          <cell r="AL254">
            <v>0</v>
          </cell>
          <cell r="AM254">
            <v>0</v>
          </cell>
          <cell r="AQ254">
            <v>0</v>
          </cell>
          <cell r="AR254">
            <v>0</v>
          </cell>
          <cell r="AS254">
            <v>0</v>
          </cell>
          <cell r="AT254">
            <v>0</v>
          </cell>
          <cell r="AU254">
            <v>0</v>
          </cell>
          <cell r="AV254">
            <v>0</v>
          </cell>
          <cell r="AW254">
            <v>0</v>
          </cell>
          <cell r="AX254">
            <v>0</v>
          </cell>
          <cell r="AY254">
            <v>0</v>
          </cell>
          <cell r="AZ254">
            <v>0</v>
          </cell>
          <cell r="BA254">
            <v>0</v>
          </cell>
          <cell r="BB254">
            <v>0</v>
          </cell>
          <cell r="BD254">
            <v>0</v>
          </cell>
        </row>
        <row r="255">
          <cell r="J255" t="str">
            <v>Q</v>
          </cell>
          <cell r="L255">
            <v>0</v>
          </cell>
          <cell r="M255">
            <v>0</v>
          </cell>
          <cell r="N255">
            <v>0</v>
          </cell>
          <cell r="O255">
            <v>0</v>
          </cell>
          <cell r="P255">
            <v>0</v>
          </cell>
          <cell r="Q255">
            <v>0</v>
          </cell>
          <cell r="R255">
            <v>0</v>
          </cell>
          <cell r="S255">
            <v>0</v>
          </cell>
          <cell r="T255">
            <v>0</v>
          </cell>
          <cell r="U255">
            <v>0</v>
          </cell>
          <cell r="V255">
            <v>0</v>
          </cell>
          <cell r="W255">
            <v>0</v>
          </cell>
          <cell r="AB255">
            <v>0</v>
          </cell>
          <cell r="AC255">
            <v>0</v>
          </cell>
          <cell r="AD255">
            <v>0</v>
          </cell>
          <cell r="AE255">
            <v>0</v>
          </cell>
          <cell r="AF255">
            <v>0</v>
          </cell>
          <cell r="AG255">
            <v>0</v>
          </cell>
          <cell r="AH255">
            <v>0</v>
          </cell>
          <cell r="AI255">
            <v>0</v>
          </cell>
          <cell r="AJ255">
            <v>0</v>
          </cell>
          <cell r="AK255">
            <v>0</v>
          </cell>
          <cell r="AL255">
            <v>0</v>
          </cell>
          <cell r="AM255">
            <v>0</v>
          </cell>
          <cell r="AQ255">
            <v>0</v>
          </cell>
          <cell r="AR255">
            <v>0</v>
          </cell>
          <cell r="AS255">
            <v>0</v>
          </cell>
          <cell r="AT255">
            <v>0</v>
          </cell>
          <cell r="AU255">
            <v>0</v>
          </cell>
          <cell r="AV255">
            <v>0</v>
          </cell>
          <cell r="AW255">
            <v>0</v>
          </cell>
          <cell r="AX255">
            <v>0</v>
          </cell>
          <cell r="AY255">
            <v>0</v>
          </cell>
          <cell r="AZ255">
            <v>0</v>
          </cell>
          <cell r="BA255">
            <v>0</v>
          </cell>
          <cell r="BB255">
            <v>0</v>
          </cell>
          <cell r="BD255">
            <v>0</v>
          </cell>
        </row>
        <row r="256">
          <cell r="J256" t="str">
            <v>R-S</v>
          </cell>
          <cell r="L256">
            <v>0</v>
          </cell>
          <cell r="M256">
            <v>0</v>
          </cell>
          <cell r="N256">
            <v>0</v>
          </cell>
          <cell r="O256">
            <v>0</v>
          </cell>
          <cell r="P256">
            <v>0</v>
          </cell>
          <cell r="Q256">
            <v>0</v>
          </cell>
          <cell r="R256">
            <v>0</v>
          </cell>
          <cell r="S256">
            <v>0</v>
          </cell>
          <cell r="T256">
            <v>0</v>
          </cell>
          <cell r="U256">
            <v>0</v>
          </cell>
          <cell r="V256">
            <v>0</v>
          </cell>
          <cell r="W256">
            <v>0</v>
          </cell>
          <cell r="AB256">
            <v>0</v>
          </cell>
          <cell r="AC256">
            <v>0</v>
          </cell>
          <cell r="AD256">
            <v>0</v>
          </cell>
          <cell r="AE256">
            <v>0</v>
          </cell>
          <cell r="AF256">
            <v>0</v>
          </cell>
          <cell r="AG256">
            <v>0</v>
          </cell>
          <cell r="AH256">
            <v>0</v>
          </cell>
          <cell r="AI256">
            <v>0</v>
          </cell>
          <cell r="AJ256">
            <v>0</v>
          </cell>
          <cell r="AK256">
            <v>0</v>
          </cell>
          <cell r="AL256">
            <v>0</v>
          </cell>
          <cell r="AM256">
            <v>0</v>
          </cell>
          <cell r="AQ256">
            <v>0</v>
          </cell>
          <cell r="AR256">
            <v>0</v>
          </cell>
          <cell r="AS256">
            <v>0</v>
          </cell>
          <cell r="AT256">
            <v>0</v>
          </cell>
          <cell r="AU256">
            <v>0</v>
          </cell>
          <cell r="AV256">
            <v>0</v>
          </cell>
          <cell r="AW256">
            <v>0</v>
          </cell>
          <cell r="AX256">
            <v>0</v>
          </cell>
          <cell r="AY256">
            <v>0</v>
          </cell>
          <cell r="AZ256">
            <v>0</v>
          </cell>
          <cell r="BA256">
            <v>0</v>
          </cell>
          <cell r="BB256">
            <v>0</v>
          </cell>
          <cell r="BD256">
            <v>0</v>
          </cell>
        </row>
        <row r="257">
          <cell r="J257" t="str">
            <v>Residential</v>
          </cell>
          <cell r="L257">
            <v>0</v>
          </cell>
          <cell r="M257">
            <v>0</v>
          </cell>
          <cell r="N257">
            <v>0</v>
          </cell>
          <cell r="O257">
            <v>0</v>
          </cell>
          <cell r="P257">
            <v>0</v>
          </cell>
          <cell r="Q257">
            <v>0</v>
          </cell>
          <cell r="R257">
            <v>0</v>
          </cell>
          <cell r="S257">
            <v>0</v>
          </cell>
          <cell r="T257">
            <v>0</v>
          </cell>
          <cell r="U257">
            <v>0</v>
          </cell>
          <cell r="V257">
            <v>0</v>
          </cell>
          <cell r="W257">
            <v>0</v>
          </cell>
          <cell r="AB257">
            <v>0</v>
          </cell>
          <cell r="AC257">
            <v>0</v>
          </cell>
          <cell r="AD257">
            <v>0</v>
          </cell>
          <cell r="AE257">
            <v>0</v>
          </cell>
          <cell r="AF257">
            <v>0</v>
          </cell>
          <cell r="AG257">
            <v>0</v>
          </cell>
          <cell r="AH257">
            <v>0</v>
          </cell>
          <cell r="AI257">
            <v>0</v>
          </cell>
          <cell r="AJ257">
            <v>0</v>
          </cell>
          <cell r="AK257">
            <v>0</v>
          </cell>
          <cell r="AL257">
            <v>0</v>
          </cell>
          <cell r="AM257">
            <v>0</v>
          </cell>
          <cell r="AQ257">
            <v>0</v>
          </cell>
          <cell r="AR257">
            <v>0</v>
          </cell>
          <cell r="AS257">
            <v>0</v>
          </cell>
          <cell r="AT257">
            <v>0</v>
          </cell>
          <cell r="AU257">
            <v>0</v>
          </cell>
          <cell r="AV257">
            <v>0</v>
          </cell>
          <cell r="AW257">
            <v>0</v>
          </cell>
          <cell r="AX257">
            <v>0</v>
          </cell>
          <cell r="AY257">
            <v>0</v>
          </cell>
          <cell r="AZ257">
            <v>0</v>
          </cell>
          <cell r="BA257">
            <v>0</v>
          </cell>
          <cell r="BB257">
            <v>0</v>
          </cell>
          <cell r="BD257">
            <v>0</v>
          </cell>
        </row>
        <row r="258">
          <cell r="J258" t="str">
            <v>A01</v>
          </cell>
          <cell r="L258">
            <v>0</v>
          </cell>
          <cell r="M258">
            <v>0</v>
          </cell>
          <cell r="N258">
            <v>0</v>
          </cell>
          <cell r="O258">
            <v>0</v>
          </cell>
          <cell r="P258">
            <v>0</v>
          </cell>
          <cell r="Q258">
            <v>0</v>
          </cell>
          <cell r="R258">
            <v>0</v>
          </cell>
          <cell r="S258">
            <v>0</v>
          </cell>
          <cell r="T258">
            <v>0</v>
          </cell>
          <cell r="U258">
            <v>0</v>
          </cell>
          <cell r="V258">
            <v>0</v>
          </cell>
          <cell r="W258">
            <v>0</v>
          </cell>
          <cell r="AB258">
            <v>0</v>
          </cell>
          <cell r="AC258">
            <v>0</v>
          </cell>
          <cell r="AD258">
            <v>0</v>
          </cell>
          <cell r="AE258">
            <v>0</v>
          </cell>
          <cell r="AF258">
            <v>0</v>
          </cell>
          <cell r="AG258">
            <v>0</v>
          </cell>
          <cell r="AH258">
            <v>0</v>
          </cell>
          <cell r="AI258">
            <v>0</v>
          </cell>
          <cell r="AJ258">
            <v>0</v>
          </cell>
          <cell r="AK258">
            <v>0</v>
          </cell>
          <cell r="AL258">
            <v>0</v>
          </cell>
          <cell r="AM258">
            <v>0</v>
          </cell>
          <cell r="AQ258">
            <v>0</v>
          </cell>
          <cell r="AR258">
            <v>0</v>
          </cell>
          <cell r="AS258">
            <v>0</v>
          </cell>
          <cell r="AT258">
            <v>0</v>
          </cell>
          <cell r="AU258">
            <v>0</v>
          </cell>
          <cell r="AV258">
            <v>0</v>
          </cell>
          <cell r="AW258">
            <v>0</v>
          </cell>
          <cell r="AX258">
            <v>0</v>
          </cell>
          <cell r="AY258">
            <v>0</v>
          </cell>
          <cell r="AZ258">
            <v>0</v>
          </cell>
          <cell r="BA258">
            <v>0</v>
          </cell>
          <cell r="BB258">
            <v>0</v>
          </cell>
          <cell r="BD258">
            <v>0</v>
          </cell>
        </row>
        <row r="259">
          <cell r="J259" t="str">
            <v>A02</v>
          </cell>
          <cell r="L259">
            <v>0</v>
          </cell>
          <cell r="M259">
            <v>0</v>
          </cell>
          <cell r="N259">
            <v>0</v>
          </cell>
          <cell r="O259">
            <v>0</v>
          </cell>
          <cell r="P259">
            <v>0</v>
          </cell>
          <cell r="Q259">
            <v>0</v>
          </cell>
          <cell r="R259">
            <v>0</v>
          </cell>
          <cell r="S259">
            <v>0</v>
          </cell>
          <cell r="T259">
            <v>0</v>
          </cell>
          <cell r="U259">
            <v>0</v>
          </cell>
          <cell r="V259">
            <v>0</v>
          </cell>
          <cell r="W259">
            <v>0</v>
          </cell>
          <cell r="AB259">
            <v>0</v>
          </cell>
          <cell r="AC259">
            <v>0</v>
          </cell>
          <cell r="AD259">
            <v>0</v>
          </cell>
          <cell r="AE259">
            <v>0</v>
          </cell>
          <cell r="AF259">
            <v>0</v>
          </cell>
          <cell r="AG259">
            <v>0</v>
          </cell>
          <cell r="AH259">
            <v>0</v>
          </cell>
          <cell r="AI259">
            <v>0</v>
          </cell>
          <cell r="AJ259">
            <v>0</v>
          </cell>
          <cell r="AK259">
            <v>0</v>
          </cell>
          <cell r="AL259">
            <v>0</v>
          </cell>
          <cell r="AM259">
            <v>0</v>
          </cell>
          <cell r="AQ259">
            <v>0</v>
          </cell>
          <cell r="AR259">
            <v>0</v>
          </cell>
          <cell r="AS259">
            <v>0</v>
          </cell>
          <cell r="AT259">
            <v>0</v>
          </cell>
          <cell r="AU259">
            <v>0</v>
          </cell>
          <cell r="AV259">
            <v>0</v>
          </cell>
          <cell r="AW259">
            <v>0</v>
          </cell>
          <cell r="AX259">
            <v>0</v>
          </cell>
          <cell r="AY259">
            <v>0</v>
          </cell>
          <cell r="AZ259">
            <v>0</v>
          </cell>
          <cell r="BA259">
            <v>0</v>
          </cell>
          <cell r="BB259">
            <v>0</v>
          </cell>
          <cell r="BD259">
            <v>0</v>
          </cell>
        </row>
        <row r="260">
          <cell r="J260" t="str">
            <v>A03</v>
          </cell>
          <cell r="L260">
            <v>0</v>
          </cell>
          <cell r="M260">
            <v>0</v>
          </cell>
          <cell r="N260">
            <v>0</v>
          </cell>
          <cell r="O260">
            <v>0</v>
          </cell>
          <cell r="P260">
            <v>0</v>
          </cell>
          <cell r="Q260">
            <v>0</v>
          </cell>
          <cell r="R260">
            <v>0</v>
          </cell>
          <cell r="S260">
            <v>0</v>
          </cell>
          <cell r="T260">
            <v>0</v>
          </cell>
          <cell r="U260">
            <v>0</v>
          </cell>
          <cell r="V260">
            <v>0</v>
          </cell>
          <cell r="W260">
            <v>0</v>
          </cell>
          <cell r="AB260">
            <v>0</v>
          </cell>
          <cell r="AC260">
            <v>0</v>
          </cell>
          <cell r="AD260">
            <v>0</v>
          </cell>
          <cell r="AE260">
            <v>0</v>
          </cell>
          <cell r="AF260">
            <v>0</v>
          </cell>
          <cell r="AG260">
            <v>0</v>
          </cell>
          <cell r="AH260">
            <v>0</v>
          </cell>
          <cell r="AI260">
            <v>0</v>
          </cell>
          <cell r="AJ260">
            <v>0</v>
          </cell>
          <cell r="AK260">
            <v>0</v>
          </cell>
          <cell r="AL260">
            <v>0</v>
          </cell>
          <cell r="AM260">
            <v>0</v>
          </cell>
          <cell r="AQ260">
            <v>0</v>
          </cell>
          <cell r="AR260">
            <v>0</v>
          </cell>
          <cell r="AS260">
            <v>0</v>
          </cell>
          <cell r="AT260">
            <v>0</v>
          </cell>
          <cell r="AU260">
            <v>0</v>
          </cell>
          <cell r="AV260">
            <v>0</v>
          </cell>
          <cell r="AW260">
            <v>0</v>
          </cell>
          <cell r="AX260">
            <v>0</v>
          </cell>
          <cell r="AY260">
            <v>0</v>
          </cell>
          <cell r="AZ260">
            <v>0</v>
          </cell>
          <cell r="BA260">
            <v>0</v>
          </cell>
          <cell r="BB260">
            <v>0</v>
          </cell>
          <cell r="BD260">
            <v>0</v>
          </cell>
        </row>
        <row r="261">
          <cell r="J261" t="str">
            <v>A04</v>
          </cell>
          <cell r="L261">
            <v>0</v>
          </cell>
          <cell r="M261">
            <v>0</v>
          </cell>
          <cell r="N261">
            <v>0</v>
          </cell>
          <cell r="O261">
            <v>0</v>
          </cell>
          <cell r="P261">
            <v>0</v>
          </cell>
          <cell r="Q261">
            <v>0</v>
          </cell>
          <cell r="R261">
            <v>0</v>
          </cell>
          <cell r="S261">
            <v>0</v>
          </cell>
          <cell r="T261">
            <v>0</v>
          </cell>
          <cell r="U261">
            <v>0</v>
          </cell>
          <cell r="V261">
            <v>0</v>
          </cell>
          <cell r="W261">
            <v>0</v>
          </cell>
          <cell r="AB261">
            <v>0</v>
          </cell>
          <cell r="AC261">
            <v>0</v>
          </cell>
          <cell r="AD261">
            <v>0</v>
          </cell>
          <cell r="AE261">
            <v>0</v>
          </cell>
          <cell r="AF261">
            <v>0</v>
          </cell>
          <cell r="AG261">
            <v>0</v>
          </cell>
          <cell r="AH261">
            <v>0</v>
          </cell>
          <cell r="AI261">
            <v>0</v>
          </cell>
          <cell r="AJ261">
            <v>0</v>
          </cell>
          <cell r="AK261">
            <v>0</v>
          </cell>
          <cell r="AL261">
            <v>0</v>
          </cell>
          <cell r="AM261">
            <v>0</v>
          </cell>
          <cell r="AQ261">
            <v>0</v>
          </cell>
          <cell r="AR261">
            <v>0</v>
          </cell>
          <cell r="AS261">
            <v>0</v>
          </cell>
          <cell r="AT261">
            <v>0</v>
          </cell>
          <cell r="AU261">
            <v>0</v>
          </cell>
          <cell r="AV261">
            <v>0</v>
          </cell>
          <cell r="AW261">
            <v>0</v>
          </cell>
          <cell r="AX261">
            <v>0</v>
          </cell>
          <cell r="AY261">
            <v>0</v>
          </cell>
          <cell r="AZ261">
            <v>0</v>
          </cell>
          <cell r="BA261">
            <v>0</v>
          </cell>
          <cell r="BB261">
            <v>0</v>
          </cell>
          <cell r="BD261">
            <v>0</v>
          </cell>
        </row>
        <row r="262">
          <cell r="J262" t="str">
            <v>A05</v>
          </cell>
          <cell r="L262">
            <v>0</v>
          </cell>
          <cell r="M262">
            <v>0</v>
          </cell>
          <cell r="N262">
            <v>0</v>
          </cell>
          <cell r="O262">
            <v>0</v>
          </cell>
          <cell r="P262">
            <v>0</v>
          </cell>
          <cell r="Q262">
            <v>0</v>
          </cell>
          <cell r="R262">
            <v>0</v>
          </cell>
          <cell r="S262">
            <v>0</v>
          </cell>
          <cell r="T262">
            <v>0</v>
          </cell>
          <cell r="U262">
            <v>0</v>
          </cell>
          <cell r="V262">
            <v>0</v>
          </cell>
          <cell r="W262">
            <v>0</v>
          </cell>
          <cell r="AB262">
            <v>0</v>
          </cell>
          <cell r="AC262">
            <v>0</v>
          </cell>
          <cell r="AD262">
            <v>0</v>
          </cell>
          <cell r="AE262">
            <v>0</v>
          </cell>
          <cell r="AF262">
            <v>0</v>
          </cell>
          <cell r="AG262">
            <v>0</v>
          </cell>
          <cell r="AH262">
            <v>0</v>
          </cell>
          <cell r="AI262">
            <v>0</v>
          </cell>
          <cell r="AJ262">
            <v>0</v>
          </cell>
          <cell r="AK262">
            <v>0</v>
          </cell>
          <cell r="AL262">
            <v>0</v>
          </cell>
          <cell r="AM262">
            <v>0</v>
          </cell>
          <cell r="AQ262">
            <v>0</v>
          </cell>
          <cell r="AR262">
            <v>0</v>
          </cell>
          <cell r="AS262">
            <v>0</v>
          </cell>
          <cell r="AT262">
            <v>0</v>
          </cell>
          <cell r="AU262">
            <v>0</v>
          </cell>
          <cell r="AV262">
            <v>0</v>
          </cell>
          <cell r="AW262">
            <v>0</v>
          </cell>
          <cell r="AX262">
            <v>0</v>
          </cell>
          <cell r="AY262">
            <v>0</v>
          </cell>
          <cell r="AZ262">
            <v>0</v>
          </cell>
          <cell r="BA262">
            <v>0</v>
          </cell>
          <cell r="BB262">
            <v>0</v>
          </cell>
          <cell r="BD262">
            <v>0</v>
          </cell>
        </row>
        <row r="263">
          <cell r="J263" t="str">
            <v>B06</v>
          </cell>
          <cell r="L263">
            <v>0</v>
          </cell>
          <cell r="M263">
            <v>0</v>
          </cell>
          <cell r="N263">
            <v>0</v>
          </cell>
          <cell r="O263">
            <v>0</v>
          </cell>
          <cell r="P263">
            <v>0</v>
          </cell>
          <cell r="Q263">
            <v>0</v>
          </cell>
          <cell r="R263">
            <v>0</v>
          </cell>
          <cell r="S263">
            <v>0</v>
          </cell>
          <cell r="T263">
            <v>0</v>
          </cell>
          <cell r="U263">
            <v>0</v>
          </cell>
          <cell r="V263">
            <v>0</v>
          </cell>
          <cell r="W263">
            <v>0</v>
          </cell>
          <cell r="AB263">
            <v>0</v>
          </cell>
          <cell r="AC263">
            <v>0</v>
          </cell>
          <cell r="AD263">
            <v>0</v>
          </cell>
          <cell r="AE263">
            <v>0</v>
          </cell>
          <cell r="AF263">
            <v>0</v>
          </cell>
          <cell r="AG263">
            <v>0</v>
          </cell>
          <cell r="AH263">
            <v>0</v>
          </cell>
          <cell r="AI263">
            <v>0</v>
          </cell>
          <cell r="AJ263">
            <v>0</v>
          </cell>
          <cell r="AK263">
            <v>0</v>
          </cell>
          <cell r="AL263">
            <v>0</v>
          </cell>
          <cell r="AM263">
            <v>0</v>
          </cell>
          <cell r="AQ263">
            <v>0</v>
          </cell>
          <cell r="AR263">
            <v>0</v>
          </cell>
          <cell r="AS263">
            <v>0</v>
          </cell>
          <cell r="AT263">
            <v>0</v>
          </cell>
          <cell r="AU263">
            <v>0</v>
          </cell>
          <cell r="AV263">
            <v>0</v>
          </cell>
          <cell r="AW263">
            <v>0</v>
          </cell>
          <cell r="AX263">
            <v>0</v>
          </cell>
          <cell r="AY263">
            <v>0</v>
          </cell>
          <cell r="AZ263">
            <v>0</v>
          </cell>
          <cell r="BA263">
            <v>0</v>
          </cell>
          <cell r="BB263">
            <v>0</v>
          </cell>
          <cell r="BD263">
            <v>0</v>
          </cell>
        </row>
        <row r="264">
          <cell r="J264" t="str">
            <v>B07</v>
          </cell>
          <cell r="L264">
            <v>0</v>
          </cell>
          <cell r="M264">
            <v>0</v>
          </cell>
          <cell r="N264">
            <v>0</v>
          </cell>
          <cell r="O264">
            <v>0</v>
          </cell>
          <cell r="P264">
            <v>0</v>
          </cell>
          <cell r="Q264">
            <v>0</v>
          </cell>
          <cell r="R264">
            <v>0</v>
          </cell>
          <cell r="S264">
            <v>0</v>
          </cell>
          <cell r="T264">
            <v>0</v>
          </cell>
          <cell r="U264">
            <v>0</v>
          </cell>
          <cell r="V264">
            <v>0</v>
          </cell>
          <cell r="W264">
            <v>0</v>
          </cell>
          <cell r="AB264">
            <v>0</v>
          </cell>
          <cell r="AC264">
            <v>0</v>
          </cell>
          <cell r="AD264">
            <v>0</v>
          </cell>
          <cell r="AE264">
            <v>0</v>
          </cell>
          <cell r="AF264">
            <v>0</v>
          </cell>
          <cell r="AG264">
            <v>0</v>
          </cell>
          <cell r="AH264">
            <v>0</v>
          </cell>
          <cell r="AI264">
            <v>0</v>
          </cell>
          <cell r="AJ264">
            <v>0</v>
          </cell>
          <cell r="AK264">
            <v>0</v>
          </cell>
          <cell r="AL264">
            <v>0</v>
          </cell>
          <cell r="AM264">
            <v>0</v>
          </cell>
          <cell r="AQ264">
            <v>0</v>
          </cell>
          <cell r="AR264">
            <v>0</v>
          </cell>
          <cell r="AS264">
            <v>0</v>
          </cell>
          <cell r="AT264">
            <v>0</v>
          </cell>
          <cell r="AU264">
            <v>0</v>
          </cell>
          <cell r="AV264">
            <v>0</v>
          </cell>
          <cell r="AW264">
            <v>0</v>
          </cell>
          <cell r="AX264">
            <v>0</v>
          </cell>
          <cell r="AY264">
            <v>0</v>
          </cell>
          <cell r="AZ264">
            <v>0</v>
          </cell>
          <cell r="BA264">
            <v>0</v>
          </cell>
          <cell r="BB264">
            <v>0</v>
          </cell>
          <cell r="BD264">
            <v>0</v>
          </cell>
        </row>
        <row r="265">
          <cell r="J265" t="str">
            <v>B08-B10</v>
          </cell>
          <cell r="L265">
            <v>0</v>
          </cell>
          <cell r="M265">
            <v>0</v>
          </cell>
          <cell r="N265">
            <v>0</v>
          </cell>
          <cell r="O265">
            <v>0</v>
          </cell>
          <cell r="P265">
            <v>0</v>
          </cell>
          <cell r="Q265">
            <v>0</v>
          </cell>
          <cell r="R265">
            <v>0</v>
          </cell>
          <cell r="S265">
            <v>0</v>
          </cell>
          <cell r="T265">
            <v>0</v>
          </cell>
          <cell r="U265">
            <v>0</v>
          </cell>
          <cell r="V265">
            <v>0</v>
          </cell>
          <cell r="W265">
            <v>0</v>
          </cell>
          <cell r="AB265">
            <v>0</v>
          </cell>
          <cell r="AC265">
            <v>0</v>
          </cell>
          <cell r="AD265">
            <v>0</v>
          </cell>
          <cell r="AE265">
            <v>0</v>
          </cell>
          <cell r="AF265">
            <v>0</v>
          </cell>
          <cell r="AG265">
            <v>0</v>
          </cell>
          <cell r="AH265">
            <v>0</v>
          </cell>
          <cell r="AI265">
            <v>0</v>
          </cell>
          <cell r="AJ265">
            <v>0</v>
          </cell>
          <cell r="AK265">
            <v>0</v>
          </cell>
          <cell r="AL265">
            <v>0</v>
          </cell>
          <cell r="AM265">
            <v>0</v>
          </cell>
          <cell r="AQ265">
            <v>0</v>
          </cell>
          <cell r="AR265">
            <v>0</v>
          </cell>
          <cell r="AS265">
            <v>0</v>
          </cell>
          <cell r="AT265">
            <v>0</v>
          </cell>
          <cell r="AU265">
            <v>0</v>
          </cell>
          <cell r="AV265">
            <v>0</v>
          </cell>
          <cell r="AW265">
            <v>0</v>
          </cell>
          <cell r="AX265">
            <v>0</v>
          </cell>
          <cell r="AY265">
            <v>0</v>
          </cell>
          <cell r="AZ265">
            <v>0</v>
          </cell>
          <cell r="BA265">
            <v>0</v>
          </cell>
          <cell r="BB265">
            <v>0</v>
          </cell>
          <cell r="BD265">
            <v>0</v>
          </cell>
        </row>
        <row r="266">
          <cell r="J266" t="str">
            <v>C110-C111</v>
          </cell>
          <cell r="L266">
            <v>0</v>
          </cell>
          <cell r="M266">
            <v>0</v>
          </cell>
          <cell r="N266">
            <v>0</v>
          </cell>
          <cell r="O266">
            <v>0</v>
          </cell>
          <cell r="P266">
            <v>0</v>
          </cell>
          <cell r="Q266">
            <v>0</v>
          </cell>
          <cell r="R266">
            <v>0</v>
          </cell>
          <cell r="S266">
            <v>0</v>
          </cell>
          <cell r="T266">
            <v>0</v>
          </cell>
          <cell r="U266">
            <v>0</v>
          </cell>
          <cell r="V266">
            <v>0</v>
          </cell>
          <cell r="W266">
            <v>0</v>
          </cell>
          <cell r="AB266">
            <v>0</v>
          </cell>
          <cell r="AC266">
            <v>0</v>
          </cell>
          <cell r="AD266">
            <v>0</v>
          </cell>
          <cell r="AE266">
            <v>0</v>
          </cell>
          <cell r="AF266">
            <v>0</v>
          </cell>
          <cell r="AG266">
            <v>0</v>
          </cell>
          <cell r="AH266">
            <v>0</v>
          </cell>
          <cell r="AI266">
            <v>0</v>
          </cell>
          <cell r="AJ266">
            <v>0</v>
          </cell>
          <cell r="AK266">
            <v>0</v>
          </cell>
          <cell r="AL266">
            <v>0</v>
          </cell>
          <cell r="AM266">
            <v>0</v>
          </cell>
          <cell r="AQ266">
            <v>0</v>
          </cell>
          <cell r="AR266">
            <v>0</v>
          </cell>
          <cell r="AS266">
            <v>0</v>
          </cell>
          <cell r="AT266">
            <v>0</v>
          </cell>
          <cell r="AU266">
            <v>0</v>
          </cell>
          <cell r="AV266">
            <v>0</v>
          </cell>
          <cell r="AW266">
            <v>0</v>
          </cell>
          <cell r="AX266">
            <v>0</v>
          </cell>
          <cell r="AY266">
            <v>0</v>
          </cell>
          <cell r="AZ266">
            <v>0</v>
          </cell>
          <cell r="BA266">
            <v>0</v>
          </cell>
          <cell r="BB266">
            <v>0</v>
          </cell>
          <cell r="BD266">
            <v>0</v>
          </cell>
        </row>
        <row r="267">
          <cell r="J267" t="str">
            <v>C112</v>
          </cell>
          <cell r="L267">
            <v>0</v>
          </cell>
          <cell r="M267">
            <v>0</v>
          </cell>
          <cell r="N267">
            <v>0</v>
          </cell>
          <cell r="O267">
            <v>0</v>
          </cell>
          <cell r="P267">
            <v>0</v>
          </cell>
          <cell r="Q267">
            <v>0</v>
          </cell>
          <cell r="R267">
            <v>0</v>
          </cell>
          <cell r="S267">
            <v>0</v>
          </cell>
          <cell r="T267">
            <v>0</v>
          </cell>
          <cell r="U267">
            <v>0</v>
          </cell>
          <cell r="V267">
            <v>0</v>
          </cell>
          <cell r="W267">
            <v>0</v>
          </cell>
          <cell r="AB267">
            <v>0</v>
          </cell>
          <cell r="AC267">
            <v>0</v>
          </cell>
          <cell r="AD267">
            <v>0</v>
          </cell>
          <cell r="AE267">
            <v>0</v>
          </cell>
          <cell r="AF267">
            <v>0</v>
          </cell>
          <cell r="AG267">
            <v>0</v>
          </cell>
          <cell r="AH267">
            <v>0</v>
          </cell>
          <cell r="AI267">
            <v>0</v>
          </cell>
          <cell r="AJ267">
            <v>0</v>
          </cell>
          <cell r="AK267">
            <v>0</v>
          </cell>
          <cell r="AL267">
            <v>0</v>
          </cell>
          <cell r="AM267">
            <v>0</v>
          </cell>
          <cell r="AQ267">
            <v>0</v>
          </cell>
          <cell r="AR267">
            <v>0</v>
          </cell>
          <cell r="AS267">
            <v>0</v>
          </cell>
          <cell r="AT267">
            <v>0</v>
          </cell>
          <cell r="AU267">
            <v>0</v>
          </cell>
          <cell r="AV267">
            <v>0</v>
          </cell>
          <cell r="AW267">
            <v>0</v>
          </cell>
          <cell r="AX267">
            <v>0</v>
          </cell>
          <cell r="AY267">
            <v>0</v>
          </cell>
          <cell r="AZ267">
            <v>0</v>
          </cell>
          <cell r="BA267">
            <v>0</v>
          </cell>
          <cell r="BB267">
            <v>0</v>
          </cell>
          <cell r="BD267">
            <v>0</v>
          </cell>
        </row>
        <row r="268">
          <cell r="J268" t="str">
            <v>C113</v>
          </cell>
          <cell r="L268">
            <v>0</v>
          </cell>
          <cell r="M268">
            <v>0</v>
          </cell>
          <cell r="N268">
            <v>0</v>
          </cell>
          <cell r="O268">
            <v>0</v>
          </cell>
          <cell r="P268">
            <v>0</v>
          </cell>
          <cell r="Q268">
            <v>0</v>
          </cell>
          <cell r="R268">
            <v>0</v>
          </cell>
          <cell r="S268">
            <v>0</v>
          </cell>
          <cell r="T268">
            <v>0</v>
          </cell>
          <cell r="U268">
            <v>0</v>
          </cell>
          <cell r="V268">
            <v>0</v>
          </cell>
          <cell r="W268">
            <v>0</v>
          </cell>
          <cell r="AB268">
            <v>0</v>
          </cell>
          <cell r="AC268">
            <v>0</v>
          </cell>
          <cell r="AD268">
            <v>0</v>
          </cell>
          <cell r="AE268">
            <v>0</v>
          </cell>
          <cell r="AF268">
            <v>0</v>
          </cell>
          <cell r="AG268">
            <v>0</v>
          </cell>
          <cell r="AH268">
            <v>0</v>
          </cell>
          <cell r="AI268">
            <v>0</v>
          </cell>
          <cell r="AJ268">
            <v>0</v>
          </cell>
          <cell r="AK268">
            <v>0</v>
          </cell>
          <cell r="AL268">
            <v>0</v>
          </cell>
          <cell r="AM268">
            <v>0</v>
          </cell>
          <cell r="AQ268">
            <v>0</v>
          </cell>
          <cell r="AR268">
            <v>0</v>
          </cell>
          <cell r="AS268">
            <v>0</v>
          </cell>
          <cell r="AT268">
            <v>0</v>
          </cell>
          <cell r="AU268">
            <v>0</v>
          </cell>
          <cell r="AV268">
            <v>0</v>
          </cell>
          <cell r="AW268">
            <v>0</v>
          </cell>
          <cell r="AX268">
            <v>0</v>
          </cell>
          <cell r="AY268">
            <v>0</v>
          </cell>
          <cell r="AZ268">
            <v>0</v>
          </cell>
          <cell r="BA268">
            <v>0</v>
          </cell>
          <cell r="BB268">
            <v>0</v>
          </cell>
          <cell r="BD268">
            <v>0</v>
          </cell>
        </row>
        <row r="269">
          <cell r="J269" t="str">
            <v>C114</v>
          </cell>
          <cell r="L269">
            <v>0</v>
          </cell>
          <cell r="M269">
            <v>0</v>
          </cell>
          <cell r="N269">
            <v>0</v>
          </cell>
          <cell r="O269">
            <v>0</v>
          </cell>
          <cell r="P269">
            <v>0</v>
          </cell>
          <cell r="Q269">
            <v>0</v>
          </cell>
          <cell r="R269">
            <v>0</v>
          </cell>
          <cell r="S269">
            <v>0</v>
          </cell>
          <cell r="T269">
            <v>0</v>
          </cell>
          <cell r="U269">
            <v>0</v>
          </cell>
          <cell r="V269">
            <v>0</v>
          </cell>
          <cell r="W269">
            <v>0</v>
          </cell>
          <cell r="AB269">
            <v>0</v>
          </cell>
          <cell r="AC269">
            <v>0</v>
          </cell>
          <cell r="AD269">
            <v>0</v>
          </cell>
          <cell r="AE269">
            <v>0</v>
          </cell>
          <cell r="AF269">
            <v>0</v>
          </cell>
          <cell r="AG269">
            <v>0</v>
          </cell>
          <cell r="AH269">
            <v>0</v>
          </cell>
          <cell r="AI269">
            <v>0</v>
          </cell>
          <cell r="AJ269">
            <v>0</v>
          </cell>
          <cell r="AK269">
            <v>0</v>
          </cell>
          <cell r="AL269">
            <v>0</v>
          </cell>
          <cell r="AM269">
            <v>0</v>
          </cell>
          <cell r="AQ269">
            <v>0</v>
          </cell>
          <cell r="AR269">
            <v>0</v>
          </cell>
          <cell r="AS269">
            <v>0</v>
          </cell>
          <cell r="AT269">
            <v>0</v>
          </cell>
          <cell r="AU269">
            <v>0</v>
          </cell>
          <cell r="AV269">
            <v>0</v>
          </cell>
          <cell r="AW269">
            <v>0</v>
          </cell>
          <cell r="AX269">
            <v>0</v>
          </cell>
          <cell r="AY269">
            <v>0</v>
          </cell>
          <cell r="AZ269">
            <v>0</v>
          </cell>
          <cell r="BA269">
            <v>0</v>
          </cell>
          <cell r="BB269">
            <v>0</v>
          </cell>
          <cell r="BD269">
            <v>0</v>
          </cell>
        </row>
        <row r="270">
          <cell r="J270" t="str">
            <v>C115-C119</v>
          </cell>
          <cell r="L270">
            <v>0</v>
          </cell>
          <cell r="M270">
            <v>0</v>
          </cell>
          <cell r="N270">
            <v>0</v>
          </cell>
          <cell r="O270">
            <v>0</v>
          </cell>
          <cell r="P270">
            <v>0</v>
          </cell>
          <cell r="Q270">
            <v>0</v>
          </cell>
          <cell r="R270">
            <v>0</v>
          </cell>
          <cell r="S270">
            <v>0</v>
          </cell>
          <cell r="T270">
            <v>0</v>
          </cell>
          <cell r="U270">
            <v>0</v>
          </cell>
          <cell r="V270">
            <v>0</v>
          </cell>
          <cell r="W270">
            <v>0</v>
          </cell>
          <cell r="AB270">
            <v>0</v>
          </cell>
          <cell r="AC270">
            <v>0</v>
          </cell>
          <cell r="AD270">
            <v>0</v>
          </cell>
          <cell r="AE270">
            <v>0</v>
          </cell>
          <cell r="AF270">
            <v>0</v>
          </cell>
          <cell r="AG270">
            <v>0</v>
          </cell>
          <cell r="AH270">
            <v>0</v>
          </cell>
          <cell r="AI270">
            <v>0</v>
          </cell>
          <cell r="AJ270">
            <v>0</v>
          </cell>
          <cell r="AK270">
            <v>0</v>
          </cell>
          <cell r="AL270">
            <v>0</v>
          </cell>
          <cell r="AM270">
            <v>0</v>
          </cell>
          <cell r="AQ270">
            <v>0</v>
          </cell>
          <cell r="AR270">
            <v>0</v>
          </cell>
          <cell r="AS270">
            <v>0</v>
          </cell>
          <cell r="AT270">
            <v>0</v>
          </cell>
          <cell r="AU270">
            <v>0</v>
          </cell>
          <cell r="AV270">
            <v>0</v>
          </cell>
          <cell r="AW270">
            <v>0</v>
          </cell>
          <cell r="AX270">
            <v>0</v>
          </cell>
          <cell r="AY270">
            <v>0</v>
          </cell>
          <cell r="AZ270">
            <v>0</v>
          </cell>
          <cell r="BA270">
            <v>0</v>
          </cell>
          <cell r="BB270">
            <v>0</v>
          </cell>
          <cell r="BD270">
            <v>0</v>
          </cell>
        </row>
        <row r="271">
          <cell r="J271" t="str">
            <v>C12</v>
          </cell>
          <cell r="L271">
            <v>0</v>
          </cell>
          <cell r="M271">
            <v>0</v>
          </cell>
          <cell r="N271">
            <v>0</v>
          </cell>
          <cell r="O271">
            <v>0</v>
          </cell>
          <cell r="P271">
            <v>0</v>
          </cell>
          <cell r="Q271">
            <v>0</v>
          </cell>
          <cell r="R271">
            <v>0</v>
          </cell>
          <cell r="S271">
            <v>0</v>
          </cell>
          <cell r="T271">
            <v>0</v>
          </cell>
          <cell r="U271">
            <v>0</v>
          </cell>
          <cell r="V271">
            <v>0</v>
          </cell>
          <cell r="W271">
            <v>0</v>
          </cell>
          <cell r="AB271">
            <v>0</v>
          </cell>
          <cell r="AC271">
            <v>0</v>
          </cell>
          <cell r="AD271">
            <v>0</v>
          </cell>
          <cell r="AE271">
            <v>0</v>
          </cell>
          <cell r="AF271">
            <v>0</v>
          </cell>
          <cell r="AG271">
            <v>0</v>
          </cell>
          <cell r="AH271">
            <v>0</v>
          </cell>
          <cell r="AI271">
            <v>0</v>
          </cell>
          <cell r="AJ271">
            <v>0</v>
          </cell>
          <cell r="AK271">
            <v>0</v>
          </cell>
          <cell r="AL271">
            <v>0</v>
          </cell>
          <cell r="AM271">
            <v>0</v>
          </cell>
          <cell r="AQ271">
            <v>0</v>
          </cell>
          <cell r="AR271">
            <v>0</v>
          </cell>
          <cell r="AS271">
            <v>0</v>
          </cell>
          <cell r="AT271">
            <v>0</v>
          </cell>
          <cell r="AU271">
            <v>0</v>
          </cell>
          <cell r="AV271">
            <v>0</v>
          </cell>
          <cell r="AW271">
            <v>0</v>
          </cell>
          <cell r="AX271">
            <v>0</v>
          </cell>
          <cell r="AY271">
            <v>0</v>
          </cell>
          <cell r="AZ271">
            <v>0</v>
          </cell>
          <cell r="BA271">
            <v>0</v>
          </cell>
          <cell r="BB271">
            <v>0</v>
          </cell>
          <cell r="BD271">
            <v>0</v>
          </cell>
        </row>
        <row r="272">
          <cell r="J272" t="str">
            <v>C13</v>
          </cell>
          <cell r="L272">
            <v>0</v>
          </cell>
          <cell r="M272">
            <v>0</v>
          </cell>
          <cell r="N272">
            <v>0</v>
          </cell>
          <cell r="O272">
            <v>0</v>
          </cell>
          <cell r="P272">
            <v>0</v>
          </cell>
          <cell r="Q272">
            <v>0</v>
          </cell>
          <cell r="R272">
            <v>0</v>
          </cell>
          <cell r="S272">
            <v>0</v>
          </cell>
          <cell r="T272">
            <v>0</v>
          </cell>
          <cell r="U272">
            <v>0</v>
          </cell>
          <cell r="V272">
            <v>0</v>
          </cell>
          <cell r="W272">
            <v>0</v>
          </cell>
          <cell r="AB272">
            <v>0</v>
          </cell>
          <cell r="AC272">
            <v>0</v>
          </cell>
          <cell r="AD272">
            <v>0</v>
          </cell>
          <cell r="AE272">
            <v>0</v>
          </cell>
          <cell r="AF272">
            <v>0</v>
          </cell>
          <cell r="AG272">
            <v>0</v>
          </cell>
          <cell r="AH272">
            <v>0</v>
          </cell>
          <cell r="AI272">
            <v>0</v>
          </cell>
          <cell r="AJ272">
            <v>0</v>
          </cell>
          <cell r="AK272">
            <v>0</v>
          </cell>
          <cell r="AL272">
            <v>0</v>
          </cell>
          <cell r="AM272">
            <v>0</v>
          </cell>
          <cell r="AQ272">
            <v>0</v>
          </cell>
          <cell r="AR272">
            <v>0</v>
          </cell>
          <cell r="AS272">
            <v>0</v>
          </cell>
          <cell r="AT272">
            <v>0</v>
          </cell>
          <cell r="AU272">
            <v>0</v>
          </cell>
          <cell r="AV272">
            <v>0</v>
          </cell>
          <cell r="AW272">
            <v>0</v>
          </cell>
          <cell r="AX272">
            <v>0</v>
          </cell>
          <cell r="AY272">
            <v>0</v>
          </cell>
          <cell r="AZ272">
            <v>0</v>
          </cell>
          <cell r="BA272">
            <v>0</v>
          </cell>
          <cell r="BB272">
            <v>0</v>
          </cell>
          <cell r="BD272">
            <v>0</v>
          </cell>
        </row>
        <row r="273">
          <cell r="J273" t="str">
            <v>C14</v>
          </cell>
          <cell r="L273">
            <v>0</v>
          </cell>
          <cell r="M273">
            <v>0</v>
          </cell>
          <cell r="N273">
            <v>0</v>
          </cell>
          <cell r="O273">
            <v>0</v>
          </cell>
          <cell r="P273">
            <v>0</v>
          </cell>
          <cell r="Q273">
            <v>0</v>
          </cell>
          <cell r="R273">
            <v>0</v>
          </cell>
          <cell r="S273">
            <v>0</v>
          </cell>
          <cell r="T273">
            <v>0</v>
          </cell>
          <cell r="U273">
            <v>0</v>
          </cell>
          <cell r="V273">
            <v>0</v>
          </cell>
          <cell r="W273">
            <v>0</v>
          </cell>
          <cell r="AB273">
            <v>0</v>
          </cell>
          <cell r="AC273">
            <v>0</v>
          </cell>
          <cell r="AD273">
            <v>0</v>
          </cell>
          <cell r="AE273">
            <v>0</v>
          </cell>
          <cell r="AF273">
            <v>0</v>
          </cell>
          <cell r="AG273">
            <v>0</v>
          </cell>
          <cell r="AH273">
            <v>0</v>
          </cell>
          <cell r="AI273">
            <v>0</v>
          </cell>
          <cell r="AJ273">
            <v>0</v>
          </cell>
          <cell r="AK273">
            <v>0</v>
          </cell>
          <cell r="AL273">
            <v>0</v>
          </cell>
          <cell r="AM273">
            <v>0</v>
          </cell>
          <cell r="AQ273">
            <v>0</v>
          </cell>
          <cell r="AR273">
            <v>0</v>
          </cell>
          <cell r="AS273">
            <v>0</v>
          </cell>
          <cell r="AT273">
            <v>0</v>
          </cell>
          <cell r="AU273">
            <v>0</v>
          </cell>
          <cell r="AV273">
            <v>0</v>
          </cell>
          <cell r="AW273">
            <v>0</v>
          </cell>
          <cell r="AX273">
            <v>0</v>
          </cell>
          <cell r="AY273">
            <v>0</v>
          </cell>
          <cell r="AZ273">
            <v>0</v>
          </cell>
          <cell r="BA273">
            <v>0</v>
          </cell>
          <cell r="BB273">
            <v>0</v>
          </cell>
          <cell r="BD273">
            <v>0</v>
          </cell>
        </row>
        <row r="274">
          <cell r="J274" t="str">
            <v>C15</v>
          </cell>
          <cell r="L274">
            <v>0</v>
          </cell>
          <cell r="M274">
            <v>0</v>
          </cell>
          <cell r="N274">
            <v>0</v>
          </cell>
          <cell r="O274">
            <v>0</v>
          </cell>
          <cell r="P274">
            <v>0</v>
          </cell>
          <cell r="Q274">
            <v>0</v>
          </cell>
          <cell r="R274">
            <v>0</v>
          </cell>
          <cell r="S274">
            <v>0</v>
          </cell>
          <cell r="T274">
            <v>0</v>
          </cell>
          <cell r="U274">
            <v>0</v>
          </cell>
          <cell r="V274">
            <v>0</v>
          </cell>
          <cell r="W274">
            <v>0</v>
          </cell>
          <cell r="AB274">
            <v>0</v>
          </cell>
          <cell r="AC274">
            <v>0</v>
          </cell>
          <cell r="AD274">
            <v>0</v>
          </cell>
          <cell r="AE274">
            <v>0</v>
          </cell>
          <cell r="AF274">
            <v>0</v>
          </cell>
          <cell r="AG274">
            <v>0</v>
          </cell>
          <cell r="AH274">
            <v>0</v>
          </cell>
          <cell r="AI274">
            <v>0</v>
          </cell>
          <cell r="AJ274">
            <v>0</v>
          </cell>
          <cell r="AK274">
            <v>0</v>
          </cell>
          <cell r="AL274">
            <v>0</v>
          </cell>
          <cell r="AM274">
            <v>0</v>
          </cell>
          <cell r="AQ274">
            <v>0</v>
          </cell>
          <cell r="AR274">
            <v>0</v>
          </cell>
          <cell r="AS274">
            <v>0</v>
          </cell>
          <cell r="AT274">
            <v>0</v>
          </cell>
          <cell r="AU274">
            <v>0</v>
          </cell>
          <cell r="AV274">
            <v>0</v>
          </cell>
          <cell r="AW274">
            <v>0</v>
          </cell>
          <cell r="AX274">
            <v>0</v>
          </cell>
          <cell r="AY274">
            <v>0</v>
          </cell>
          <cell r="AZ274">
            <v>0</v>
          </cell>
          <cell r="BA274">
            <v>0</v>
          </cell>
          <cell r="BB274">
            <v>0</v>
          </cell>
          <cell r="BD274">
            <v>0</v>
          </cell>
        </row>
        <row r="275">
          <cell r="J275" t="str">
            <v>C16</v>
          </cell>
          <cell r="L275">
            <v>0</v>
          </cell>
          <cell r="M275">
            <v>0</v>
          </cell>
          <cell r="N275">
            <v>0</v>
          </cell>
          <cell r="O275">
            <v>0</v>
          </cell>
          <cell r="P275">
            <v>0</v>
          </cell>
          <cell r="Q275">
            <v>0</v>
          </cell>
          <cell r="R275">
            <v>0</v>
          </cell>
          <cell r="S275">
            <v>0</v>
          </cell>
          <cell r="T275">
            <v>0</v>
          </cell>
          <cell r="U275">
            <v>0</v>
          </cell>
          <cell r="V275">
            <v>0</v>
          </cell>
          <cell r="W275">
            <v>0</v>
          </cell>
          <cell r="AB275">
            <v>0</v>
          </cell>
          <cell r="AC275">
            <v>0</v>
          </cell>
          <cell r="AD275">
            <v>0</v>
          </cell>
          <cell r="AE275">
            <v>0</v>
          </cell>
          <cell r="AF275">
            <v>0</v>
          </cell>
          <cell r="AG275">
            <v>0</v>
          </cell>
          <cell r="AH275">
            <v>0</v>
          </cell>
          <cell r="AI275">
            <v>0</v>
          </cell>
          <cell r="AJ275">
            <v>0</v>
          </cell>
          <cell r="AK275">
            <v>0</v>
          </cell>
          <cell r="AL275">
            <v>0</v>
          </cell>
          <cell r="AM275">
            <v>0</v>
          </cell>
          <cell r="AQ275">
            <v>0</v>
          </cell>
          <cell r="AR275">
            <v>0</v>
          </cell>
          <cell r="AS275">
            <v>0</v>
          </cell>
          <cell r="AT275">
            <v>0</v>
          </cell>
          <cell r="AU275">
            <v>0</v>
          </cell>
          <cell r="AV275">
            <v>0</v>
          </cell>
          <cell r="AW275">
            <v>0</v>
          </cell>
          <cell r="AX275">
            <v>0</v>
          </cell>
          <cell r="AY275">
            <v>0</v>
          </cell>
          <cell r="AZ275">
            <v>0</v>
          </cell>
          <cell r="BA275">
            <v>0</v>
          </cell>
          <cell r="BB275">
            <v>0</v>
          </cell>
          <cell r="BD275">
            <v>0</v>
          </cell>
        </row>
        <row r="276">
          <cell r="J276" t="str">
            <v>C17</v>
          </cell>
          <cell r="L276">
            <v>0</v>
          </cell>
          <cell r="M276">
            <v>0</v>
          </cell>
          <cell r="N276">
            <v>0</v>
          </cell>
          <cell r="O276">
            <v>0</v>
          </cell>
          <cell r="P276">
            <v>0</v>
          </cell>
          <cell r="Q276">
            <v>0</v>
          </cell>
          <cell r="R276">
            <v>0</v>
          </cell>
          <cell r="S276">
            <v>0</v>
          </cell>
          <cell r="T276">
            <v>0</v>
          </cell>
          <cell r="U276">
            <v>0</v>
          </cell>
          <cell r="V276">
            <v>0</v>
          </cell>
          <cell r="W276">
            <v>0</v>
          </cell>
          <cell r="AB276">
            <v>0</v>
          </cell>
          <cell r="AC276">
            <v>0</v>
          </cell>
          <cell r="AD276">
            <v>0</v>
          </cell>
          <cell r="AE276">
            <v>0</v>
          </cell>
          <cell r="AF276">
            <v>0</v>
          </cell>
          <cell r="AG276">
            <v>0</v>
          </cell>
          <cell r="AH276">
            <v>0</v>
          </cell>
          <cell r="AI276">
            <v>0</v>
          </cell>
          <cell r="AJ276">
            <v>0</v>
          </cell>
          <cell r="AK276">
            <v>0</v>
          </cell>
          <cell r="AL276">
            <v>0</v>
          </cell>
          <cell r="AM276">
            <v>0</v>
          </cell>
          <cell r="AQ276">
            <v>0</v>
          </cell>
          <cell r="AR276">
            <v>0</v>
          </cell>
          <cell r="AS276">
            <v>0</v>
          </cell>
          <cell r="AT276">
            <v>0</v>
          </cell>
          <cell r="AU276">
            <v>0</v>
          </cell>
          <cell r="AV276">
            <v>0</v>
          </cell>
          <cell r="AW276">
            <v>0</v>
          </cell>
          <cell r="AX276">
            <v>0</v>
          </cell>
          <cell r="AY276">
            <v>0</v>
          </cell>
          <cell r="AZ276">
            <v>0</v>
          </cell>
          <cell r="BA276">
            <v>0</v>
          </cell>
          <cell r="BB276">
            <v>0</v>
          </cell>
          <cell r="BD276">
            <v>0</v>
          </cell>
        </row>
        <row r="277">
          <cell r="J277" t="str">
            <v>C18</v>
          </cell>
          <cell r="L277">
            <v>0</v>
          </cell>
          <cell r="M277">
            <v>0</v>
          </cell>
          <cell r="N277">
            <v>0</v>
          </cell>
          <cell r="O277">
            <v>0</v>
          </cell>
          <cell r="P277">
            <v>0</v>
          </cell>
          <cell r="Q277">
            <v>0</v>
          </cell>
          <cell r="R277">
            <v>0</v>
          </cell>
          <cell r="S277">
            <v>0</v>
          </cell>
          <cell r="T277">
            <v>0</v>
          </cell>
          <cell r="U277">
            <v>0</v>
          </cell>
          <cell r="V277">
            <v>0</v>
          </cell>
          <cell r="W277">
            <v>0</v>
          </cell>
          <cell r="AB277">
            <v>0</v>
          </cell>
          <cell r="AC277">
            <v>0</v>
          </cell>
          <cell r="AD277">
            <v>0</v>
          </cell>
          <cell r="AE277">
            <v>0</v>
          </cell>
          <cell r="AF277">
            <v>0</v>
          </cell>
          <cell r="AG277">
            <v>0</v>
          </cell>
          <cell r="AH277">
            <v>0</v>
          </cell>
          <cell r="AI277">
            <v>0</v>
          </cell>
          <cell r="AJ277">
            <v>0</v>
          </cell>
          <cell r="AK277">
            <v>0</v>
          </cell>
          <cell r="AL277">
            <v>0</v>
          </cell>
          <cell r="AM277">
            <v>0</v>
          </cell>
          <cell r="AQ277">
            <v>0</v>
          </cell>
          <cell r="AR277">
            <v>0</v>
          </cell>
          <cell r="AS277">
            <v>0</v>
          </cell>
          <cell r="AT277">
            <v>0</v>
          </cell>
          <cell r="AU277">
            <v>0</v>
          </cell>
          <cell r="AV277">
            <v>0</v>
          </cell>
          <cell r="AW277">
            <v>0</v>
          </cell>
          <cell r="AX277">
            <v>0</v>
          </cell>
          <cell r="AY277">
            <v>0</v>
          </cell>
          <cell r="AZ277">
            <v>0</v>
          </cell>
          <cell r="BA277">
            <v>0</v>
          </cell>
          <cell r="BB277">
            <v>0</v>
          </cell>
          <cell r="BD277">
            <v>0</v>
          </cell>
        </row>
        <row r="278">
          <cell r="J278" t="str">
            <v>C19</v>
          </cell>
          <cell r="L278">
            <v>0</v>
          </cell>
          <cell r="M278">
            <v>0</v>
          </cell>
          <cell r="N278">
            <v>0</v>
          </cell>
          <cell r="O278">
            <v>0</v>
          </cell>
          <cell r="P278">
            <v>0</v>
          </cell>
          <cell r="Q278">
            <v>0</v>
          </cell>
          <cell r="R278">
            <v>0</v>
          </cell>
          <cell r="S278">
            <v>0</v>
          </cell>
          <cell r="T278">
            <v>0</v>
          </cell>
          <cell r="U278">
            <v>0</v>
          </cell>
          <cell r="V278">
            <v>0</v>
          </cell>
          <cell r="W278">
            <v>0</v>
          </cell>
          <cell r="AB278">
            <v>0</v>
          </cell>
          <cell r="AC278">
            <v>0</v>
          </cell>
          <cell r="AD278">
            <v>0</v>
          </cell>
          <cell r="AE278">
            <v>0</v>
          </cell>
          <cell r="AF278">
            <v>0</v>
          </cell>
          <cell r="AG278">
            <v>0</v>
          </cell>
          <cell r="AH278">
            <v>0</v>
          </cell>
          <cell r="AI278">
            <v>0</v>
          </cell>
          <cell r="AJ278">
            <v>0</v>
          </cell>
          <cell r="AK278">
            <v>0</v>
          </cell>
          <cell r="AL278">
            <v>0</v>
          </cell>
          <cell r="AM278">
            <v>0</v>
          </cell>
          <cell r="AQ278">
            <v>0</v>
          </cell>
          <cell r="AR278">
            <v>0</v>
          </cell>
          <cell r="AS278">
            <v>0</v>
          </cell>
          <cell r="AT278">
            <v>0</v>
          </cell>
          <cell r="AU278">
            <v>0</v>
          </cell>
          <cell r="AV278">
            <v>0</v>
          </cell>
          <cell r="AW278">
            <v>0</v>
          </cell>
          <cell r="AX278">
            <v>0</v>
          </cell>
          <cell r="AY278">
            <v>0</v>
          </cell>
          <cell r="AZ278">
            <v>0</v>
          </cell>
          <cell r="BA278">
            <v>0</v>
          </cell>
          <cell r="BB278">
            <v>0</v>
          </cell>
          <cell r="BD278">
            <v>0</v>
          </cell>
        </row>
        <row r="279">
          <cell r="J279" t="str">
            <v>C20</v>
          </cell>
          <cell r="L279">
            <v>0</v>
          </cell>
          <cell r="M279">
            <v>0</v>
          </cell>
          <cell r="N279">
            <v>0</v>
          </cell>
          <cell r="O279">
            <v>0</v>
          </cell>
          <cell r="P279">
            <v>0</v>
          </cell>
          <cell r="Q279">
            <v>0</v>
          </cell>
          <cell r="R279">
            <v>0</v>
          </cell>
          <cell r="S279">
            <v>0</v>
          </cell>
          <cell r="T279">
            <v>0</v>
          </cell>
          <cell r="U279">
            <v>0</v>
          </cell>
          <cell r="V279">
            <v>0</v>
          </cell>
          <cell r="W279">
            <v>0</v>
          </cell>
          <cell r="AB279">
            <v>0</v>
          </cell>
          <cell r="AC279">
            <v>0</v>
          </cell>
          <cell r="AD279">
            <v>0</v>
          </cell>
          <cell r="AE279">
            <v>0</v>
          </cell>
          <cell r="AF279">
            <v>0</v>
          </cell>
          <cell r="AG279">
            <v>0</v>
          </cell>
          <cell r="AH279">
            <v>0</v>
          </cell>
          <cell r="AI279">
            <v>0</v>
          </cell>
          <cell r="AJ279">
            <v>0</v>
          </cell>
          <cell r="AK279">
            <v>0</v>
          </cell>
          <cell r="AL279">
            <v>0</v>
          </cell>
          <cell r="AM279">
            <v>0</v>
          </cell>
          <cell r="AQ279">
            <v>0</v>
          </cell>
          <cell r="AR279">
            <v>0</v>
          </cell>
          <cell r="AS279">
            <v>0</v>
          </cell>
          <cell r="AT279">
            <v>0</v>
          </cell>
          <cell r="AU279">
            <v>0</v>
          </cell>
          <cell r="AV279">
            <v>0</v>
          </cell>
          <cell r="AW279">
            <v>0</v>
          </cell>
          <cell r="AX279">
            <v>0</v>
          </cell>
          <cell r="AY279">
            <v>0</v>
          </cell>
          <cell r="AZ279">
            <v>0</v>
          </cell>
          <cell r="BA279">
            <v>0</v>
          </cell>
          <cell r="BB279">
            <v>0</v>
          </cell>
          <cell r="BD279">
            <v>0</v>
          </cell>
        </row>
        <row r="280">
          <cell r="J280" t="str">
            <v>C21</v>
          </cell>
          <cell r="L280">
            <v>0</v>
          </cell>
          <cell r="M280">
            <v>0</v>
          </cell>
          <cell r="N280">
            <v>0</v>
          </cell>
          <cell r="O280">
            <v>0</v>
          </cell>
          <cell r="P280">
            <v>0</v>
          </cell>
          <cell r="Q280">
            <v>0</v>
          </cell>
          <cell r="R280">
            <v>0</v>
          </cell>
          <cell r="S280">
            <v>0</v>
          </cell>
          <cell r="T280">
            <v>0</v>
          </cell>
          <cell r="U280">
            <v>0</v>
          </cell>
          <cell r="V280">
            <v>0</v>
          </cell>
          <cell r="W280">
            <v>0</v>
          </cell>
          <cell r="AB280">
            <v>0</v>
          </cell>
          <cell r="AC280">
            <v>0</v>
          </cell>
          <cell r="AD280">
            <v>0</v>
          </cell>
          <cell r="AE280">
            <v>0</v>
          </cell>
          <cell r="AF280">
            <v>0</v>
          </cell>
          <cell r="AG280">
            <v>0</v>
          </cell>
          <cell r="AH280">
            <v>0</v>
          </cell>
          <cell r="AI280">
            <v>0</v>
          </cell>
          <cell r="AJ280">
            <v>0</v>
          </cell>
          <cell r="AK280">
            <v>0</v>
          </cell>
          <cell r="AL280">
            <v>0</v>
          </cell>
          <cell r="AM280">
            <v>0</v>
          </cell>
          <cell r="AQ280">
            <v>0</v>
          </cell>
          <cell r="AR280">
            <v>0</v>
          </cell>
          <cell r="AS280">
            <v>0</v>
          </cell>
          <cell r="AT280">
            <v>0</v>
          </cell>
          <cell r="AU280">
            <v>0</v>
          </cell>
          <cell r="AV280">
            <v>0</v>
          </cell>
          <cell r="AW280">
            <v>0</v>
          </cell>
          <cell r="AX280">
            <v>0</v>
          </cell>
          <cell r="AY280">
            <v>0</v>
          </cell>
          <cell r="AZ280">
            <v>0</v>
          </cell>
          <cell r="BA280">
            <v>0</v>
          </cell>
          <cell r="BB280">
            <v>0</v>
          </cell>
          <cell r="BD280">
            <v>0</v>
          </cell>
        </row>
        <row r="281">
          <cell r="J281" t="str">
            <v>C22</v>
          </cell>
          <cell r="L281">
            <v>0</v>
          </cell>
          <cell r="M281">
            <v>0</v>
          </cell>
          <cell r="N281">
            <v>0</v>
          </cell>
          <cell r="O281">
            <v>0</v>
          </cell>
          <cell r="P281">
            <v>0</v>
          </cell>
          <cell r="Q281">
            <v>0</v>
          </cell>
          <cell r="R281">
            <v>0</v>
          </cell>
          <cell r="S281">
            <v>0</v>
          </cell>
          <cell r="T281">
            <v>0</v>
          </cell>
          <cell r="U281">
            <v>0</v>
          </cell>
          <cell r="V281">
            <v>0</v>
          </cell>
          <cell r="W281">
            <v>0</v>
          </cell>
          <cell r="AB281">
            <v>0</v>
          </cell>
          <cell r="AC281">
            <v>0</v>
          </cell>
          <cell r="AD281">
            <v>0</v>
          </cell>
          <cell r="AE281">
            <v>0</v>
          </cell>
          <cell r="AF281">
            <v>0</v>
          </cell>
          <cell r="AG281">
            <v>0</v>
          </cell>
          <cell r="AH281">
            <v>0</v>
          </cell>
          <cell r="AI281">
            <v>0</v>
          </cell>
          <cell r="AJ281">
            <v>0</v>
          </cell>
          <cell r="AK281">
            <v>0</v>
          </cell>
          <cell r="AL281">
            <v>0</v>
          </cell>
          <cell r="AM281">
            <v>0</v>
          </cell>
          <cell r="AQ281">
            <v>0</v>
          </cell>
          <cell r="AR281">
            <v>0</v>
          </cell>
          <cell r="AS281">
            <v>0</v>
          </cell>
          <cell r="AT281">
            <v>0</v>
          </cell>
          <cell r="AU281">
            <v>0</v>
          </cell>
          <cell r="AV281">
            <v>0</v>
          </cell>
          <cell r="AW281">
            <v>0</v>
          </cell>
          <cell r="AX281">
            <v>0</v>
          </cell>
          <cell r="AY281">
            <v>0</v>
          </cell>
          <cell r="AZ281">
            <v>0</v>
          </cell>
          <cell r="BA281">
            <v>0</v>
          </cell>
          <cell r="BB281">
            <v>0</v>
          </cell>
          <cell r="BD281">
            <v>0</v>
          </cell>
        </row>
        <row r="282">
          <cell r="J282" t="str">
            <v>C23</v>
          </cell>
          <cell r="L282">
            <v>0</v>
          </cell>
          <cell r="M282">
            <v>0</v>
          </cell>
          <cell r="N282">
            <v>0</v>
          </cell>
          <cell r="O282">
            <v>0</v>
          </cell>
          <cell r="P282">
            <v>0</v>
          </cell>
          <cell r="Q282">
            <v>0</v>
          </cell>
          <cell r="R282">
            <v>0</v>
          </cell>
          <cell r="S282">
            <v>0</v>
          </cell>
          <cell r="T282">
            <v>0</v>
          </cell>
          <cell r="U282">
            <v>0</v>
          </cell>
          <cell r="V282">
            <v>0</v>
          </cell>
          <cell r="W282">
            <v>0</v>
          </cell>
          <cell r="AB282">
            <v>0</v>
          </cell>
          <cell r="AC282">
            <v>0</v>
          </cell>
          <cell r="AD282">
            <v>0</v>
          </cell>
          <cell r="AE282">
            <v>0</v>
          </cell>
          <cell r="AF282">
            <v>0</v>
          </cell>
          <cell r="AG282">
            <v>0</v>
          </cell>
          <cell r="AH282">
            <v>0</v>
          </cell>
          <cell r="AI282">
            <v>0</v>
          </cell>
          <cell r="AJ282">
            <v>0</v>
          </cell>
          <cell r="AK282">
            <v>0</v>
          </cell>
          <cell r="AL282">
            <v>0</v>
          </cell>
          <cell r="AM282">
            <v>0</v>
          </cell>
          <cell r="AQ282">
            <v>0</v>
          </cell>
          <cell r="AR282">
            <v>0</v>
          </cell>
          <cell r="AS282">
            <v>0</v>
          </cell>
          <cell r="AT282">
            <v>0</v>
          </cell>
          <cell r="AU282">
            <v>0</v>
          </cell>
          <cell r="AV282">
            <v>0</v>
          </cell>
          <cell r="AW282">
            <v>0</v>
          </cell>
          <cell r="AX282">
            <v>0</v>
          </cell>
          <cell r="AY282">
            <v>0</v>
          </cell>
          <cell r="AZ282">
            <v>0</v>
          </cell>
          <cell r="BA282">
            <v>0</v>
          </cell>
          <cell r="BB282">
            <v>0</v>
          </cell>
          <cell r="BD282">
            <v>0</v>
          </cell>
        </row>
        <row r="283">
          <cell r="J283" t="str">
            <v>C24</v>
          </cell>
          <cell r="L283">
            <v>0</v>
          </cell>
          <cell r="M283">
            <v>0</v>
          </cell>
          <cell r="N283">
            <v>0</v>
          </cell>
          <cell r="O283">
            <v>0</v>
          </cell>
          <cell r="P283">
            <v>0</v>
          </cell>
          <cell r="Q283">
            <v>0</v>
          </cell>
          <cell r="R283">
            <v>0</v>
          </cell>
          <cell r="S283">
            <v>0</v>
          </cell>
          <cell r="T283">
            <v>0</v>
          </cell>
          <cell r="U283">
            <v>0</v>
          </cell>
          <cell r="V283">
            <v>0</v>
          </cell>
          <cell r="W283">
            <v>0</v>
          </cell>
          <cell r="AB283">
            <v>0</v>
          </cell>
          <cell r="AC283">
            <v>0</v>
          </cell>
          <cell r="AD283">
            <v>0</v>
          </cell>
          <cell r="AE283">
            <v>0</v>
          </cell>
          <cell r="AF283">
            <v>0</v>
          </cell>
          <cell r="AG283">
            <v>0</v>
          </cell>
          <cell r="AH283">
            <v>0</v>
          </cell>
          <cell r="AI283">
            <v>0</v>
          </cell>
          <cell r="AJ283">
            <v>0</v>
          </cell>
          <cell r="AK283">
            <v>0</v>
          </cell>
          <cell r="AL283">
            <v>0</v>
          </cell>
          <cell r="AM283">
            <v>0</v>
          </cell>
          <cell r="AQ283">
            <v>0</v>
          </cell>
          <cell r="AR283">
            <v>0</v>
          </cell>
          <cell r="AS283">
            <v>0</v>
          </cell>
          <cell r="AT283">
            <v>0</v>
          </cell>
          <cell r="AU283">
            <v>0</v>
          </cell>
          <cell r="AV283">
            <v>0</v>
          </cell>
          <cell r="AW283">
            <v>0</v>
          </cell>
          <cell r="AX283">
            <v>0</v>
          </cell>
          <cell r="AY283">
            <v>0</v>
          </cell>
          <cell r="AZ283">
            <v>0</v>
          </cell>
          <cell r="BA283">
            <v>0</v>
          </cell>
          <cell r="BB283">
            <v>0</v>
          </cell>
          <cell r="BD283">
            <v>0</v>
          </cell>
        </row>
        <row r="284">
          <cell r="J284" t="str">
            <v>C25</v>
          </cell>
          <cell r="L284">
            <v>0</v>
          </cell>
          <cell r="M284">
            <v>0</v>
          </cell>
          <cell r="N284">
            <v>0</v>
          </cell>
          <cell r="O284">
            <v>0</v>
          </cell>
          <cell r="P284">
            <v>0</v>
          </cell>
          <cell r="Q284">
            <v>0</v>
          </cell>
          <cell r="R284">
            <v>0</v>
          </cell>
          <cell r="S284">
            <v>0</v>
          </cell>
          <cell r="T284">
            <v>0</v>
          </cell>
          <cell r="U284">
            <v>0</v>
          </cell>
          <cell r="V284">
            <v>0</v>
          </cell>
          <cell r="W284">
            <v>0</v>
          </cell>
          <cell r="AB284">
            <v>0</v>
          </cell>
          <cell r="AC284">
            <v>0</v>
          </cell>
          <cell r="AD284">
            <v>0</v>
          </cell>
          <cell r="AE284">
            <v>0</v>
          </cell>
          <cell r="AF284">
            <v>0</v>
          </cell>
          <cell r="AG284">
            <v>0</v>
          </cell>
          <cell r="AH284">
            <v>0</v>
          </cell>
          <cell r="AI284">
            <v>0</v>
          </cell>
          <cell r="AJ284">
            <v>0</v>
          </cell>
          <cell r="AK284">
            <v>0</v>
          </cell>
          <cell r="AL284">
            <v>0</v>
          </cell>
          <cell r="AM284">
            <v>0</v>
          </cell>
          <cell r="AQ284">
            <v>0</v>
          </cell>
          <cell r="AR284">
            <v>0</v>
          </cell>
          <cell r="AS284">
            <v>0</v>
          </cell>
          <cell r="AT284">
            <v>0</v>
          </cell>
          <cell r="AU284">
            <v>0</v>
          </cell>
          <cell r="AV284">
            <v>0</v>
          </cell>
          <cell r="AW284">
            <v>0</v>
          </cell>
          <cell r="AX284">
            <v>0</v>
          </cell>
          <cell r="AY284">
            <v>0</v>
          </cell>
          <cell r="AZ284">
            <v>0</v>
          </cell>
          <cell r="BA284">
            <v>0</v>
          </cell>
          <cell r="BB284">
            <v>0</v>
          </cell>
          <cell r="BD284">
            <v>0</v>
          </cell>
        </row>
        <row r="285">
          <cell r="J285" t="str">
            <v>D26</v>
          </cell>
          <cell r="L285">
            <v>0</v>
          </cell>
          <cell r="M285">
            <v>0</v>
          </cell>
          <cell r="N285">
            <v>0</v>
          </cell>
          <cell r="O285">
            <v>0</v>
          </cell>
          <cell r="P285">
            <v>0</v>
          </cell>
          <cell r="Q285">
            <v>0</v>
          </cell>
          <cell r="R285">
            <v>0</v>
          </cell>
          <cell r="S285">
            <v>0</v>
          </cell>
          <cell r="T285">
            <v>0</v>
          </cell>
          <cell r="U285">
            <v>0</v>
          </cell>
          <cell r="V285">
            <v>0</v>
          </cell>
          <cell r="W285">
            <v>0</v>
          </cell>
          <cell r="AB285">
            <v>0</v>
          </cell>
          <cell r="AC285">
            <v>0</v>
          </cell>
          <cell r="AD285">
            <v>0</v>
          </cell>
          <cell r="AE285">
            <v>0</v>
          </cell>
          <cell r="AF285">
            <v>0</v>
          </cell>
          <cell r="AG285">
            <v>0</v>
          </cell>
          <cell r="AH285">
            <v>0</v>
          </cell>
          <cell r="AI285">
            <v>0</v>
          </cell>
          <cell r="AJ285">
            <v>0</v>
          </cell>
          <cell r="AK285">
            <v>0</v>
          </cell>
          <cell r="AL285">
            <v>0</v>
          </cell>
          <cell r="AM285">
            <v>0</v>
          </cell>
          <cell r="AQ285">
            <v>0</v>
          </cell>
          <cell r="AR285">
            <v>0</v>
          </cell>
          <cell r="AS285">
            <v>0</v>
          </cell>
          <cell r="AT285">
            <v>0</v>
          </cell>
          <cell r="AU285">
            <v>0</v>
          </cell>
          <cell r="AV285">
            <v>0</v>
          </cell>
          <cell r="AW285">
            <v>0</v>
          </cell>
          <cell r="AX285">
            <v>0</v>
          </cell>
          <cell r="AY285">
            <v>0</v>
          </cell>
          <cell r="AZ285">
            <v>0</v>
          </cell>
          <cell r="BA285">
            <v>0</v>
          </cell>
          <cell r="BB285">
            <v>0</v>
          </cell>
          <cell r="BD285">
            <v>0</v>
          </cell>
        </row>
        <row r="286">
          <cell r="J286" t="str">
            <v>D27</v>
          </cell>
          <cell r="L286">
            <v>0</v>
          </cell>
          <cell r="M286">
            <v>0</v>
          </cell>
          <cell r="N286">
            <v>0</v>
          </cell>
          <cell r="O286">
            <v>0</v>
          </cell>
          <cell r="P286">
            <v>0</v>
          </cell>
          <cell r="Q286">
            <v>0</v>
          </cell>
          <cell r="R286">
            <v>0</v>
          </cell>
          <cell r="S286">
            <v>0</v>
          </cell>
          <cell r="T286">
            <v>0</v>
          </cell>
          <cell r="U286">
            <v>0</v>
          </cell>
          <cell r="V286">
            <v>0</v>
          </cell>
          <cell r="W286">
            <v>0</v>
          </cell>
          <cell r="AB286">
            <v>0</v>
          </cell>
          <cell r="AC286">
            <v>0</v>
          </cell>
          <cell r="AD286">
            <v>0</v>
          </cell>
          <cell r="AE286">
            <v>0</v>
          </cell>
          <cell r="AF286">
            <v>0</v>
          </cell>
          <cell r="AG286">
            <v>0</v>
          </cell>
          <cell r="AH286">
            <v>0</v>
          </cell>
          <cell r="AI286">
            <v>0</v>
          </cell>
          <cell r="AJ286">
            <v>0</v>
          </cell>
          <cell r="AK286">
            <v>0</v>
          </cell>
          <cell r="AL286">
            <v>0</v>
          </cell>
          <cell r="AM286">
            <v>0</v>
          </cell>
          <cell r="AQ286">
            <v>0</v>
          </cell>
          <cell r="AR286">
            <v>0</v>
          </cell>
          <cell r="AS286">
            <v>0</v>
          </cell>
          <cell r="AT286">
            <v>0</v>
          </cell>
          <cell r="AU286">
            <v>0</v>
          </cell>
          <cell r="AV286">
            <v>0</v>
          </cell>
          <cell r="AW286">
            <v>0</v>
          </cell>
          <cell r="AX286">
            <v>0</v>
          </cell>
          <cell r="AY286">
            <v>0</v>
          </cell>
          <cell r="AZ286">
            <v>0</v>
          </cell>
          <cell r="BA286">
            <v>0</v>
          </cell>
          <cell r="BB286">
            <v>0</v>
          </cell>
          <cell r="BD286">
            <v>0</v>
          </cell>
        </row>
        <row r="287">
          <cell r="J287" t="str">
            <v>D28</v>
          </cell>
          <cell r="L287">
            <v>0</v>
          </cell>
          <cell r="M287">
            <v>0</v>
          </cell>
          <cell r="N287">
            <v>0</v>
          </cell>
          <cell r="O287">
            <v>0</v>
          </cell>
          <cell r="P287">
            <v>0</v>
          </cell>
          <cell r="Q287">
            <v>0</v>
          </cell>
          <cell r="R287">
            <v>0</v>
          </cell>
          <cell r="S287">
            <v>0</v>
          </cell>
          <cell r="T287">
            <v>0</v>
          </cell>
          <cell r="U287">
            <v>0</v>
          </cell>
          <cell r="V287">
            <v>0</v>
          </cell>
          <cell r="W287">
            <v>0</v>
          </cell>
          <cell r="AB287">
            <v>0</v>
          </cell>
          <cell r="AC287">
            <v>0</v>
          </cell>
          <cell r="AD287">
            <v>0</v>
          </cell>
          <cell r="AE287">
            <v>0</v>
          </cell>
          <cell r="AF287">
            <v>0</v>
          </cell>
          <cell r="AG287">
            <v>0</v>
          </cell>
          <cell r="AH287">
            <v>0</v>
          </cell>
          <cell r="AI287">
            <v>0</v>
          </cell>
          <cell r="AJ287">
            <v>0</v>
          </cell>
          <cell r="AK287">
            <v>0</v>
          </cell>
          <cell r="AL287">
            <v>0</v>
          </cell>
          <cell r="AM287">
            <v>0</v>
          </cell>
          <cell r="AQ287">
            <v>0</v>
          </cell>
          <cell r="AR287">
            <v>0</v>
          </cell>
          <cell r="AS287">
            <v>0</v>
          </cell>
          <cell r="AT287">
            <v>0</v>
          </cell>
          <cell r="AU287">
            <v>0</v>
          </cell>
          <cell r="AV287">
            <v>0</v>
          </cell>
          <cell r="AW287">
            <v>0</v>
          </cell>
          <cell r="AX287">
            <v>0</v>
          </cell>
          <cell r="AY287">
            <v>0</v>
          </cell>
          <cell r="AZ287">
            <v>0</v>
          </cell>
          <cell r="BA287">
            <v>0</v>
          </cell>
          <cell r="BB287">
            <v>0</v>
          </cell>
          <cell r="BD287">
            <v>0</v>
          </cell>
        </row>
        <row r="288">
          <cell r="J288" t="str">
            <v>D29</v>
          </cell>
          <cell r="L288">
            <v>0</v>
          </cell>
          <cell r="M288">
            <v>0</v>
          </cell>
          <cell r="N288">
            <v>0</v>
          </cell>
          <cell r="O288">
            <v>0</v>
          </cell>
          <cell r="P288">
            <v>0</v>
          </cell>
          <cell r="Q288">
            <v>0</v>
          </cell>
          <cell r="R288">
            <v>0</v>
          </cell>
          <cell r="S288">
            <v>0</v>
          </cell>
          <cell r="T288">
            <v>0</v>
          </cell>
          <cell r="U288">
            <v>0</v>
          </cell>
          <cell r="V288">
            <v>0</v>
          </cell>
          <cell r="W288">
            <v>0</v>
          </cell>
          <cell r="AB288">
            <v>0</v>
          </cell>
          <cell r="AC288">
            <v>0</v>
          </cell>
          <cell r="AD288">
            <v>0</v>
          </cell>
          <cell r="AE288">
            <v>0</v>
          </cell>
          <cell r="AF288">
            <v>0</v>
          </cell>
          <cell r="AG288">
            <v>0</v>
          </cell>
          <cell r="AH288">
            <v>0</v>
          </cell>
          <cell r="AI288">
            <v>0</v>
          </cell>
          <cell r="AJ288">
            <v>0</v>
          </cell>
          <cell r="AK288">
            <v>0</v>
          </cell>
          <cell r="AL288">
            <v>0</v>
          </cell>
          <cell r="AM288">
            <v>0</v>
          </cell>
          <cell r="AQ288">
            <v>0</v>
          </cell>
          <cell r="AR288">
            <v>0</v>
          </cell>
          <cell r="AS288">
            <v>0</v>
          </cell>
          <cell r="AT288">
            <v>0</v>
          </cell>
          <cell r="AU288">
            <v>0</v>
          </cell>
          <cell r="AV288">
            <v>0</v>
          </cell>
          <cell r="AW288">
            <v>0</v>
          </cell>
          <cell r="AX288">
            <v>0</v>
          </cell>
          <cell r="AY288">
            <v>0</v>
          </cell>
          <cell r="AZ288">
            <v>0</v>
          </cell>
          <cell r="BA288">
            <v>0</v>
          </cell>
          <cell r="BB288">
            <v>0</v>
          </cell>
          <cell r="BD288">
            <v>0</v>
          </cell>
        </row>
        <row r="289">
          <cell r="J289" t="str">
            <v>E</v>
          </cell>
          <cell r="L289">
            <v>0</v>
          </cell>
          <cell r="M289">
            <v>0</v>
          </cell>
          <cell r="N289">
            <v>0</v>
          </cell>
          <cell r="O289">
            <v>0</v>
          </cell>
          <cell r="P289">
            <v>0</v>
          </cell>
          <cell r="Q289">
            <v>0</v>
          </cell>
          <cell r="R289">
            <v>0</v>
          </cell>
          <cell r="S289">
            <v>0</v>
          </cell>
          <cell r="T289">
            <v>0</v>
          </cell>
          <cell r="U289">
            <v>0</v>
          </cell>
          <cell r="V289">
            <v>0</v>
          </cell>
          <cell r="W289">
            <v>0</v>
          </cell>
          <cell r="AB289">
            <v>0</v>
          </cell>
          <cell r="AC289">
            <v>0</v>
          </cell>
          <cell r="AD289">
            <v>0</v>
          </cell>
          <cell r="AE289">
            <v>0</v>
          </cell>
          <cell r="AF289">
            <v>0</v>
          </cell>
          <cell r="AG289">
            <v>0</v>
          </cell>
          <cell r="AH289">
            <v>0</v>
          </cell>
          <cell r="AI289">
            <v>0</v>
          </cell>
          <cell r="AJ289">
            <v>0</v>
          </cell>
          <cell r="AK289">
            <v>0</v>
          </cell>
          <cell r="AL289">
            <v>0</v>
          </cell>
          <cell r="AM289">
            <v>0</v>
          </cell>
          <cell r="AQ289">
            <v>0</v>
          </cell>
          <cell r="AR289">
            <v>0</v>
          </cell>
          <cell r="AS289">
            <v>0</v>
          </cell>
          <cell r="AT289">
            <v>0</v>
          </cell>
          <cell r="AU289">
            <v>0</v>
          </cell>
          <cell r="AV289">
            <v>0</v>
          </cell>
          <cell r="AW289">
            <v>0</v>
          </cell>
          <cell r="AX289">
            <v>0</v>
          </cell>
          <cell r="AY289">
            <v>0</v>
          </cell>
          <cell r="AZ289">
            <v>0</v>
          </cell>
          <cell r="BA289">
            <v>0</v>
          </cell>
          <cell r="BB289">
            <v>0</v>
          </cell>
          <cell r="BD289">
            <v>0</v>
          </cell>
        </row>
        <row r="290">
          <cell r="J290" t="str">
            <v>F-G</v>
          </cell>
          <cell r="L290">
            <v>0</v>
          </cell>
          <cell r="M290">
            <v>0</v>
          </cell>
          <cell r="N290">
            <v>0</v>
          </cell>
          <cell r="O290">
            <v>0</v>
          </cell>
          <cell r="P290">
            <v>0</v>
          </cell>
          <cell r="Q290">
            <v>0</v>
          </cell>
          <cell r="R290">
            <v>0</v>
          </cell>
          <cell r="S290">
            <v>0</v>
          </cell>
          <cell r="T290">
            <v>0</v>
          </cell>
          <cell r="U290">
            <v>0</v>
          </cell>
          <cell r="V290">
            <v>0</v>
          </cell>
          <cell r="W290">
            <v>0</v>
          </cell>
          <cell r="AB290">
            <v>0</v>
          </cell>
          <cell r="AC290">
            <v>0</v>
          </cell>
          <cell r="AD290">
            <v>0</v>
          </cell>
          <cell r="AE290">
            <v>0</v>
          </cell>
          <cell r="AF290">
            <v>0</v>
          </cell>
          <cell r="AG290">
            <v>0</v>
          </cell>
          <cell r="AH290">
            <v>0</v>
          </cell>
          <cell r="AI290">
            <v>0</v>
          </cell>
          <cell r="AJ290">
            <v>0</v>
          </cell>
          <cell r="AK290">
            <v>0</v>
          </cell>
          <cell r="AL290">
            <v>0</v>
          </cell>
          <cell r="AM290">
            <v>0</v>
          </cell>
          <cell r="AQ290">
            <v>0</v>
          </cell>
          <cell r="AR290">
            <v>0</v>
          </cell>
          <cell r="AS290">
            <v>0</v>
          </cell>
          <cell r="AT290">
            <v>0</v>
          </cell>
          <cell r="AU290">
            <v>0</v>
          </cell>
          <cell r="AV290">
            <v>0</v>
          </cell>
          <cell r="AW290">
            <v>0</v>
          </cell>
          <cell r="AX290">
            <v>0</v>
          </cell>
          <cell r="AY290">
            <v>0</v>
          </cell>
          <cell r="AZ290">
            <v>0</v>
          </cell>
          <cell r="BA290">
            <v>0</v>
          </cell>
          <cell r="BB290">
            <v>0</v>
          </cell>
          <cell r="BD290">
            <v>0</v>
          </cell>
        </row>
        <row r="291">
          <cell r="J291" t="str">
            <v>H</v>
          </cell>
          <cell r="L291">
            <v>0</v>
          </cell>
          <cell r="M291">
            <v>0</v>
          </cell>
          <cell r="N291">
            <v>0</v>
          </cell>
          <cell r="O291">
            <v>0</v>
          </cell>
          <cell r="P291">
            <v>0</v>
          </cell>
          <cell r="Q291">
            <v>0</v>
          </cell>
          <cell r="R291">
            <v>0</v>
          </cell>
          <cell r="S291">
            <v>0</v>
          </cell>
          <cell r="T291">
            <v>0</v>
          </cell>
          <cell r="U291">
            <v>0</v>
          </cell>
          <cell r="V291">
            <v>0</v>
          </cell>
          <cell r="W291">
            <v>0</v>
          </cell>
          <cell r="AB291">
            <v>0</v>
          </cell>
          <cell r="AC291">
            <v>0</v>
          </cell>
          <cell r="AD291">
            <v>0</v>
          </cell>
          <cell r="AE291">
            <v>0</v>
          </cell>
          <cell r="AF291">
            <v>0</v>
          </cell>
          <cell r="AG291">
            <v>0</v>
          </cell>
          <cell r="AH291">
            <v>0</v>
          </cell>
          <cell r="AI291">
            <v>0</v>
          </cell>
          <cell r="AJ291">
            <v>0</v>
          </cell>
          <cell r="AK291">
            <v>0</v>
          </cell>
          <cell r="AL291">
            <v>0</v>
          </cell>
          <cell r="AM291">
            <v>0</v>
          </cell>
          <cell r="AQ291">
            <v>0</v>
          </cell>
          <cell r="AR291">
            <v>0</v>
          </cell>
          <cell r="AS291">
            <v>0</v>
          </cell>
          <cell r="AT291">
            <v>0</v>
          </cell>
          <cell r="AU291">
            <v>0</v>
          </cell>
          <cell r="AV291">
            <v>0</v>
          </cell>
          <cell r="AW291">
            <v>0</v>
          </cell>
          <cell r="AX291">
            <v>0</v>
          </cell>
          <cell r="AY291">
            <v>0</v>
          </cell>
          <cell r="AZ291">
            <v>0</v>
          </cell>
          <cell r="BA291">
            <v>0</v>
          </cell>
          <cell r="BB291">
            <v>0</v>
          </cell>
          <cell r="BD291">
            <v>0</v>
          </cell>
        </row>
        <row r="292">
          <cell r="J292" t="str">
            <v>I</v>
          </cell>
          <cell r="L292">
            <v>0</v>
          </cell>
          <cell r="M292">
            <v>0</v>
          </cell>
          <cell r="N292">
            <v>0</v>
          </cell>
          <cell r="O292">
            <v>0</v>
          </cell>
          <cell r="P292">
            <v>0</v>
          </cell>
          <cell r="Q292">
            <v>0</v>
          </cell>
          <cell r="R292">
            <v>0</v>
          </cell>
          <cell r="S292">
            <v>0</v>
          </cell>
          <cell r="T292">
            <v>0</v>
          </cell>
          <cell r="U292">
            <v>0</v>
          </cell>
          <cell r="V292">
            <v>0</v>
          </cell>
          <cell r="W292">
            <v>0</v>
          </cell>
          <cell r="AB292">
            <v>0</v>
          </cell>
          <cell r="AC292">
            <v>0</v>
          </cell>
          <cell r="AD292">
            <v>0</v>
          </cell>
          <cell r="AE292">
            <v>0</v>
          </cell>
          <cell r="AF292">
            <v>0</v>
          </cell>
          <cell r="AG292">
            <v>0</v>
          </cell>
          <cell r="AH292">
            <v>0</v>
          </cell>
          <cell r="AI292">
            <v>0</v>
          </cell>
          <cell r="AJ292">
            <v>0</v>
          </cell>
          <cell r="AK292">
            <v>0</v>
          </cell>
          <cell r="AL292">
            <v>0</v>
          </cell>
          <cell r="AM292">
            <v>0</v>
          </cell>
          <cell r="AQ292">
            <v>0</v>
          </cell>
          <cell r="AR292">
            <v>0</v>
          </cell>
          <cell r="AS292">
            <v>0</v>
          </cell>
          <cell r="AT292">
            <v>0</v>
          </cell>
          <cell r="AU292">
            <v>0</v>
          </cell>
          <cell r="AV292">
            <v>0</v>
          </cell>
          <cell r="AW292">
            <v>0</v>
          </cell>
          <cell r="AX292">
            <v>0</v>
          </cell>
          <cell r="AY292">
            <v>0</v>
          </cell>
          <cell r="AZ292">
            <v>0</v>
          </cell>
          <cell r="BA292">
            <v>0</v>
          </cell>
          <cell r="BB292">
            <v>0</v>
          </cell>
          <cell r="BD292">
            <v>0</v>
          </cell>
        </row>
        <row r="293">
          <cell r="J293" t="str">
            <v>J</v>
          </cell>
          <cell r="L293">
            <v>0</v>
          </cell>
          <cell r="M293">
            <v>0</v>
          </cell>
          <cell r="N293">
            <v>0</v>
          </cell>
          <cell r="O293">
            <v>0</v>
          </cell>
          <cell r="P293">
            <v>0</v>
          </cell>
          <cell r="Q293">
            <v>0</v>
          </cell>
          <cell r="R293">
            <v>0</v>
          </cell>
          <cell r="S293">
            <v>0</v>
          </cell>
          <cell r="T293">
            <v>0</v>
          </cell>
          <cell r="U293">
            <v>0</v>
          </cell>
          <cell r="V293">
            <v>0</v>
          </cell>
          <cell r="W293">
            <v>0</v>
          </cell>
          <cell r="AB293">
            <v>0</v>
          </cell>
          <cell r="AC293">
            <v>0</v>
          </cell>
          <cell r="AD293">
            <v>0</v>
          </cell>
          <cell r="AE293">
            <v>0</v>
          </cell>
          <cell r="AF293">
            <v>0</v>
          </cell>
          <cell r="AG293">
            <v>0</v>
          </cell>
          <cell r="AH293">
            <v>0</v>
          </cell>
          <cell r="AI293">
            <v>0</v>
          </cell>
          <cell r="AJ293">
            <v>0</v>
          </cell>
          <cell r="AK293">
            <v>0</v>
          </cell>
          <cell r="AL293">
            <v>0</v>
          </cell>
          <cell r="AM293">
            <v>0</v>
          </cell>
          <cell r="AQ293">
            <v>0</v>
          </cell>
          <cell r="AR293">
            <v>0</v>
          </cell>
          <cell r="AS293">
            <v>0</v>
          </cell>
          <cell r="AT293">
            <v>0</v>
          </cell>
          <cell r="AU293">
            <v>0</v>
          </cell>
          <cell r="AV293">
            <v>0</v>
          </cell>
          <cell r="AW293">
            <v>0</v>
          </cell>
          <cell r="AX293">
            <v>0</v>
          </cell>
          <cell r="AY293">
            <v>0</v>
          </cell>
          <cell r="AZ293">
            <v>0</v>
          </cell>
          <cell r="BA293">
            <v>0</v>
          </cell>
          <cell r="BB293">
            <v>0</v>
          </cell>
          <cell r="BD293">
            <v>0</v>
          </cell>
        </row>
        <row r="294">
          <cell r="J294" t="str">
            <v>K-N</v>
          </cell>
          <cell r="L294">
            <v>0</v>
          </cell>
          <cell r="M294">
            <v>0</v>
          </cell>
          <cell r="N294">
            <v>0</v>
          </cell>
          <cell r="O294">
            <v>0</v>
          </cell>
          <cell r="P294">
            <v>0</v>
          </cell>
          <cell r="Q294">
            <v>0</v>
          </cell>
          <cell r="R294">
            <v>0</v>
          </cell>
          <cell r="S294">
            <v>0</v>
          </cell>
          <cell r="T294">
            <v>0</v>
          </cell>
          <cell r="U294">
            <v>0</v>
          </cell>
          <cell r="V294">
            <v>0</v>
          </cell>
          <cell r="W294">
            <v>0</v>
          </cell>
          <cell r="AB294">
            <v>0</v>
          </cell>
          <cell r="AC294">
            <v>0</v>
          </cell>
          <cell r="AD294">
            <v>0</v>
          </cell>
          <cell r="AE294">
            <v>0</v>
          </cell>
          <cell r="AF294">
            <v>0</v>
          </cell>
          <cell r="AG294">
            <v>0</v>
          </cell>
          <cell r="AH294">
            <v>0</v>
          </cell>
          <cell r="AI294">
            <v>0</v>
          </cell>
          <cell r="AJ294">
            <v>0</v>
          </cell>
          <cell r="AK294">
            <v>0</v>
          </cell>
          <cell r="AL294">
            <v>0</v>
          </cell>
          <cell r="AM294">
            <v>0</v>
          </cell>
          <cell r="AQ294">
            <v>0</v>
          </cell>
          <cell r="AR294">
            <v>0</v>
          </cell>
          <cell r="AS294">
            <v>0</v>
          </cell>
          <cell r="AT294">
            <v>0</v>
          </cell>
          <cell r="AU294">
            <v>0</v>
          </cell>
          <cell r="AV294">
            <v>0</v>
          </cell>
          <cell r="AW294">
            <v>0</v>
          </cell>
          <cell r="AX294">
            <v>0</v>
          </cell>
          <cell r="AY294">
            <v>0</v>
          </cell>
          <cell r="AZ294">
            <v>0</v>
          </cell>
          <cell r="BA294">
            <v>0</v>
          </cell>
          <cell r="BB294">
            <v>0</v>
          </cell>
          <cell r="BD294">
            <v>0</v>
          </cell>
        </row>
        <row r="295">
          <cell r="J295" t="str">
            <v>O</v>
          </cell>
          <cell r="L295">
            <v>0</v>
          </cell>
          <cell r="M295">
            <v>0</v>
          </cell>
          <cell r="N295">
            <v>0</v>
          </cell>
          <cell r="O295">
            <v>0</v>
          </cell>
          <cell r="P295">
            <v>0</v>
          </cell>
          <cell r="Q295">
            <v>0</v>
          </cell>
          <cell r="R295">
            <v>0</v>
          </cell>
          <cell r="S295">
            <v>0</v>
          </cell>
          <cell r="T295">
            <v>0</v>
          </cell>
          <cell r="U295">
            <v>0</v>
          </cell>
          <cell r="V295">
            <v>0</v>
          </cell>
          <cell r="W295">
            <v>0</v>
          </cell>
          <cell r="AB295">
            <v>0</v>
          </cell>
          <cell r="AC295">
            <v>0</v>
          </cell>
          <cell r="AD295">
            <v>0</v>
          </cell>
          <cell r="AE295">
            <v>0</v>
          </cell>
          <cell r="AF295">
            <v>0</v>
          </cell>
          <cell r="AG295">
            <v>0</v>
          </cell>
          <cell r="AH295">
            <v>0</v>
          </cell>
          <cell r="AI295">
            <v>0</v>
          </cell>
          <cell r="AJ295">
            <v>0</v>
          </cell>
          <cell r="AK295">
            <v>0</v>
          </cell>
          <cell r="AL295">
            <v>0</v>
          </cell>
          <cell r="AM295">
            <v>0</v>
          </cell>
          <cell r="AQ295">
            <v>0</v>
          </cell>
          <cell r="AR295">
            <v>0</v>
          </cell>
          <cell r="AS295">
            <v>0</v>
          </cell>
          <cell r="AT295">
            <v>0</v>
          </cell>
          <cell r="AU295">
            <v>0</v>
          </cell>
          <cell r="AV295">
            <v>0</v>
          </cell>
          <cell r="AW295">
            <v>0</v>
          </cell>
          <cell r="AX295">
            <v>0</v>
          </cell>
          <cell r="AY295">
            <v>0</v>
          </cell>
          <cell r="AZ295">
            <v>0</v>
          </cell>
          <cell r="BA295">
            <v>0</v>
          </cell>
          <cell r="BB295">
            <v>0</v>
          </cell>
          <cell r="BD295">
            <v>0</v>
          </cell>
        </row>
        <row r="296">
          <cell r="J296" t="str">
            <v>P</v>
          </cell>
          <cell r="L296">
            <v>0</v>
          </cell>
          <cell r="M296">
            <v>0</v>
          </cell>
          <cell r="N296">
            <v>0</v>
          </cell>
          <cell r="O296">
            <v>0</v>
          </cell>
          <cell r="P296">
            <v>0</v>
          </cell>
          <cell r="Q296">
            <v>0</v>
          </cell>
          <cell r="R296">
            <v>0</v>
          </cell>
          <cell r="S296">
            <v>0</v>
          </cell>
          <cell r="T296">
            <v>0</v>
          </cell>
          <cell r="U296">
            <v>0</v>
          </cell>
          <cell r="V296">
            <v>0</v>
          </cell>
          <cell r="W296">
            <v>0</v>
          </cell>
          <cell r="AB296">
            <v>0</v>
          </cell>
          <cell r="AC296">
            <v>0</v>
          </cell>
          <cell r="AD296">
            <v>0</v>
          </cell>
          <cell r="AE296">
            <v>0</v>
          </cell>
          <cell r="AF296">
            <v>0</v>
          </cell>
          <cell r="AG296">
            <v>0</v>
          </cell>
          <cell r="AH296">
            <v>0</v>
          </cell>
          <cell r="AI296">
            <v>0</v>
          </cell>
          <cell r="AJ296">
            <v>0</v>
          </cell>
          <cell r="AK296">
            <v>0</v>
          </cell>
          <cell r="AL296">
            <v>0</v>
          </cell>
          <cell r="AM296">
            <v>0</v>
          </cell>
          <cell r="AQ296">
            <v>0</v>
          </cell>
          <cell r="AR296">
            <v>0</v>
          </cell>
          <cell r="AS296">
            <v>0</v>
          </cell>
          <cell r="AT296">
            <v>0</v>
          </cell>
          <cell r="AU296">
            <v>0</v>
          </cell>
          <cell r="AV296">
            <v>0</v>
          </cell>
          <cell r="AW296">
            <v>0</v>
          </cell>
          <cell r="AX296">
            <v>0</v>
          </cell>
          <cell r="AY296">
            <v>0</v>
          </cell>
          <cell r="AZ296">
            <v>0</v>
          </cell>
          <cell r="BA296">
            <v>0</v>
          </cell>
          <cell r="BB296">
            <v>0</v>
          </cell>
          <cell r="BD296">
            <v>0</v>
          </cell>
        </row>
        <row r="297">
          <cell r="J297" t="str">
            <v>Q</v>
          </cell>
          <cell r="L297">
            <v>0</v>
          </cell>
          <cell r="M297">
            <v>0</v>
          </cell>
          <cell r="N297">
            <v>0</v>
          </cell>
          <cell r="O297">
            <v>0</v>
          </cell>
          <cell r="P297">
            <v>0</v>
          </cell>
          <cell r="Q297">
            <v>0</v>
          </cell>
          <cell r="R297">
            <v>0</v>
          </cell>
          <cell r="S297">
            <v>0</v>
          </cell>
          <cell r="T297">
            <v>0</v>
          </cell>
          <cell r="U297">
            <v>0</v>
          </cell>
          <cell r="V297">
            <v>0</v>
          </cell>
          <cell r="W297">
            <v>0</v>
          </cell>
          <cell r="AB297">
            <v>0</v>
          </cell>
          <cell r="AC297">
            <v>0</v>
          </cell>
          <cell r="AD297">
            <v>0</v>
          </cell>
          <cell r="AE297">
            <v>0</v>
          </cell>
          <cell r="AF297">
            <v>0</v>
          </cell>
          <cell r="AG297">
            <v>0</v>
          </cell>
          <cell r="AH297">
            <v>0</v>
          </cell>
          <cell r="AI297">
            <v>0</v>
          </cell>
          <cell r="AJ297">
            <v>0</v>
          </cell>
          <cell r="AK297">
            <v>0</v>
          </cell>
          <cell r="AL297">
            <v>0</v>
          </cell>
          <cell r="AM297">
            <v>0</v>
          </cell>
          <cell r="AQ297">
            <v>0</v>
          </cell>
          <cell r="AR297">
            <v>0</v>
          </cell>
          <cell r="AS297">
            <v>0</v>
          </cell>
          <cell r="AT297">
            <v>0</v>
          </cell>
          <cell r="AU297">
            <v>0</v>
          </cell>
          <cell r="AV297">
            <v>0</v>
          </cell>
          <cell r="AW297">
            <v>0</v>
          </cell>
          <cell r="AX297">
            <v>0</v>
          </cell>
          <cell r="AY297">
            <v>0</v>
          </cell>
          <cell r="AZ297">
            <v>0</v>
          </cell>
          <cell r="BA297">
            <v>0</v>
          </cell>
          <cell r="BB297">
            <v>0</v>
          </cell>
          <cell r="BD297">
            <v>0</v>
          </cell>
        </row>
        <row r="298">
          <cell r="J298" t="str">
            <v>R-S</v>
          </cell>
          <cell r="L298">
            <v>0</v>
          </cell>
          <cell r="M298">
            <v>0</v>
          </cell>
          <cell r="N298">
            <v>0</v>
          </cell>
          <cell r="O298">
            <v>0</v>
          </cell>
          <cell r="P298">
            <v>0</v>
          </cell>
          <cell r="Q298">
            <v>0</v>
          </cell>
          <cell r="R298">
            <v>0</v>
          </cell>
          <cell r="S298">
            <v>0</v>
          </cell>
          <cell r="T298">
            <v>0</v>
          </cell>
          <cell r="U298">
            <v>0</v>
          </cell>
          <cell r="V298">
            <v>0</v>
          </cell>
          <cell r="W298">
            <v>0</v>
          </cell>
          <cell r="AB298">
            <v>0</v>
          </cell>
          <cell r="AC298">
            <v>0</v>
          </cell>
          <cell r="AD298">
            <v>0</v>
          </cell>
          <cell r="AE298">
            <v>0</v>
          </cell>
          <cell r="AF298">
            <v>0</v>
          </cell>
          <cell r="AG298">
            <v>0</v>
          </cell>
          <cell r="AH298">
            <v>0</v>
          </cell>
          <cell r="AI298">
            <v>0</v>
          </cell>
          <cell r="AJ298">
            <v>0</v>
          </cell>
          <cell r="AK298">
            <v>0</v>
          </cell>
          <cell r="AL298">
            <v>0</v>
          </cell>
          <cell r="AM298">
            <v>0</v>
          </cell>
          <cell r="AQ298">
            <v>0</v>
          </cell>
          <cell r="AR298">
            <v>0</v>
          </cell>
          <cell r="AS298">
            <v>0</v>
          </cell>
          <cell r="AT298">
            <v>0</v>
          </cell>
          <cell r="AU298">
            <v>0</v>
          </cell>
          <cell r="AV298">
            <v>0</v>
          </cell>
          <cell r="AW298">
            <v>0</v>
          </cell>
          <cell r="AX298">
            <v>0</v>
          </cell>
          <cell r="AY298">
            <v>0</v>
          </cell>
          <cell r="AZ298">
            <v>0</v>
          </cell>
          <cell r="BA298">
            <v>0</v>
          </cell>
          <cell r="BB298">
            <v>0</v>
          </cell>
          <cell r="BD298">
            <v>0</v>
          </cell>
        </row>
        <row r="299">
          <cell r="J299" t="str">
            <v>Residential</v>
          </cell>
          <cell r="L299">
            <v>0</v>
          </cell>
          <cell r="M299">
            <v>0</v>
          </cell>
          <cell r="N299">
            <v>0</v>
          </cell>
          <cell r="O299">
            <v>0</v>
          </cell>
          <cell r="P299">
            <v>0</v>
          </cell>
          <cell r="Q299">
            <v>0</v>
          </cell>
          <cell r="R299">
            <v>0</v>
          </cell>
          <cell r="S299">
            <v>0</v>
          </cell>
          <cell r="T299">
            <v>0</v>
          </cell>
          <cell r="U299">
            <v>0</v>
          </cell>
          <cell r="V299">
            <v>0</v>
          </cell>
          <cell r="W299">
            <v>0</v>
          </cell>
          <cell r="AB299">
            <v>0</v>
          </cell>
          <cell r="AC299">
            <v>0</v>
          </cell>
          <cell r="AD299">
            <v>0</v>
          </cell>
          <cell r="AE299">
            <v>0</v>
          </cell>
          <cell r="AF299">
            <v>0</v>
          </cell>
          <cell r="AG299">
            <v>0</v>
          </cell>
          <cell r="AH299">
            <v>0</v>
          </cell>
          <cell r="AI299">
            <v>0</v>
          </cell>
          <cell r="AJ299">
            <v>0</v>
          </cell>
          <cell r="AK299">
            <v>0</v>
          </cell>
          <cell r="AL299">
            <v>0</v>
          </cell>
          <cell r="AM299">
            <v>0</v>
          </cell>
          <cell r="AQ299">
            <v>0</v>
          </cell>
          <cell r="AR299">
            <v>0</v>
          </cell>
          <cell r="AS299">
            <v>0</v>
          </cell>
          <cell r="AT299">
            <v>0</v>
          </cell>
          <cell r="AU299">
            <v>0</v>
          </cell>
          <cell r="AV299">
            <v>0</v>
          </cell>
          <cell r="AW299">
            <v>0</v>
          </cell>
          <cell r="AX299">
            <v>0</v>
          </cell>
          <cell r="AY299">
            <v>0</v>
          </cell>
          <cell r="AZ299">
            <v>0</v>
          </cell>
          <cell r="BA299">
            <v>0</v>
          </cell>
          <cell r="BB299">
            <v>0</v>
          </cell>
          <cell r="BD299">
            <v>0</v>
          </cell>
        </row>
        <row r="300">
          <cell r="J300" t="str">
            <v>A01</v>
          </cell>
          <cell r="L300">
            <v>0</v>
          </cell>
          <cell r="M300">
            <v>0</v>
          </cell>
          <cell r="N300">
            <v>0</v>
          </cell>
          <cell r="O300">
            <v>0</v>
          </cell>
          <cell r="P300">
            <v>0</v>
          </cell>
          <cell r="Q300">
            <v>0</v>
          </cell>
          <cell r="R300">
            <v>0</v>
          </cell>
          <cell r="S300">
            <v>0</v>
          </cell>
          <cell r="T300">
            <v>0</v>
          </cell>
          <cell r="U300">
            <v>0</v>
          </cell>
          <cell r="V300">
            <v>0</v>
          </cell>
          <cell r="W300">
            <v>0</v>
          </cell>
          <cell r="AB300">
            <v>0</v>
          </cell>
          <cell r="AC300">
            <v>0</v>
          </cell>
          <cell r="AD300">
            <v>0</v>
          </cell>
          <cell r="AE300">
            <v>0</v>
          </cell>
          <cell r="AF300">
            <v>0</v>
          </cell>
          <cell r="AG300">
            <v>0</v>
          </cell>
          <cell r="AH300">
            <v>0</v>
          </cell>
          <cell r="AI300">
            <v>0</v>
          </cell>
          <cell r="AJ300">
            <v>0</v>
          </cell>
          <cell r="AK300">
            <v>0</v>
          </cell>
          <cell r="AL300">
            <v>0</v>
          </cell>
          <cell r="AM300">
            <v>0</v>
          </cell>
          <cell r="AQ300">
            <v>0</v>
          </cell>
          <cell r="AR300">
            <v>0</v>
          </cell>
          <cell r="AS300">
            <v>0</v>
          </cell>
          <cell r="AT300">
            <v>0</v>
          </cell>
          <cell r="AU300">
            <v>0</v>
          </cell>
          <cell r="AV300">
            <v>0</v>
          </cell>
          <cell r="AW300">
            <v>0</v>
          </cell>
          <cell r="AX300">
            <v>0</v>
          </cell>
          <cell r="AY300">
            <v>0</v>
          </cell>
          <cell r="AZ300">
            <v>0</v>
          </cell>
          <cell r="BA300">
            <v>0</v>
          </cell>
          <cell r="BB300">
            <v>0</v>
          </cell>
          <cell r="BD300">
            <v>0</v>
          </cell>
        </row>
        <row r="301">
          <cell r="J301" t="str">
            <v>A02</v>
          </cell>
          <cell r="L301">
            <v>0</v>
          </cell>
          <cell r="M301">
            <v>0</v>
          </cell>
          <cell r="N301">
            <v>0</v>
          </cell>
          <cell r="O301">
            <v>0</v>
          </cell>
          <cell r="P301">
            <v>0</v>
          </cell>
          <cell r="Q301">
            <v>0</v>
          </cell>
          <cell r="R301">
            <v>0</v>
          </cell>
          <cell r="S301">
            <v>0</v>
          </cell>
          <cell r="T301">
            <v>0</v>
          </cell>
          <cell r="U301">
            <v>0</v>
          </cell>
          <cell r="V301">
            <v>0</v>
          </cell>
          <cell r="W301">
            <v>0</v>
          </cell>
          <cell r="AB301">
            <v>0</v>
          </cell>
          <cell r="AC301">
            <v>0</v>
          </cell>
          <cell r="AD301">
            <v>0</v>
          </cell>
          <cell r="AE301">
            <v>0</v>
          </cell>
          <cell r="AF301">
            <v>0</v>
          </cell>
          <cell r="AG301">
            <v>0</v>
          </cell>
          <cell r="AH301">
            <v>0</v>
          </cell>
          <cell r="AI301">
            <v>0</v>
          </cell>
          <cell r="AJ301">
            <v>0</v>
          </cell>
          <cell r="AK301">
            <v>0</v>
          </cell>
          <cell r="AL301">
            <v>0</v>
          </cell>
          <cell r="AM301">
            <v>0</v>
          </cell>
          <cell r="AQ301">
            <v>0</v>
          </cell>
          <cell r="AR301">
            <v>0</v>
          </cell>
          <cell r="AS301">
            <v>0</v>
          </cell>
          <cell r="AT301">
            <v>0</v>
          </cell>
          <cell r="AU301">
            <v>0</v>
          </cell>
          <cell r="AV301">
            <v>0</v>
          </cell>
          <cell r="AW301">
            <v>0</v>
          </cell>
          <cell r="AX301">
            <v>0</v>
          </cell>
          <cell r="AY301">
            <v>0</v>
          </cell>
          <cell r="AZ301">
            <v>0</v>
          </cell>
          <cell r="BA301">
            <v>0</v>
          </cell>
          <cell r="BB301">
            <v>0</v>
          </cell>
          <cell r="BD301">
            <v>0</v>
          </cell>
        </row>
        <row r="302">
          <cell r="J302" t="str">
            <v>A03</v>
          </cell>
          <cell r="L302">
            <v>0</v>
          </cell>
          <cell r="M302">
            <v>0</v>
          </cell>
          <cell r="N302">
            <v>0</v>
          </cell>
          <cell r="O302">
            <v>0</v>
          </cell>
          <cell r="P302">
            <v>0</v>
          </cell>
          <cell r="Q302">
            <v>0</v>
          </cell>
          <cell r="R302">
            <v>0</v>
          </cell>
          <cell r="S302">
            <v>0</v>
          </cell>
          <cell r="T302">
            <v>0</v>
          </cell>
          <cell r="U302">
            <v>0</v>
          </cell>
          <cell r="V302">
            <v>0</v>
          </cell>
          <cell r="W302">
            <v>0</v>
          </cell>
          <cell r="AB302">
            <v>0</v>
          </cell>
          <cell r="AC302">
            <v>0</v>
          </cell>
          <cell r="AD302">
            <v>0</v>
          </cell>
          <cell r="AE302">
            <v>0</v>
          </cell>
          <cell r="AF302">
            <v>0</v>
          </cell>
          <cell r="AG302">
            <v>0</v>
          </cell>
          <cell r="AH302">
            <v>0</v>
          </cell>
          <cell r="AI302">
            <v>0</v>
          </cell>
          <cell r="AJ302">
            <v>0</v>
          </cell>
          <cell r="AK302">
            <v>0</v>
          </cell>
          <cell r="AL302">
            <v>0</v>
          </cell>
          <cell r="AM302">
            <v>0</v>
          </cell>
          <cell r="AQ302">
            <v>0</v>
          </cell>
          <cell r="AR302">
            <v>0</v>
          </cell>
          <cell r="AS302">
            <v>0</v>
          </cell>
          <cell r="AT302">
            <v>0</v>
          </cell>
          <cell r="AU302">
            <v>0</v>
          </cell>
          <cell r="AV302">
            <v>0</v>
          </cell>
          <cell r="AW302">
            <v>0</v>
          </cell>
          <cell r="AX302">
            <v>0</v>
          </cell>
          <cell r="AY302">
            <v>0</v>
          </cell>
          <cell r="AZ302">
            <v>0</v>
          </cell>
          <cell r="BA302">
            <v>0</v>
          </cell>
          <cell r="BB302">
            <v>0</v>
          </cell>
          <cell r="BD302">
            <v>0</v>
          </cell>
        </row>
        <row r="303">
          <cell r="J303" t="str">
            <v>A04</v>
          </cell>
          <cell r="L303">
            <v>0</v>
          </cell>
          <cell r="M303">
            <v>0</v>
          </cell>
          <cell r="N303">
            <v>0</v>
          </cell>
          <cell r="O303">
            <v>0</v>
          </cell>
          <cell r="P303">
            <v>0</v>
          </cell>
          <cell r="Q303">
            <v>0</v>
          </cell>
          <cell r="R303">
            <v>0</v>
          </cell>
          <cell r="S303">
            <v>0</v>
          </cell>
          <cell r="T303">
            <v>0</v>
          </cell>
          <cell r="U303">
            <v>0</v>
          </cell>
          <cell r="V303">
            <v>0</v>
          </cell>
          <cell r="W303">
            <v>0</v>
          </cell>
          <cell r="AB303">
            <v>0</v>
          </cell>
          <cell r="AC303">
            <v>0</v>
          </cell>
          <cell r="AD303">
            <v>0</v>
          </cell>
          <cell r="AE303">
            <v>0</v>
          </cell>
          <cell r="AF303">
            <v>0</v>
          </cell>
          <cell r="AG303">
            <v>0</v>
          </cell>
          <cell r="AH303">
            <v>0</v>
          </cell>
          <cell r="AI303">
            <v>0</v>
          </cell>
          <cell r="AJ303">
            <v>0</v>
          </cell>
          <cell r="AK303">
            <v>0</v>
          </cell>
          <cell r="AL303">
            <v>0</v>
          </cell>
          <cell r="AM303">
            <v>0</v>
          </cell>
          <cell r="AQ303">
            <v>0</v>
          </cell>
          <cell r="AR303">
            <v>0</v>
          </cell>
          <cell r="AS303">
            <v>0</v>
          </cell>
          <cell r="AT303">
            <v>0</v>
          </cell>
          <cell r="AU303">
            <v>0</v>
          </cell>
          <cell r="AV303">
            <v>0</v>
          </cell>
          <cell r="AW303">
            <v>0</v>
          </cell>
          <cell r="AX303">
            <v>0</v>
          </cell>
          <cell r="AY303">
            <v>0</v>
          </cell>
          <cell r="AZ303">
            <v>0</v>
          </cell>
          <cell r="BA303">
            <v>0</v>
          </cell>
          <cell r="BB303">
            <v>0</v>
          </cell>
          <cell r="BD303">
            <v>0</v>
          </cell>
        </row>
        <row r="304">
          <cell r="J304" t="str">
            <v>A05</v>
          </cell>
          <cell r="L304">
            <v>0</v>
          </cell>
          <cell r="M304">
            <v>0</v>
          </cell>
          <cell r="N304">
            <v>0</v>
          </cell>
          <cell r="O304">
            <v>0</v>
          </cell>
          <cell r="P304">
            <v>0</v>
          </cell>
          <cell r="Q304">
            <v>0</v>
          </cell>
          <cell r="R304">
            <v>0</v>
          </cell>
          <cell r="S304">
            <v>0</v>
          </cell>
          <cell r="T304">
            <v>0</v>
          </cell>
          <cell r="U304">
            <v>0</v>
          </cell>
          <cell r="V304">
            <v>0</v>
          </cell>
          <cell r="W304">
            <v>0</v>
          </cell>
          <cell r="AB304">
            <v>0</v>
          </cell>
          <cell r="AC304">
            <v>0</v>
          </cell>
          <cell r="AD304">
            <v>0</v>
          </cell>
          <cell r="AE304">
            <v>0</v>
          </cell>
          <cell r="AF304">
            <v>0</v>
          </cell>
          <cell r="AG304">
            <v>0</v>
          </cell>
          <cell r="AH304">
            <v>0</v>
          </cell>
          <cell r="AI304">
            <v>0</v>
          </cell>
          <cell r="AJ304">
            <v>0</v>
          </cell>
          <cell r="AK304">
            <v>0</v>
          </cell>
          <cell r="AL304">
            <v>0</v>
          </cell>
          <cell r="AM304">
            <v>0</v>
          </cell>
          <cell r="AQ304">
            <v>0</v>
          </cell>
          <cell r="AR304">
            <v>0</v>
          </cell>
          <cell r="AS304">
            <v>0</v>
          </cell>
          <cell r="AT304">
            <v>0</v>
          </cell>
          <cell r="AU304">
            <v>0</v>
          </cell>
          <cell r="AV304">
            <v>0</v>
          </cell>
          <cell r="AW304">
            <v>0</v>
          </cell>
          <cell r="AX304">
            <v>0</v>
          </cell>
          <cell r="AY304">
            <v>0</v>
          </cell>
          <cell r="AZ304">
            <v>0</v>
          </cell>
          <cell r="BA304">
            <v>0</v>
          </cell>
          <cell r="BB304">
            <v>0</v>
          </cell>
          <cell r="BD304">
            <v>0</v>
          </cell>
        </row>
        <row r="305">
          <cell r="J305" t="str">
            <v>B06</v>
          </cell>
          <cell r="L305">
            <v>0</v>
          </cell>
          <cell r="M305">
            <v>0</v>
          </cell>
          <cell r="N305">
            <v>0</v>
          </cell>
          <cell r="O305">
            <v>0</v>
          </cell>
          <cell r="P305">
            <v>0</v>
          </cell>
          <cell r="Q305">
            <v>0</v>
          </cell>
          <cell r="R305">
            <v>0</v>
          </cell>
          <cell r="S305">
            <v>0</v>
          </cell>
          <cell r="T305">
            <v>0</v>
          </cell>
          <cell r="U305">
            <v>0</v>
          </cell>
          <cell r="V305">
            <v>0</v>
          </cell>
          <cell r="W305">
            <v>0</v>
          </cell>
          <cell r="AB305">
            <v>0</v>
          </cell>
          <cell r="AC305">
            <v>0</v>
          </cell>
          <cell r="AD305">
            <v>0</v>
          </cell>
          <cell r="AE305">
            <v>0</v>
          </cell>
          <cell r="AF305">
            <v>0</v>
          </cell>
          <cell r="AG305">
            <v>0</v>
          </cell>
          <cell r="AH305">
            <v>0</v>
          </cell>
          <cell r="AI305">
            <v>0</v>
          </cell>
          <cell r="AJ305">
            <v>0</v>
          </cell>
          <cell r="AK305">
            <v>0</v>
          </cell>
          <cell r="AL305">
            <v>0</v>
          </cell>
          <cell r="AM305">
            <v>0</v>
          </cell>
          <cell r="AQ305">
            <v>0</v>
          </cell>
          <cell r="AR305">
            <v>0</v>
          </cell>
          <cell r="AS305">
            <v>0</v>
          </cell>
          <cell r="AT305">
            <v>0</v>
          </cell>
          <cell r="AU305">
            <v>0</v>
          </cell>
          <cell r="AV305">
            <v>0</v>
          </cell>
          <cell r="AW305">
            <v>0</v>
          </cell>
          <cell r="AX305">
            <v>0</v>
          </cell>
          <cell r="AY305">
            <v>0</v>
          </cell>
          <cell r="AZ305">
            <v>0</v>
          </cell>
          <cell r="BA305">
            <v>0</v>
          </cell>
          <cell r="BB305">
            <v>0</v>
          </cell>
          <cell r="BD305">
            <v>0</v>
          </cell>
        </row>
        <row r="306">
          <cell r="J306" t="str">
            <v>B07</v>
          </cell>
          <cell r="L306">
            <v>0</v>
          </cell>
          <cell r="M306">
            <v>0</v>
          </cell>
          <cell r="N306">
            <v>0</v>
          </cell>
          <cell r="O306">
            <v>0</v>
          </cell>
          <cell r="P306">
            <v>0</v>
          </cell>
          <cell r="Q306">
            <v>0</v>
          </cell>
          <cell r="R306">
            <v>0</v>
          </cell>
          <cell r="S306">
            <v>0</v>
          </cell>
          <cell r="T306">
            <v>0</v>
          </cell>
          <cell r="U306">
            <v>0</v>
          </cell>
          <cell r="V306">
            <v>0</v>
          </cell>
          <cell r="W306">
            <v>0</v>
          </cell>
          <cell r="AB306">
            <v>0</v>
          </cell>
          <cell r="AC306">
            <v>0</v>
          </cell>
          <cell r="AD306">
            <v>0</v>
          </cell>
          <cell r="AE306">
            <v>0</v>
          </cell>
          <cell r="AF306">
            <v>0</v>
          </cell>
          <cell r="AG306">
            <v>0</v>
          </cell>
          <cell r="AH306">
            <v>0</v>
          </cell>
          <cell r="AI306">
            <v>0</v>
          </cell>
          <cell r="AJ306">
            <v>0</v>
          </cell>
          <cell r="AK306">
            <v>0</v>
          </cell>
          <cell r="AL306">
            <v>0</v>
          </cell>
          <cell r="AM306">
            <v>0</v>
          </cell>
          <cell r="AQ306">
            <v>0</v>
          </cell>
          <cell r="AR306">
            <v>0</v>
          </cell>
          <cell r="AS306">
            <v>0</v>
          </cell>
          <cell r="AT306">
            <v>0</v>
          </cell>
          <cell r="AU306">
            <v>0</v>
          </cell>
          <cell r="AV306">
            <v>0</v>
          </cell>
          <cell r="AW306">
            <v>0</v>
          </cell>
          <cell r="AX306">
            <v>0</v>
          </cell>
          <cell r="AY306">
            <v>0</v>
          </cell>
          <cell r="AZ306">
            <v>0</v>
          </cell>
          <cell r="BA306">
            <v>0</v>
          </cell>
          <cell r="BB306">
            <v>0</v>
          </cell>
          <cell r="BD306">
            <v>0</v>
          </cell>
        </row>
        <row r="307">
          <cell r="J307" t="str">
            <v>B08-B10</v>
          </cell>
          <cell r="L307">
            <v>0</v>
          </cell>
          <cell r="M307">
            <v>0</v>
          </cell>
          <cell r="N307">
            <v>0</v>
          </cell>
          <cell r="O307">
            <v>0</v>
          </cell>
          <cell r="P307">
            <v>0</v>
          </cell>
          <cell r="Q307">
            <v>0</v>
          </cell>
          <cell r="R307">
            <v>0</v>
          </cell>
          <cell r="S307">
            <v>0</v>
          </cell>
          <cell r="T307">
            <v>0</v>
          </cell>
          <cell r="U307">
            <v>0</v>
          </cell>
          <cell r="V307">
            <v>0</v>
          </cell>
          <cell r="W307">
            <v>0</v>
          </cell>
          <cell r="AB307">
            <v>0</v>
          </cell>
          <cell r="AC307">
            <v>0</v>
          </cell>
          <cell r="AD307">
            <v>0</v>
          </cell>
          <cell r="AE307">
            <v>0</v>
          </cell>
          <cell r="AF307">
            <v>0</v>
          </cell>
          <cell r="AG307">
            <v>0</v>
          </cell>
          <cell r="AH307">
            <v>0</v>
          </cell>
          <cell r="AI307">
            <v>0</v>
          </cell>
          <cell r="AJ307">
            <v>0</v>
          </cell>
          <cell r="AK307">
            <v>0</v>
          </cell>
          <cell r="AL307">
            <v>0</v>
          </cell>
          <cell r="AM307">
            <v>0</v>
          </cell>
          <cell r="AQ307">
            <v>0</v>
          </cell>
          <cell r="AR307">
            <v>0</v>
          </cell>
          <cell r="AS307">
            <v>0</v>
          </cell>
          <cell r="AT307">
            <v>0</v>
          </cell>
          <cell r="AU307">
            <v>0</v>
          </cell>
          <cell r="AV307">
            <v>0</v>
          </cell>
          <cell r="AW307">
            <v>0</v>
          </cell>
          <cell r="AX307">
            <v>0</v>
          </cell>
          <cell r="AY307">
            <v>0</v>
          </cell>
          <cell r="AZ307">
            <v>0</v>
          </cell>
          <cell r="BA307">
            <v>0</v>
          </cell>
          <cell r="BB307">
            <v>0</v>
          </cell>
          <cell r="BD307">
            <v>0</v>
          </cell>
        </row>
        <row r="308">
          <cell r="J308" t="str">
            <v>C110-C111</v>
          </cell>
          <cell r="L308">
            <v>0</v>
          </cell>
          <cell r="M308">
            <v>0</v>
          </cell>
          <cell r="N308">
            <v>0</v>
          </cell>
          <cell r="O308">
            <v>0</v>
          </cell>
          <cell r="P308">
            <v>0</v>
          </cell>
          <cell r="Q308">
            <v>0</v>
          </cell>
          <cell r="R308">
            <v>0</v>
          </cell>
          <cell r="S308">
            <v>0</v>
          </cell>
          <cell r="T308">
            <v>0</v>
          </cell>
          <cell r="U308">
            <v>0</v>
          </cell>
          <cell r="V308">
            <v>0</v>
          </cell>
          <cell r="W308">
            <v>0</v>
          </cell>
          <cell r="AB308">
            <v>0</v>
          </cell>
          <cell r="AC308">
            <v>0</v>
          </cell>
          <cell r="AD308">
            <v>0</v>
          </cell>
          <cell r="AE308">
            <v>0</v>
          </cell>
          <cell r="AF308">
            <v>0</v>
          </cell>
          <cell r="AG308">
            <v>0</v>
          </cell>
          <cell r="AH308">
            <v>0</v>
          </cell>
          <cell r="AI308">
            <v>0</v>
          </cell>
          <cell r="AJ308">
            <v>0</v>
          </cell>
          <cell r="AK308">
            <v>0</v>
          </cell>
          <cell r="AL308">
            <v>0</v>
          </cell>
          <cell r="AM308">
            <v>0</v>
          </cell>
          <cell r="AQ308">
            <v>0</v>
          </cell>
          <cell r="AR308">
            <v>0</v>
          </cell>
          <cell r="AS308">
            <v>0</v>
          </cell>
          <cell r="AT308">
            <v>0</v>
          </cell>
          <cell r="AU308">
            <v>0</v>
          </cell>
          <cell r="AV308">
            <v>0</v>
          </cell>
          <cell r="AW308">
            <v>0</v>
          </cell>
          <cell r="AX308">
            <v>0</v>
          </cell>
          <cell r="AY308">
            <v>0</v>
          </cell>
          <cell r="AZ308">
            <v>0</v>
          </cell>
          <cell r="BA308">
            <v>0</v>
          </cell>
          <cell r="BB308">
            <v>0</v>
          </cell>
          <cell r="BD308">
            <v>0</v>
          </cell>
        </row>
        <row r="309">
          <cell r="J309" t="str">
            <v>C112</v>
          </cell>
          <cell r="L309">
            <v>0</v>
          </cell>
          <cell r="M309">
            <v>0</v>
          </cell>
          <cell r="N309">
            <v>0</v>
          </cell>
          <cell r="O309">
            <v>0</v>
          </cell>
          <cell r="P309">
            <v>0</v>
          </cell>
          <cell r="Q309">
            <v>0</v>
          </cell>
          <cell r="R309">
            <v>0</v>
          </cell>
          <cell r="S309">
            <v>0</v>
          </cell>
          <cell r="T309">
            <v>0</v>
          </cell>
          <cell r="U309">
            <v>0</v>
          </cell>
          <cell r="V309">
            <v>0</v>
          </cell>
          <cell r="W309">
            <v>0</v>
          </cell>
          <cell r="AB309">
            <v>0</v>
          </cell>
          <cell r="AC309">
            <v>0</v>
          </cell>
          <cell r="AD309">
            <v>0</v>
          </cell>
          <cell r="AE309">
            <v>0</v>
          </cell>
          <cell r="AF309">
            <v>0</v>
          </cell>
          <cell r="AG309">
            <v>0</v>
          </cell>
          <cell r="AH309">
            <v>0</v>
          </cell>
          <cell r="AI309">
            <v>0</v>
          </cell>
          <cell r="AJ309">
            <v>0</v>
          </cell>
          <cell r="AK309">
            <v>0</v>
          </cell>
          <cell r="AL309">
            <v>0</v>
          </cell>
          <cell r="AM309">
            <v>0</v>
          </cell>
          <cell r="AQ309">
            <v>0</v>
          </cell>
          <cell r="AR309">
            <v>0</v>
          </cell>
          <cell r="AS309">
            <v>0</v>
          </cell>
          <cell r="AT309">
            <v>0</v>
          </cell>
          <cell r="AU309">
            <v>0</v>
          </cell>
          <cell r="AV309">
            <v>0</v>
          </cell>
          <cell r="AW309">
            <v>0</v>
          </cell>
          <cell r="AX309">
            <v>0</v>
          </cell>
          <cell r="AY309">
            <v>0</v>
          </cell>
          <cell r="AZ309">
            <v>0</v>
          </cell>
          <cell r="BA309">
            <v>0</v>
          </cell>
          <cell r="BB309">
            <v>0</v>
          </cell>
          <cell r="BD309">
            <v>0</v>
          </cell>
        </row>
        <row r="310">
          <cell r="J310" t="str">
            <v>C113</v>
          </cell>
          <cell r="L310">
            <v>0</v>
          </cell>
          <cell r="M310">
            <v>0</v>
          </cell>
          <cell r="N310">
            <v>0</v>
          </cell>
          <cell r="O310">
            <v>0</v>
          </cell>
          <cell r="P310">
            <v>0</v>
          </cell>
          <cell r="Q310">
            <v>0</v>
          </cell>
          <cell r="R310">
            <v>0</v>
          </cell>
          <cell r="S310">
            <v>0</v>
          </cell>
          <cell r="T310">
            <v>0</v>
          </cell>
          <cell r="U310">
            <v>0</v>
          </cell>
          <cell r="V310">
            <v>0</v>
          </cell>
          <cell r="W310">
            <v>0</v>
          </cell>
          <cell r="AB310">
            <v>0</v>
          </cell>
          <cell r="AC310">
            <v>0</v>
          </cell>
          <cell r="AD310">
            <v>0</v>
          </cell>
          <cell r="AE310">
            <v>0</v>
          </cell>
          <cell r="AF310">
            <v>0</v>
          </cell>
          <cell r="AG310">
            <v>0</v>
          </cell>
          <cell r="AH310">
            <v>0</v>
          </cell>
          <cell r="AI310">
            <v>0</v>
          </cell>
          <cell r="AJ310">
            <v>0</v>
          </cell>
          <cell r="AK310">
            <v>0</v>
          </cell>
          <cell r="AL310">
            <v>0</v>
          </cell>
          <cell r="AM310">
            <v>0</v>
          </cell>
          <cell r="AQ310">
            <v>0</v>
          </cell>
          <cell r="AR310">
            <v>0</v>
          </cell>
          <cell r="AS310">
            <v>0</v>
          </cell>
          <cell r="AT310">
            <v>0</v>
          </cell>
          <cell r="AU310">
            <v>0</v>
          </cell>
          <cell r="AV310">
            <v>0</v>
          </cell>
          <cell r="AW310">
            <v>0</v>
          </cell>
          <cell r="AX310">
            <v>0</v>
          </cell>
          <cell r="AY310">
            <v>0</v>
          </cell>
          <cell r="AZ310">
            <v>0</v>
          </cell>
          <cell r="BA310">
            <v>0</v>
          </cell>
          <cell r="BB310">
            <v>0</v>
          </cell>
          <cell r="BD310">
            <v>0</v>
          </cell>
        </row>
        <row r="311">
          <cell r="J311" t="str">
            <v>C114</v>
          </cell>
          <cell r="L311">
            <v>0</v>
          </cell>
          <cell r="M311">
            <v>0</v>
          </cell>
          <cell r="N311">
            <v>0</v>
          </cell>
          <cell r="O311">
            <v>0</v>
          </cell>
          <cell r="P311">
            <v>0</v>
          </cell>
          <cell r="Q311">
            <v>0</v>
          </cell>
          <cell r="R311">
            <v>0</v>
          </cell>
          <cell r="S311">
            <v>0</v>
          </cell>
          <cell r="T311">
            <v>0</v>
          </cell>
          <cell r="U311">
            <v>0</v>
          </cell>
          <cell r="V311">
            <v>0</v>
          </cell>
          <cell r="W311">
            <v>0</v>
          </cell>
          <cell r="AB311">
            <v>0</v>
          </cell>
          <cell r="AC311">
            <v>0</v>
          </cell>
          <cell r="AD311">
            <v>0</v>
          </cell>
          <cell r="AE311">
            <v>0</v>
          </cell>
          <cell r="AF311">
            <v>0</v>
          </cell>
          <cell r="AG311">
            <v>0</v>
          </cell>
          <cell r="AH311">
            <v>0</v>
          </cell>
          <cell r="AI311">
            <v>0</v>
          </cell>
          <cell r="AJ311">
            <v>0</v>
          </cell>
          <cell r="AK311">
            <v>0</v>
          </cell>
          <cell r="AL311">
            <v>0</v>
          </cell>
          <cell r="AM311">
            <v>0</v>
          </cell>
          <cell r="AQ311">
            <v>0</v>
          </cell>
          <cell r="AR311">
            <v>0</v>
          </cell>
          <cell r="AS311">
            <v>0</v>
          </cell>
          <cell r="AT311">
            <v>0</v>
          </cell>
          <cell r="AU311">
            <v>0</v>
          </cell>
          <cell r="AV311">
            <v>0</v>
          </cell>
          <cell r="AW311">
            <v>0</v>
          </cell>
          <cell r="AX311">
            <v>0</v>
          </cell>
          <cell r="AY311">
            <v>0</v>
          </cell>
          <cell r="AZ311">
            <v>0</v>
          </cell>
          <cell r="BA311">
            <v>0</v>
          </cell>
          <cell r="BB311">
            <v>0</v>
          </cell>
          <cell r="BD311">
            <v>0</v>
          </cell>
        </row>
        <row r="312">
          <cell r="J312" t="str">
            <v>C115-C119</v>
          </cell>
          <cell r="L312">
            <v>0</v>
          </cell>
          <cell r="M312">
            <v>0</v>
          </cell>
          <cell r="N312">
            <v>0</v>
          </cell>
          <cell r="O312">
            <v>0</v>
          </cell>
          <cell r="P312">
            <v>0</v>
          </cell>
          <cell r="Q312">
            <v>0</v>
          </cell>
          <cell r="R312">
            <v>0</v>
          </cell>
          <cell r="S312">
            <v>0</v>
          </cell>
          <cell r="T312">
            <v>0</v>
          </cell>
          <cell r="U312">
            <v>0</v>
          </cell>
          <cell r="V312">
            <v>0</v>
          </cell>
          <cell r="W312">
            <v>0</v>
          </cell>
          <cell r="AB312">
            <v>0</v>
          </cell>
          <cell r="AC312">
            <v>0</v>
          </cell>
          <cell r="AD312">
            <v>0</v>
          </cell>
          <cell r="AE312">
            <v>0</v>
          </cell>
          <cell r="AF312">
            <v>0</v>
          </cell>
          <cell r="AG312">
            <v>0</v>
          </cell>
          <cell r="AH312">
            <v>0</v>
          </cell>
          <cell r="AI312">
            <v>0</v>
          </cell>
          <cell r="AJ312">
            <v>0</v>
          </cell>
          <cell r="AK312">
            <v>0</v>
          </cell>
          <cell r="AL312">
            <v>0</v>
          </cell>
          <cell r="AM312">
            <v>0</v>
          </cell>
          <cell r="AQ312">
            <v>0</v>
          </cell>
          <cell r="AR312">
            <v>0</v>
          </cell>
          <cell r="AS312">
            <v>0</v>
          </cell>
          <cell r="AT312">
            <v>0</v>
          </cell>
          <cell r="AU312">
            <v>0</v>
          </cell>
          <cell r="AV312">
            <v>0</v>
          </cell>
          <cell r="AW312">
            <v>0</v>
          </cell>
          <cell r="AX312">
            <v>0</v>
          </cell>
          <cell r="AY312">
            <v>0</v>
          </cell>
          <cell r="AZ312">
            <v>0</v>
          </cell>
          <cell r="BA312">
            <v>0</v>
          </cell>
          <cell r="BB312">
            <v>0</v>
          </cell>
          <cell r="BD312">
            <v>0</v>
          </cell>
        </row>
        <row r="313">
          <cell r="J313" t="str">
            <v>C12</v>
          </cell>
          <cell r="L313">
            <v>0</v>
          </cell>
          <cell r="M313">
            <v>0</v>
          </cell>
          <cell r="N313">
            <v>0</v>
          </cell>
          <cell r="O313">
            <v>0</v>
          </cell>
          <cell r="P313">
            <v>0</v>
          </cell>
          <cell r="Q313">
            <v>0</v>
          </cell>
          <cell r="R313">
            <v>0</v>
          </cell>
          <cell r="S313">
            <v>0</v>
          </cell>
          <cell r="T313">
            <v>0</v>
          </cell>
          <cell r="U313">
            <v>0</v>
          </cell>
          <cell r="V313">
            <v>0</v>
          </cell>
          <cell r="W313">
            <v>0</v>
          </cell>
          <cell r="AB313">
            <v>0</v>
          </cell>
          <cell r="AC313">
            <v>0</v>
          </cell>
          <cell r="AD313">
            <v>0</v>
          </cell>
          <cell r="AE313">
            <v>0</v>
          </cell>
          <cell r="AF313">
            <v>0</v>
          </cell>
          <cell r="AG313">
            <v>0</v>
          </cell>
          <cell r="AH313">
            <v>0</v>
          </cell>
          <cell r="AI313">
            <v>0</v>
          </cell>
          <cell r="AJ313">
            <v>0</v>
          </cell>
          <cell r="AK313">
            <v>0</v>
          </cell>
          <cell r="AL313">
            <v>0</v>
          </cell>
          <cell r="AM313">
            <v>0</v>
          </cell>
          <cell r="AQ313">
            <v>0</v>
          </cell>
          <cell r="AR313">
            <v>0</v>
          </cell>
          <cell r="AS313">
            <v>0</v>
          </cell>
          <cell r="AT313">
            <v>0</v>
          </cell>
          <cell r="AU313">
            <v>0</v>
          </cell>
          <cell r="AV313">
            <v>0</v>
          </cell>
          <cell r="AW313">
            <v>0</v>
          </cell>
          <cell r="AX313">
            <v>0</v>
          </cell>
          <cell r="AY313">
            <v>0</v>
          </cell>
          <cell r="AZ313">
            <v>0</v>
          </cell>
          <cell r="BA313">
            <v>0</v>
          </cell>
          <cell r="BB313">
            <v>0</v>
          </cell>
          <cell r="BD313">
            <v>0</v>
          </cell>
        </row>
        <row r="314">
          <cell r="J314" t="str">
            <v>C13</v>
          </cell>
          <cell r="L314">
            <v>0</v>
          </cell>
          <cell r="M314">
            <v>0</v>
          </cell>
          <cell r="N314">
            <v>0</v>
          </cell>
          <cell r="O314">
            <v>0</v>
          </cell>
          <cell r="P314">
            <v>0</v>
          </cell>
          <cell r="Q314">
            <v>0</v>
          </cell>
          <cell r="R314">
            <v>0</v>
          </cell>
          <cell r="S314">
            <v>0</v>
          </cell>
          <cell r="T314">
            <v>0</v>
          </cell>
          <cell r="U314">
            <v>0</v>
          </cell>
          <cell r="V314">
            <v>0</v>
          </cell>
          <cell r="W314">
            <v>0</v>
          </cell>
          <cell r="AB314">
            <v>0</v>
          </cell>
          <cell r="AC314">
            <v>0</v>
          </cell>
          <cell r="AD314">
            <v>0</v>
          </cell>
          <cell r="AE314">
            <v>0</v>
          </cell>
          <cell r="AF314">
            <v>0</v>
          </cell>
          <cell r="AG314">
            <v>0</v>
          </cell>
          <cell r="AH314">
            <v>0</v>
          </cell>
          <cell r="AI314">
            <v>0</v>
          </cell>
          <cell r="AJ314">
            <v>0</v>
          </cell>
          <cell r="AK314">
            <v>0</v>
          </cell>
          <cell r="AL314">
            <v>0</v>
          </cell>
          <cell r="AM314">
            <v>0</v>
          </cell>
          <cell r="AQ314">
            <v>0</v>
          </cell>
          <cell r="AR314">
            <v>0</v>
          </cell>
          <cell r="AS314">
            <v>0</v>
          </cell>
          <cell r="AT314">
            <v>0</v>
          </cell>
          <cell r="AU314">
            <v>0</v>
          </cell>
          <cell r="AV314">
            <v>0</v>
          </cell>
          <cell r="AW314">
            <v>0</v>
          </cell>
          <cell r="AX314">
            <v>0</v>
          </cell>
          <cell r="AY314">
            <v>0</v>
          </cell>
          <cell r="AZ314">
            <v>0</v>
          </cell>
          <cell r="BA314">
            <v>0</v>
          </cell>
          <cell r="BB314">
            <v>0</v>
          </cell>
          <cell r="BD314">
            <v>0</v>
          </cell>
        </row>
        <row r="315">
          <cell r="J315" t="str">
            <v>C14</v>
          </cell>
          <cell r="L315">
            <v>0</v>
          </cell>
          <cell r="M315">
            <v>0</v>
          </cell>
          <cell r="N315">
            <v>0</v>
          </cell>
          <cell r="O315">
            <v>0</v>
          </cell>
          <cell r="P315">
            <v>0</v>
          </cell>
          <cell r="Q315">
            <v>0</v>
          </cell>
          <cell r="R315">
            <v>0</v>
          </cell>
          <cell r="S315">
            <v>0</v>
          </cell>
          <cell r="T315">
            <v>0</v>
          </cell>
          <cell r="U315">
            <v>0</v>
          </cell>
          <cell r="V315">
            <v>0</v>
          </cell>
          <cell r="W315">
            <v>0</v>
          </cell>
          <cell r="AB315">
            <v>0</v>
          </cell>
          <cell r="AC315">
            <v>0</v>
          </cell>
          <cell r="AD315">
            <v>0</v>
          </cell>
          <cell r="AE315">
            <v>0</v>
          </cell>
          <cell r="AF315">
            <v>0</v>
          </cell>
          <cell r="AG315">
            <v>0</v>
          </cell>
          <cell r="AH315">
            <v>0</v>
          </cell>
          <cell r="AI315">
            <v>0</v>
          </cell>
          <cell r="AJ315">
            <v>0</v>
          </cell>
          <cell r="AK315">
            <v>0</v>
          </cell>
          <cell r="AL315">
            <v>0</v>
          </cell>
          <cell r="AM315">
            <v>0</v>
          </cell>
          <cell r="AQ315">
            <v>0</v>
          </cell>
          <cell r="AR315">
            <v>0</v>
          </cell>
          <cell r="AS315">
            <v>0</v>
          </cell>
          <cell r="AT315">
            <v>0</v>
          </cell>
          <cell r="AU315">
            <v>0</v>
          </cell>
          <cell r="AV315">
            <v>0</v>
          </cell>
          <cell r="AW315">
            <v>0</v>
          </cell>
          <cell r="AX315">
            <v>0</v>
          </cell>
          <cell r="AY315">
            <v>0</v>
          </cell>
          <cell r="AZ315">
            <v>0</v>
          </cell>
          <cell r="BA315">
            <v>0</v>
          </cell>
          <cell r="BB315">
            <v>0</v>
          </cell>
          <cell r="BD315">
            <v>0</v>
          </cell>
        </row>
        <row r="316">
          <cell r="J316" t="str">
            <v>C15</v>
          </cell>
          <cell r="L316">
            <v>0</v>
          </cell>
          <cell r="M316">
            <v>0</v>
          </cell>
          <cell r="N316">
            <v>0</v>
          </cell>
          <cell r="O316">
            <v>0</v>
          </cell>
          <cell r="P316">
            <v>0</v>
          </cell>
          <cell r="Q316">
            <v>0</v>
          </cell>
          <cell r="R316">
            <v>0</v>
          </cell>
          <cell r="S316">
            <v>0</v>
          </cell>
          <cell r="T316">
            <v>0</v>
          </cell>
          <cell r="U316">
            <v>0</v>
          </cell>
          <cell r="V316">
            <v>0</v>
          </cell>
          <cell r="W316">
            <v>0</v>
          </cell>
          <cell r="AB316">
            <v>0</v>
          </cell>
          <cell r="AC316">
            <v>0</v>
          </cell>
          <cell r="AD316">
            <v>0</v>
          </cell>
          <cell r="AE316">
            <v>0</v>
          </cell>
          <cell r="AF316">
            <v>0</v>
          </cell>
          <cell r="AG316">
            <v>0</v>
          </cell>
          <cell r="AH316">
            <v>0</v>
          </cell>
          <cell r="AI316">
            <v>0</v>
          </cell>
          <cell r="AJ316">
            <v>0</v>
          </cell>
          <cell r="AK316">
            <v>0</v>
          </cell>
          <cell r="AL316">
            <v>0</v>
          </cell>
          <cell r="AM316">
            <v>0</v>
          </cell>
          <cell r="AQ316">
            <v>0</v>
          </cell>
          <cell r="AR316">
            <v>0</v>
          </cell>
          <cell r="AS316">
            <v>0</v>
          </cell>
          <cell r="AT316">
            <v>0</v>
          </cell>
          <cell r="AU316">
            <v>0</v>
          </cell>
          <cell r="AV316">
            <v>0</v>
          </cell>
          <cell r="AW316">
            <v>0</v>
          </cell>
          <cell r="AX316">
            <v>0</v>
          </cell>
          <cell r="AY316">
            <v>0</v>
          </cell>
          <cell r="AZ316">
            <v>0</v>
          </cell>
          <cell r="BA316">
            <v>0</v>
          </cell>
          <cell r="BB316">
            <v>0</v>
          </cell>
          <cell r="BD316">
            <v>0</v>
          </cell>
        </row>
        <row r="317">
          <cell r="J317" t="str">
            <v>C16</v>
          </cell>
          <cell r="L317">
            <v>0</v>
          </cell>
          <cell r="M317">
            <v>0</v>
          </cell>
          <cell r="N317">
            <v>0</v>
          </cell>
          <cell r="O317">
            <v>0</v>
          </cell>
          <cell r="P317">
            <v>0</v>
          </cell>
          <cell r="Q317">
            <v>0</v>
          </cell>
          <cell r="R317">
            <v>0</v>
          </cell>
          <cell r="S317">
            <v>0</v>
          </cell>
          <cell r="T317">
            <v>0</v>
          </cell>
          <cell r="U317">
            <v>0</v>
          </cell>
          <cell r="V317">
            <v>0</v>
          </cell>
          <cell r="W317">
            <v>0</v>
          </cell>
          <cell r="AB317">
            <v>0</v>
          </cell>
          <cell r="AC317">
            <v>0</v>
          </cell>
          <cell r="AD317">
            <v>0</v>
          </cell>
          <cell r="AE317">
            <v>0</v>
          </cell>
          <cell r="AF317">
            <v>0</v>
          </cell>
          <cell r="AG317">
            <v>0</v>
          </cell>
          <cell r="AH317">
            <v>0</v>
          </cell>
          <cell r="AI317">
            <v>0</v>
          </cell>
          <cell r="AJ317">
            <v>0</v>
          </cell>
          <cell r="AK317">
            <v>0</v>
          </cell>
          <cell r="AL317">
            <v>0</v>
          </cell>
          <cell r="AM317">
            <v>0</v>
          </cell>
          <cell r="AQ317">
            <v>0</v>
          </cell>
          <cell r="AR317">
            <v>0</v>
          </cell>
          <cell r="AS317">
            <v>0</v>
          </cell>
          <cell r="AT317">
            <v>0</v>
          </cell>
          <cell r="AU317">
            <v>0</v>
          </cell>
          <cell r="AV317">
            <v>0</v>
          </cell>
          <cell r="AW317">
            <v>0</v>
          </cell>
          <cell r="AX317">
            <v>0</v>
          </cell>
          <cell r="AY317">
            <v>0</v>
          </cell>
          <cell r="AZ317">
            <v>0</v>
          </cell>
          <cell r="BA317">
            <v>0</v>
          </cell>
          <cell r="BB317">
            <v>0</v>
          </cell>
          <cell r="BD317">
            <v>0</v>
          </cell>
        </row>
        <row r="318">
          <cell r="J318" t="str">
            <v>C17</v>
          </cell>
          <cell r="L318">
            <v>0</v>
          </cell>
          <cell r="M318">
            <v>0</v>
          </cell>
          <cell r="N318">
            <v>0</v>
          </cell>
          <cell r="O318">
            <v>0</v>
          </cell>
          <cell r="P318">
            <v>0</v>
          </cell>
          <cell r="Q318">
            <v>0</v>
          </cell>
          <cell r="R318">
            <v>0</v>
          </cell>
          <cell r="S318">
            <v>0</v>
          </cell>
          <cell r="T318">
            <v>0</v>
          </cell>
          <cell r="U318">
            <v>0</v>
          </cell>
          <cell r="V318">
            <v>0</v>
          </cell>
          <cell r="W318">
            <v>0</v>
          </cell>
          <cell r="AB318">
            <v>0</v>
          </cell>
          <cell r="AC318">
            <v>0</v>
          </cell>
          <cell r="AD318">
            <v>0</v>
          </cell>
          <cell r="AE318">
            <v>0</v>
          </cell>
          <cell r="AF318">
            <v>0</v>
          </cell>
          <cell r="AG318">
            <v>0</v>
          </cell>
          <cell r="AH318">
            <v>0</v>
          </cell>
          <cell r="AI318">
            <v>0</v>
          </cell>
          <cell r="AJ318">
            <v>0</v>
          </cell>
          <cell r="AK318">
            <v>0</v>
          </cell>
          <cell r="AL318">
            <v>0</v>
          </cell>
          <cell r="AM318">
            <v>0</v>
          </cell>
          <cell r="AQ318">
            <v>0</v>
          </cell>
          <cell r="AR318">
            <v>0</v>
          </cell>
          <cell r="AS318">
            <v>0</v>
          </cell>
          <cell r="AT318">
            <v>0</v>
          </cell>
          <cell r="AU318">
            <v>0</v>
          </cell>
          <cell r="AV318">
            <v>0</v>
          </cell>
          <cell r="AW318">
            <v>0</v>
          </cell>
          <cell r="AX318">
            <v>0</v>
          </cell>
          <cell r="AY318">
            <v>0</v>
          </cell>
          <cell r="AZ318">
            <v>0</v>
          </cell>
          <cell r="BA318">
            <v>0</v>
          </cell>
          <cell r="BB318">
            <v>0</v>
          </cell>
          <cell r="BD318">
            <v>0</v>
          </cell>
        </row>
        <row r="319">
          <cell r="J319" t="str">
            <v>C18</v>
          </cell>
          <cell r="L319">
            <v>0</v>
          </cell>
          <cell r="M319">
            <v>0</v>
          </cell>
          <cell r="N319">
            <v>0</v>
          </cell>
          <cell r="O319">
            <v>0</v>
          </cell>
          <cell r="P319">
            <v>0</v>
          </cell>
          <cell r="Q319">
            <v>0</v>
          </cell>
          <cell r="R319">
            <v>0</v>
          </cell>
          <cell r="S319">
            <v>0</v>
          </cell>
          <cell r="T319">
            <v>0</v>
          </cell>
          <cell r="U319">
            <v>0</v>
          </cell>
          <cell r="V319">
            <v>0</v>
          </cell>
          <cell r="W319">
            <v>0</v>
          </cell>
          <cell r="AB319">
            <v>0</v>
          </cell>
          <cell r="AC319">
            <v>0</v>
          </cell>
          <cell r="AD319">
            <v>0</v>
          </cell>
          <cell r="AE319">
            <v>0</v>
          </cell>
          <cell r="AF319">
            <v>0</v>
          </cell>
          <cell r="AG319">
            <v>0</v>
          </cell>
          <cell r="AH319">
            <v>0</v>
          </cell>
          <cell r="AI319">
            <v>0</v>
          </cell>
          <cell r="AJ319">
            <v>0</v>
          </cell>
          <cell r="AK319">
            <v>0</v>
          </cell>
          <cell r="AL319">
            <v>0</v>
          </cell>
          <cell r="AM319">
            <v>0</v>
          </cell>
          <cell r="AQ319">
            <v>0</v>
          </cell>
          <cell r="AR319">
            <v>0</v>
          </cell>
          <cell r="AS319">
            <v>0</v>
          </cell>
          <cell r="AT319">
            <v>0</v>
          </cell>
          <cell r="AU319">
            <v>0</v>
          </cell>
          <cell r="AV319">
            <v>0</v>
          </cell>
          <cell r="AW319">
            <v>0</v>
          </cell>
          <cell r="AX319">
            <v>0</v>
          </cell>
          <cell r="AY319">
            <v>0</v>
          </cell>
          <cell r="AZ319">
            <v>0</v>
          </cell>
          <cell r="BA319">
            <v>0</v>
          </cell>
          <cell r="BB319">
            <v>0</v>
          </cell>
          <cell r="BD319">
            <v>0</v>
          </cell>
        </row>
        <row r="320">
          <cell r="J320" t="str">
            <v>C19</v>
          </cell>
          <cell r="L320">
            <v>0</v>
          </cell>
          <cell r="M320">
            <v>0</v>
          </cell>
          <cell r="N320">
            <v>0</v>
          </cell>
          <cell r="O320">
            <v>0</v>
          </cell>
          <cell r="P320">
            <v>0</v>
          </cell>
          <cell r="Q320">
            <v>0</v>
          </cell>
          <cell r="R320">
            <v>0</v>
          </cell>
          <cell r="S320">
            <v>0</v>
          </cell>
          <cell r="T320">
            <v>0</v>
          </cell>
          <cell r="U320">
            <v>0</v>
          </cell>
          <cell r="V320">
            <v>0</v>
          </cell>
          <cell r="W320">
            <v>0</v>
          </cell>
          <cell r="AB320">
            <v>0</v>
          </cell>
          <cell r="AC320">
            <v>0</v>
          </cell>
          <cell r="AD320">
            <v>0</v>
          </cell>
          <cell r="AE320">
            <v>0</v>
          </cell>
          <cell r="AF320">
            <v>0</v>
          </cell>
          <cell r="AG320">
            <v>0</v>
          </cell>
          <cell r="AH320">
            <v>0</v>
          </cell>
          <cell r="AI320">
            <v>0</v>
          </cell>
          <cell r="AJ320">
            <v>0</v>
          </cell>
          <cell r="AK320">
            <v>0</v>
          </cell>
          <cell r="AL320">
            <v>0</v>
          </cell>
          <cell r="AM320">
            <v>0</v>
          </cell>
          <cell r="AQ320">
            <v>0</v>
          </cell>
          <cell r="AR320">
            <v>0</v>
          </cell>
          <cell r="AS320">
            <v>0</v>
          </cell>
          <cell r="AT320">
            <v>0</v>
          </cell>
          <cell r="AU320">
            <v>0</v>
          </cell>
          <cell r="AV320">
            <v>0</v>
          </cell>
          <cell r="AW320">
            <v>0</v>
          </cell>
          <cell r="AX320">
            <v>0</v>
          </cell>
          <cell r="AY320">
            <v>0</v>
          </cell>
          <cell r="AZ320">
            <v>0</v>
          </cell>
          <cell r="BA320">
            <v>0</v>
          </cell>
          <cell r="BB320">
            <v>0</v>
          </cell>
          <cell r="BD320">
            <v>0</v>
          </cell>
        </row>
        <row r="321">
          <cell r="J321" t="str">
            <v>C20</v>
          </cell>
          <cell r="L321">
            <v>0</v>
          </cell>
          <cell r="M321">
            <v>0</v>
          </cell>
          <cell r="N321">
            <v>0</v>
          </cell>
          <cell r="O321">
            <v>0</v>
          </cell>
          <cell r="P321">
            <v>0</v>
          </cell>
          <cell r="Q321">
            <v>0</v>
          </cell>
          <cell r="R321">
            <v>0</v>
          </cell>
          <cell r="S321">
            <v>0</v>
          </cell>
          <cell r="T321">
            <v>0</v>
          </cell>
          <cell r="U321">
            <v>0</v>
          </cell>
          <cell r="V321">
            <v>0</v>
          </cell>
          <cell r="W321">
            <v>0</v>
          </cell>
          <cell r="AB321">
            <v>0</v>
          </cell>
          <cell r="AC321">
            <v>0</v>
          </cell>
          <cell r="AD321">
            <v>0</v>
          </cell>
          <cell r="AE321">
            <v>0</v>
          </cell>
          <cell r="AF321">
            <v>0</v>
          </cell>
          <cell r="AG321">
            <v>0</v>
          </cell>
          <cell r="AH321">
            <v>0</v>
          </cell>
          <cell r="AI321">
            <v>0</v>
          </cell>
          <cell r="AJ321">
            <v>0</v>
          </cell>
          <cell r="AK321">
            <v>0</v>
          </cell>
          <cell r="AL321">
            <v>0</v>
          </cell>
          <cell r="AM321">
            <v>0</v>
          </cell>
          <cell r="AQ321">
            <v>0</v>
          </cell>
          <cell r="AR321">
            <v>0</v>
          </cell>
          <cell r="AS321">
            <v>0</v>
          </cell>
          <cell r="AT321">
            <v>0</v>
          </cell>
          <cell r="AU321">
            <v>0</v>
          </cell>
          <cell r="AV321">
            <v>0</v>
          </cell>
          <cell r="AW321">
            <v>0</v>
          </cell>
          <cell r="AX321">
            <v>0</v>
          </cell>
          <cell r="AY321">
            <v>0</v>
          </cell>
          <cell r="AZ321">
            <v>0</v>
          </cell>
          <cell r="BA321">
            <v>0</v>
          </cell>
          <cell r="BB321">
            <v>0</v>
          </cell>
          <cell r="BD321">
            <v>0</v>
          </cell>
        </row>
        <row r="322">
          <cell r="J322" t="str">
            <v>C21</v>
          </cell>
          <cell r="L322">
            <v>0</v>
          </cell>
          <cell r="M322">
            <v>0</v>
          </cell>
          <cell r="N322">
            <v>0</v>
          </cell>
          <cell r="O322">
            <v>0</v>
          </cell>
          <cell r="P322">
            <v>0</v>
          </cell>
          <cell r="Q322">
            <v>0</v>
          </cell>
          <cell r="R322">
            <v>0</v>
          </cell>
          <cell r="S322">
            <v>0</v>
          </cell>
          <cell r="T322">
            <v>0</v>
          </cell>
          <cell r="U322">
            <v>0</v>
          </cell>
          <cell r="V322">
            <v>0</v>
          </cell>
          <cell r="W322">
            <v>0</v>
          </cell>
          <cell r="AB322">
            <v>0</v>
          </cell>
          <cell r="AC322">
            <v>0</v>
          </cell>
          <cell r="AD322">
            <v>0</v>
          </cell>
          <cell r="AE322">
            <v>0</v>
          </cell>
          <cell r="AF322">
            <v>0</v>
          </cell>
          <cell r="AG322">
            <v>0</v>
          </cell>
          <cell r="AH322">
            <v>0</v>
          </cell>
          <cell r="AI322">
            <v>0</v>
          </cell>
          <cell r="AJ322">
            <v>0</v>
          </cell>
          <cell r="AK322">
            <v>0</v>
          </cell>
          <cell r="AL322">
            <v>0</v>
          </cell>
          <cell r="AM322">
            <v>0</v>
          </cell>
          <cell r="AQ322">
            <v>0</v>
          </cell>
          <cell r="AR322">
            <v>0</v>
          </cell>
          <cell r="AS322">
            <v>0</v>
          </cell>
          <cell r="AT322">
            <v>0</v>
          </cell>
          <cell r="AU322">
            <v>0</v>
          </cell>
          <cell r="AV322">
            <v>0</v>
          </cell>
          <cell r="AW322">
            <v>0</v>
          </cell>
          <cell r="AX322">
            <v>0</v>
          </cell>
          <cell r="AY322">
            <v>0</v>
          </cell>
          <cell r="AZ322">
            <v>0</v>
          </cell>
          <cell r="BA322">
            <v>0</v>
          </cell>
          <cell r="BB322">
            <v>0</v>
          </cell>
          <cell r="BD322">
            <v>0</v>
          </cell>
        </row>
        <row r="323">
          <cell r="J323" t="str">
            <v>C22</v>
          </cell>
          <cell r="L323">
            <v>0</v>
          </cell>
          <cell r="M323">
            <v>0</v>
          </cell>
          <cell r="N323">
            <v>0</v>
          </cell>
          <cell r="O323">
            <v>0</v>
          </cell>
          <cell r="P323">
            <v>0</v>
          </cell>
          <cell r="Q323">
            <v>0</v>
          </cell>
          <cell r="R323">
            <v>0</v>
          </cell>
          <cell r="S323">
            <v>0</v>
          </cell>
          <cell r="T323">
            <v>0</v>
          </cell>
          <cell r="U323">
            <v>0</v>
          </cell>
          <cell r="V323">
            <v>0</v>
          </cell>
          <cell r="W323">
            <v>0</v>
          </cell>
          <cell r="AB323">
            <v>0</v>
          </cell>
          <cell r="AC323">
            <v>0</v>
          </cell>
          <cell r="AD323">
            <v>0</v>
          </cell>
          <cell r="AE323">
            <v>0</v>
          </cell>
          <cell r="AF323">
            <v>0</v>
          </cell>
          <cell r="AG323">
            <v>0</v>
          </cell>
          <cell r="AH323">
            <v>0</v>
          </cell>
          <cell r="AI323">
            <v>0</v>
          </cell>
          <cell r="AJ323">
            <v>0</v>
          </cell>
          <cell r="AK323">
            <v>0</v>
          </cell>
          <cell r="AL323">
            <v>0</v>
          </cell>
          <cell r="AM323">
            <v>0</v>
          </cell>
          <cell r="AQ323">
            <v>0</v>
          </cell>
          <cell r="AR323">
            <v>0</v>
          </cell>
          <cell r="AS323">
            <v>0</v>
          </cell>
          <cell r="AT323">
            <v>0</v>
          </cell>
          <cell r="AU323">
            <v>0</v>
          </cell>
          <cell r="AV323">
            <v>0</v>
          </cell>
          <cell r="AW323">
            <v>0</v>
          </cell>
          <cell r="AX323">
            <v>0</v>
          </cell>
          <cell r="AY323">
            <v>0</v>
          </cell>
          <cell r="AZ323">
            <v>0</v>
          </cell>
          <cell r="BA323">
            <v>0</v>
          </cell>
          <cell r="BB323">
            <v>0</v>
          </cell>
          <cell r="BD323">
            <v>0</v>
          </cell>
        </row>
        <row r="324">
          <cell r="J324" t="str">
            <v>C23</v>
          </cell>
          <cell r="L324">
            <v>0</v>
          </cell>
          <cell r="M324">
            <v>0</v>
          </cell>
          <cell r="N324">
            <v>0</v>
          </cell>
          <cell r="O324">
            <v>0</v>
          </cell>
          <cell r="P324">
            <v>0</v>
          </cell>
          <cell r="Q324">
            <v>0</v>
          </cell>
          <cell r="R324">
            <v>0</v>
          </cell>
          <cell r="S324">
            <v>0</v>
          </cell>
          <cell r="T324">
            <v>0</v>
          </cell>
          <cell r="U324">
            <v>0</v>
          </cell>
          <cell r="V324">
            <v>0</v>
          </cell>
          <cell r="W324">
            <v>0</v>
          </cell>
          <cell r="AB324">
            <v>0</v>
          </cell>
          <cell r="AC324">
            <v>0</v>
          </cell>
          <cell r="AD324">
            <v>0</v>
          </cell>
          <cell r="AE324">
            <v>0</v>
          </cell>
          <cell r="AF324">
            <v>0</v>
          </cell>
          <cell r="AG324">
            <v>0</v>
          </cell>
          <cell r="AH324">
            <v>0</v>
          </cell>
          <cell r="AI324">
            <v>0</v>
          </cell>
          <cell r="AJ324">
            <v>0</v>
          </cell>
          <cell r="AK324">
            <v>0</v>
          </cell>
          <cell r="AL324">
            <v>0</v>
          </cell>
          <cell r="AM324">
            <v>0</v>
          </cell>
          <cell r="AQ324">
            <v>0</v>
          </cell>
          <cell r="AR324">
            <v>0</v>
          </cell>
          <cell r="AS324">
            <v>0</v>
          </cell>
          <cell r="AT324">
            <v>0</v>
          </cell>
          <cell r="AU324">
            <v>0</v>
          </cell>
          <cell r="AV324">
            <v>0</v>
          </cell>
          <cell r="AW324">
            <v>0</v>
          </cell>
          <cell r="AX324">
            <v>0</v>
          </cell>
          <cell r="AY324">
            <v>0</v>
          </cell>
          <cell r="AZ324">
            <v>0</v>
          </cell>
          <cell r="BA324">
            <v>0</v>
          </cell>
          <cell r="BB324">
            <v>0</v>
          </cell>
          <cell r="BD324">
            <v>0</v>
          </cell>
        </row>
        <row r="325">
          <cell r="J325" t="str">
            <v>C24</v>
          </cell>
          <cell r="L325">
            <v>0</v>
          </cell>
          <cell r="M325">
            <v>0</v>
          </cell>
          <cell r="N325">
            <v>0</v>
          </cell>
          <cell r="O325">
            <v>0</v>
          </cell>
          <cell r="P325">
            <v>0</v>
          </cell>
          <cell r="Q325">
            <v>0</v>
          </cell>
          <cell r="R325">
            <v>0</v>
          </cell>
          <cell r="S325">
            <v>0</v>
          </cell>
          <cell r="T325">
            <v>0</v>
          </cell>
          <cell r="U325">
            <v>0</v>
          </cell>
          <cell r="V325">
            <v>0</v>
          </cell>
          <cell r="W325">
            <v>0</v>
          </cell>
          <cell r="AB325">
            <v>0</v>
          </cell>
          <cell r="AC325">
            <v>0</v>
          </cell>
          <cell r="AD325">
            <v>0</v>
          </cell>
          <cell r="AE325">
            <v>0</v>
          </cell>
          <cell r="AF325">
            <v>0</v>
          </cell>
          <cell r="AG325">
            <v>0</v>
          </cell>
          <cell r="AH325">
            <v>0</v>
          </cell>
          <cell r="AI325">
            <v>0</v>
          </cell>
          <cell r="AJ325">
            <v>0</v>
          </cell>
          <cell r="AK325">
            <v>0</v>
          </cell>
          <cell r="AL325">
            <v>0</v>
          </cell>
          <cell r="AM325">
            <v>0</v>
          </cell>
          <cell r="AQ325">
            <v>0</v>
          </cell>
          <cell r="AR325">
            <v>0</v>
          </cell>
          <cell r="AS325">
            <v>0</v>
          </cell>
          <cell r="AT325">
            <v>0</v>
          </cell>
          <cell r="AU325">
            <v>0</v>
          </cell>
          <cell r="AV325">
            <v>0</v>
          </cell>
          <cell r="AW325">
            <v>0</v>
          </cell>
          <cell r="AX325">
            <v>0</v>
          </cell>
          <cell r="AY325">
            <v>0</v>
          </cell>
          <cell r="AZ325">
            <v>0</v>
          </cell>
          <cell r="BA325">
            <v>0</v>
          </cell>
          <cell r="BB325">
            <v>0</v>
          </cell>
          <cell r="BD325">
            <v>0</v>
          </cell>
        </row>
        <row r="326">
          <cell r="J326" t="str">
            <v>C25</v>
          </cell>
          <cell r="L326">
            <v>0</v>
          </cell>
          <cell r="M326">
            <v>0</v>
          </cell>
          <cell r="N326">
            <v>0</v>
          </cell>
          <cell r="O326">
            <v>0</v>
          </cell>
          <cell r="P326">
            <v>0</v>
          </cell>
          <cell r="Q326">
            <v>0</v>
          </cell>
          <cell r="R326">
            <v>0</v>
          </cell>
          <cell r="S326">
            <v>0</v>
          </cell>
          <cell r="T326">
            <v>0</v>
          </cell>
          <cell r="U326">
            <v>0</v>
          </cell>
          <cell r="V326">
            <v>0</v>
          </cell>
          <cell r="W326">
            <v>0</v>
          </cell>
          <cell r="AB326">
            <v>0</v>
          </cell>
          <cell r="AC326">
            <v>0</v>
          </cell>
          <cell r="AD326">
            <v>0</v>
          </cell>
          <cell r="AE326">
            <v>0</v>
          </cell>
          <cell r="AF326">
            <v>0</v>
          </cell>
          <cell r="AG326">
            <v>0</v>
          </cell>
          <cell r="AH326">
            <v>0</v>
          </cell>
          <cell r="AI326">
            <v>0</v>
          </cell>
          <cell r="AJ326">
            <v>0</v>
          </cell>
          <cell r="AK326">
            <v>0</v>
          </cell>
          <cell r="AL326">
            <v>0</v>
          </cell>
          <cell r="AM326">
            <v>0</v>
          </cell>
          <cell r="AQ326">
            <v>0</v>
          </cell>
          <cell r="AR326">
            <v>0</v>
          </cell>
          <cell r="AS326">
            <v>0</v>
          </cell>
          <cell r="AT326">
            <v>0</v>
          </cell>
          <cell r="AU326">
            <v>0</v>
          </cell>
          <cell r="AV326">
            <v>0</v>
          </cell>
          <cell r="AW326">
            <v>0</v>
          </cell>
          <cell r="AX326">
            <v>0</v>
          </cell>
          <cell r="AY326">
            <v>0</v>
          </cell>
          <cell r="AZ326">
            <v>0</v>
          </cell>
          <cell r="BA326">
            <v>0</v>
          </cell>
          <cell r="BB326">
            <v>0</v>
          </cell>
          <cell r="BD326">
            <v>0</v>
          </cell>
        </row>
        <row r="327">
          <cell r="J327" t="str">
            <v>D26</v>
          </cell>
          <cell r="L327">
            <v>0</v>
          </cell>
          <cell r="M327">
            <v>0</v>
          </cell>
          <cell r="N327">
            <v>0</v>
          </cell>
          <cell r="O327">
            <v>0</v>
          </cell>
          <cell r="P327">
            <v>0</v>
          </cell>
          <cell r="Q327">
            <v>0</v>
          </cell>
          <cell r="R327">
            <v>0</v>
          </cell>
          <cell r="S327">
            <v>0</v>
          </cell>
          <cell r="T327">
            <v>0</v>
          </cell>
          <cell r="U327">
            <v>0</v>
          </cell>
          <cell r="V327">
            <v>0</v>
          </cell>
          <cell r="W327">
            <v>0</v>
          </cell>
          <cell r="AB327">
            <v>0</v>
          </cell>
          <cell r="AC327">
            <v>0</v>
          </cell>
          <cell r="AD327">
            <v>0</v>
          </cell>
          <cell r="AE327">
            <v>0</v>
          </cell>
          <cell r="AF327">
            <v>0</v>
          </cell>
          <cell r="AG327">
            <v>0</v>
          </cell>
          <cell r="AH327">
            <v>0</v>
          </cell>
          <cell r="AI327">
            <v>0</v>
          </cell>
          <cell r="AJ327">
            <v>0</v>
          </cell>
          <cell r="AK327">
            <v>0</v>
          </cell>
          <cell r="AL327">
            <v>0</v>
          </cell>
          <cell r="AM327">
            <v>0</v>
          </cell>
          <cell r="AQ327">
            <v>0</v>
          </cell>
          <cell r="AR327">
            <v>0</v>
          </cell>
          <cell r="AS327">
            <v>0</v>
          </cell>
          <cell r="AT327">
            <v>0</v>
          </cell>
          <cell r="AU327">
            <v>0</v>
          </cell>
          <cell r="AV327">
            <v>0</v>
          </cell>
          <cell r="AW327">
            <v>0</v>
          </cell>
          <cell r="AX327">
            <v>0</v>
          </cell>
          <cell r="AY327">
            <v>0</v>
          </cell>
          <cell r="AZ327">
            <v>0</v>
          </cell>
          <cell r="BA327">
            <v>0</v>
          </cell>
          <cell r="BB327">
            <v>0</v>
          </cell>
          <cell r="BD327">
            <v>0</v>
          </cell>
        </row>
        <row r="328">
          <cell r="J328" t="str">
            <v>D27</v>
          </cell>
          <cell r="L328">
            <v>0</v>
          </cell>
          <cell r="M328">
            <v>0</v>
          </cell>
          <cell r="N328">
            <v>0</v>
          </cell>
          <cell r="O328">
            <v>0</v>
          </cell>
          <cell r="P328">
            <v>0</v>
          </cell>
          <cell r="Q328">
            <v>0</v>
          </cell>
          <cell r="R328">
            <v>0</v>
          </cell>
          <cell r="S328">
            <v>0</v>
          </cell>
          <cell r="T328">
            <v>0</v>
          </cell>
          <cell r="U328">
            <v>0</v>
          </cell>
          <cell r="V328">
            <v>0</v>
          </cell>
          <cell r="W328">
            <v>0</v>
          </cell>
          <cell r="AB328">
            <v>0</v>
          </cell>
          <cell r="AC328">
            <v>0</v>
          </cell>
          <cell r="AD328">
            <v>0</v>
          </cell>
          <cell r="AE328">
            <v>0</v>
          </cell>
          <cell r="AF328">
            <v>0</v>
          </cell>
          <cell r="AG328">
            <v>0</v>
          </cell>
          <cell r="AH328">
            <v>0</v>
          </cell>
          <cell r="AI328">
            <v>0</v>
          </cell>
          <cell r="AJ328">
            <v>0</v>
          </cell>
          <cell r="AK328">
            <v>0</v>
          </cell>
          <cell r="AL328">
            <v>0</v>
          </cell>
          <cell r="AM328">
            <v>0</v>
          </cell>
          <cell r="AQ328">
            <v>0</v>
          </cell>
          <cell r="AR328">
            <v>0</v>
          </cell>
          <cell r="AS328">
            <v>0</v>
          </cell>
          <cell r="AT328">
            <v>0</v>
          </cell>
          <cell r="AU328">
            <v>0</v>
          </cell>
          <cell r="AV328">
            <v>0</v>
          </cell>
          <cell r="AW328">
            <v>0</v>
          </cell>
          <cell r="AX328">
            <v>0</v>
          </cell>
          <cell r="AY328">
            <v>0</v>
          </cell>
          <cell r="AZ328">
            <v>0</v>
          </cell>
          <cell r="BA328">
            <v>0</v>
          </cell>
          <cell r="BB328">
            <v>0</v>
          </cell>
          <cell r="BD328">
            <v>0</v>
          </cell>
        </row>
        <row r="329">
          <cell r="J329" t="str">
            <v>D28</v>
          </cell>
          <cell r="L329">
            <v>0</v>
          </cell>
          <cell r="M329">
            <v>0</v>
          </cell>
          <cell r="N329">
            <v>0</v>
          </cell>
          <cell r="O329">
            <v>0</v>
          </cell>
          <cell r="P329">
            <v>0</v>
          </cell>
          <cell r="Q329">
            <v>0</v>
          </cell>
          <cell r="R329">
            <v>0</v>
          </cell>
          <cell r="S329">
            <v>0</v>
          </cell>
          <cell r="T329">
            <v>0</v>
          </cell>
          <cell r="U329">
            <v>0</v>
          </cell>
          <cell r="V329">
            <v>0</v>
          </cell>
          <cell r="W329">
            <v>0</v>
          </cell>
          <cell r="AB329">
            <v>0</v>
          </cell>
          <cell r="AC329">
            <v>0</v>
          </cell>
          <cell r="AD329">
            <v>0</v>
          </cell>
          <cell r="AE329">
            <v>0</v>
          </cell>
          <cell r="AF329">
            <v>0</v>
          </cell>
          <cell r="AG329">
            <v>0</v>
          </cell>
          <cell r="AH329">
            <v>0</v>
          </cell>
          <cell r="AI329">
            <v>0</v>
          </cell>
          <cell r="AJ329">
            <v>0</v>
          </cell>
          <cell r="AK329">
            <v>0</v>
          </cell>
          <cell r="AL329">
            <v>0</v>
          </cell>
          <cell r="AM329">
            <v>0</v>
          </cell>
          <cell r="AQ329">
            <v>0</v>
          </cell>
          <cell r="AR329">
            <v>0</v>
          </cell>
          <cell r="AS329">
            <v>0</v>
          </cell>
          <cell r="AT329">
            <v>0</v>
          </cell>
          <cell r="AU329">
            <v>0</v>
          </cell>
          <cell r="AV329">
            <v>0</v>
          </cell>
          <cell r="AW329">
            <v>0</v>
          </cell>
          <cell r="AX329">
            <v>0</v>
          </cell>
          <cell r="AY329">
            <v>0</v>
          </cell>
          <cell r="AZ329">
            <v>0</v>
          </cell>
          <cell r="BA329">
            <v>0</v>
          </cell>
          <cell r="BB329">
            <v>0</v>
          </cell>
          <cell r="BD329">
            <v>0</v>
          </cell>
        </row>
        <row r="330">
          <cell r="J330" t="str">
            <v>D29</v>
          </cell>
          <cell r="L330">
            <v>0</v>
          </cell>
          <cell r="M330">
            <v>0</v>
          </cell>
          <cell r="N330">
            <v>0</v>
          </cell>
          <cell r="O330">
            <v>0</v>
          </cell>
          <cell r="P330">
            <v>0</v>
          </cell>
          <cell r="Q330">
            <v>0</v>
          </cell>
          <cell r="R330">
            <v>0</v>
          </cell>
          <cell r="S330">
            <v>0</v>
          </cell>
          <cell r="T330">
            <v>0</v>
          </cell>
          <cell r="U330">
            <v>0</v>
          </cell>
          <cell r="V330">
            <v>0</v>
          </cell>
          <cell r="W330">
            <v>0</v>
          </cell>
          <cell r="AB330">
            <v>0</v>
          </cell>
          <cell r="AC330">
            <v>0</v>
          </cell>
          <cell r="AD330">
            <v>0</v>
          </cell>
          <cell r="AE330">
            <v>0</v>
          </cell>
          <cell r="AF330">
            <v>0</v>
          </cell>
          <cell r="AG330">
            <v>0</v>
          </cell>
          <cell r="AH330">
            <v>0</v>
          </cell>
          <cell r="AI330">
            <v>0</v>
          </cell>
          <cell r="AJ330">
            <v>0</v>
          </cell>
          <cell r="AK330">
            <v>0</v>
          </cell>
          <cell r="AL330">
            <v>0</v>
          </cell>
          <cell r="AM330">
            <v>0</v>
          </cell>
          <cell r="AQ330">
            <v>0</v>
          </cell>
          <cell r="AR330">
            <v>0</v>
          </cell>
          <cell r="AS330">
            <v>0</v>
          </cell>
          <cell r="AT330">
            <v>0</v>
          </cell>
          <cell r="AU330">
            <v>0</v>
          </cell>
          <cell r="AV330">
            <v>0</v>
          </cell>
          <cell r="AW330">
            <v>0</v>
          </cell>
          <cell r="AX330">
            <v>0</v>
          </cell>
          <cell r="AY330">
            <v>0</v>
          </cell>
          <cell r="AZ330">
            <v>0</v>
          </cell>
          <cell r="BA330">
            <v>0</v>
          </cell>
          <cell r="BB330">
            <v>0</v>
          </cell>
          <cell r="BD330">
            <v>0</v>
          </cell>
        </row>
        <row r="331">
          <cell r="J331" t="str">
            <v>E</v>
          </cell>
          <cell r="L331">
            <v>0</v>
          </cell>
          <cell r="M331">
            <v>0</v>
          </cell>
          <cell r="N331">
            <v>0</v>
          </cell>
          <cell r="O331">
            <v>0</v>
          </cell>
          <cell r="P331">
            <v>0</v>
          </cell>
          <cell r="Q331">
            <v>0</v>
          </cell>
          <cell r="R331">
            <v>0</v>
          </cell>
          <cell r="S331">
            <v>0</v>
          </cell>
          <cell r="T331">
            <v>0</v>
          </cell>
          <cell r="U331">
            <v>0</v>
          </cell>
          <cell r="V331">
            <v>0</v>
          </cell>
          <cell r="W331">
            <v>0</v>
          </cell>
          <cell r="AB331">
            <v>0</v>
          </cell>
          <cell r="AC331">
            <v>0</v>
          </cell>
          <cell r="AD331">
            <v>0</v>
          </cell>
          <cell r="AE331">
            <v>0</v>
          </cell>
          <cell r="AF331">
            <v>0</v>
          </cell>
          <cell r="AG331">
            <v>0</v>
          </cell>
          <cell r="AH331">
            <v>0</v>
          </cell>
          <cell r="AI331">
            <v>0</v>
          </cell>
          <cell r="AJ331">
            <v>0</v>
          </cell>
          <cell r="AK331">
            <v>0</v>
          </cell>
          <cell r="AL331">
            <v>0</v>
          </cell>
          <cell r="AM331">
            <v>0</v>
          </cell>
          <cell r="AQ331">
            <v>0</v>
          </cell>
          <cell r="AR331">
            <v>0</v>
          </cell>
          <cell r="AS331">
            <v>0</v>
          </cell>
          <cell r="AT331">
            <v>0</v>
          </cell>
          <cell r="AU331">
            <v>0</v>
          </cell>
          <cell r="AV331">
            <v>0</v>
          </cell>
          <cell r="AW331">
            <v>0</v>
          </cell>
          <cell r="AX331">
            <v>0</v>
          </cell>
          <cell r="AY331">
            <v>0</v>
          </cell>
          <cell r="AZ331">
            <v>0</v>
          </cell>
          <cell r="BA331">
            <v>0</v>
          </cell>
          <cell r="BB331">
            <v>0</v>
          </cell>
          <cell r="BD331">
            <v>0</v>
          </cell>
        </row>
        <row r="332">
          <cell r="J332" t="str">
            <v>F-G</v>
          </cell>
          <cell r="L332">
            <v>0</v>
          </cell>
          <cell r="M332">
            <v>0</v>
          </cell>
          <cell r="N332">
            <v>0</v>
          </cell>
          <cell r="O332">
            <v>0</v>
          </cell>
          <cell r="P332">
            <v>0</v>
          </cell>
          <cell r="Q332">
            <v>0</v>
          </cell>
          <cell r="R332">
            <v>0</v>
          </cell>
          <cell r="S332">
            <v>0</v>
          </cell>
          <cell r="T332">
            <v>0</v>
          </cell>
          <cell r="U332">
            <v>0</v>
          </cell>
          <cell r="V332">
            <v>0</v>
          </cell>
          <cell r="W332">
            <v>0</v>
          </cell>
          <cell r="AB332">
            <v>0</v>
          </cell>
          <cell r="AC332">
            <v>0</v>
          </cell>
          <cell r="AD332">
            <v>0</v>
          </cell>
          <cell r="AE332">
            <v>0</v>
          </cell>
          <cell r="AF332">
            <v>0</v>
          </cell>
          <cell r="AG332">
            <v>0</v>
          </cell>
          <cell r="AH332">
            <v>0</v>
          </cell>
          <cell r="AI332">
            <v>0</v>
          </cell>
          <cell r="AJ332">
            <v>0</v>
          </cell>
          <cell r="AK332">
            <v>0</v>
          </cell>
          <cell r="AL332">
            <v>0</v>
          </cell>
          <cell r="AM332">
            <v>0</v>
          </cell>
          <cell r="AQ332">
            <v>0</v>
          </cell>
          <cell r="AR332">
            <v>0</v>
          </cell>
          <cell r="AS332">
            <v>0</v>
          </cell>
          <cell r="AT332">
            <v>0</v>
          </cell>
          <cell r="AU332">
            <v>0</v>
          </cell>
          <cell r="AV332">
            <v>0</v>
          </cell>
          <cell r="AW332">
            <v>0</v>
          </cell>
          <cell r="AX332">
            <v>0</v>
          </cell>
          <cell r="AY332">
            <v>0</v>
          </cell>
          <cell r="AZ332">
            <v>0</v>
          </cell>
          <cell r="BA332">
            <v>0</v>
          </cell>
          <cell r="BB332">
            <v>0</v>
          </cell>
          <cell r="BD332">
            <v>0</v>
          </cell>
        </row>
        <row r="333">
          <cell r="J333" t="str">
            <v>H</v>
          </cell>
          <cell r="L333">
            <v>0</v>
          </cell>
          <cell r="M333">
            <v>0</v>
          </cell>
          <cell r="N333">
            <v>0</v>
          </cell>
          <cell r="O333">
            <v>0</v>
          </cell>
          <cell r="P333">
            <v>0</v>
          </cell>
          <cell r="Q333">
            <v>0</v>
          </cell>
          <cell r="R333">
            <v>0</v>
          </cell>
          <cell r="S333">
            <v>0</v>
          </cell>
          <cell r="T333">
            <v>0</v>
          </cell>
          <cell r="U333">
            <v>0</v>
          </cell>
          <cell r="V333">
            <v>0</v>
          </cell>
          <cell r="W333">
            <v>0</v>
          </cell>
          <cell r="AB333">
            <v>0</v>
          </cell>
          <cell r="AC333">
            <v>0</v>
          </cell>
          <cell r="AD333">
            <v>0</v>
          </cell>
          <cell r="AE333">
            <v>0</v>
          </cell>
          <cell r="AF333">
            <v>0</v>
          </cell>
          <cell r="AG333">
            <v>0</v>
          </cell>
          <cell r="AH333">
            <v>0</v>
          </cell>
          <cell r="AI333">
            <v>0</v>
          </cell>
          <cell r="AJ333">
            <v>0</v>
          </cell>
          <cell r="AK333">
            <v>0</v>
          </cell>
          <cell r="AL333">
            <v>0</v>
          </cell>
          <cell r="AM333">
            <v>0</v>
          </cell>
          <cell r="AQ333">
            <v>0</v>
          </cell>
          <cell r="AR333">
            <v>0</v>
          </cell>
          <cell r="AS333">
            <v>0</v>
          </cell>
          <cell r="AT333">
            <v>0</v>
          </cell>
          <cell r="AU333">
            <v>0</v>
          </cell>
          <cell r="AV333">
            <v>0</v>
          </cell>
          <cell r="AW333">
            <v>0</v>
          </cell>
          <cell r="AX333">
            <v>0</v>
          </cell>
          <cell r="AY333">
            <v>0</v>
          </cell>
          <cell r="AZ333">
            <v>0</v>
          </cell>
          <cell r="BA333">
            <v>0</v>
          </cell>
          <cell r="BB333">
            <v>0</v>
          </cell>
          <cell r="BD333">
            <v>0</v>
          </cell>
        </row>
        <row r="334">
          <cell r="J334" t="str">
            <v>I</v>
          </cell>
          <cell r="L334">
            <v>0</v>
          </cell>
          <cell r="M334">
            <v>0</v>
          </cell>
          <cell r="N334">
            <v>0</v>
          </cell>
          <cell r="O334">
            <v>0</v>
          </cell>
          <cell r="P334">
            <v>0</v>
          </cell>
          <cell r="Q334">
            <v>0</v>
          </cell>
          <cell r="R334">
            <v>0</v>
          </cell>
          <cell r="S334">
            <v>0</v>
          </cell>
          <cell r="T334">
            <v>0</v>
          </cell>
          <cell r="U334">
            <v>0</v>
          </cell>
          <cell r="V334">
            <v>0</v>
          </cell>
          <cell r="W334">
            <v>0</v>
          </cell>
          <cell r="AB334">
            <v>0</v>
          </cell>
          <cell r="AC334">
            <v>0</v>
          </cell>
          <cell r="AD334">
            <v>0</v>
          </cell>
          <cell r="AE334">
            <v>0</v>
          </cell>
          <cell r="AF334">
            <v>0</v>
          </cell>
          <cell r="AG334">
            <v>0</v>
          </cell>
          <cell r="AH334">
            <v>0</v>
          </cell>
          <cell r="AI334">
            <v>0</v>
          </cell>
          <cell r="AJ334">
            <v>0</v>
          </cell>
          <cell r="AK334">
            <v>0</v>
          </cell>
          <cell r="AL334">
            <v>0</v>
          </cell>
          <cell r="AM334">
            <v>0</v>
          </cell>
          <cell r="AQ334">
            <v>0</v>
          </cell>
          <cell r="AR334">
            <v>0</v>
          </cell>
          <cell r="AS334">
            <v>0</v>
          </cell>
          <cell r="AT334">
            <v>0</v>
          </cell>
          <cell r="AU334">
            <v>0</v>
          </cell>
          <cell r="AV334">
            <v>0</v>
          </cell>
          <cell r="AW334">
            <v>0</v>
          </cell>
          <cell r="AX334">
            <v>0</v>
          </cell>
          <cell r="AY334">
            <v>0</v>
          </cell>
          <cell r="AZ334">
            <v>0</v>
          </cell>
          <cell r="BA334">
            <v>0</v>
          </cell>
          <cell r="BB334">
            <v>0</v>
          </cell>
          <cell r="BD334">
            <v>0</v>
          </cell>
        </row>
        <row r="335">
          <cell r="J335" t="str">
            <v>J</v>
          </cell>
          <cell r="L335">
            <v>0</v>
          </cell>
          <cell r="M335">
            <v>0</v>
          </cell>
          <cell r="N335">
            <v>0</v>
          </cell>
          <cell r="O335">
            <v>0</v>
          </cell>
          <cell r="P335">
            <v>0</v>
          </cell>
          <cell r="Q335">
            <v>0</v>
          </cell>
          <cell r="R335">
            <v>0</v>
          </cell>
          <cell r="S335">
            <v>0</v>
          </cell>
          <cell r="T335">
            <v>0</v>
          </cell>
          <cell r="U335">
            <v>0</v>
          </cell>
          <cell r="V335">
            <v>0</v>
          </cell>
          <cell r="W335">
            <v>0</v>
          </cell>
          <cell r="AB335">
            <v>0</v>
          </cell>
          <cell r="AC335">
            <v>0</v>
          </cell>
          <cell r="AD335">
            <v>0</v>
          </cell>
          <cell r="AE335">
            <v>0</v>
          </cell>
          <cell r="AF335">
            <v>0</v>
          </cell>
          <cell r="AG335">
            <v>0</v>
          </cell>
          <cell r="AH335">
            <v>0</v>
          </cell>
          <cell r="AI335">
            <v>0</v>
          </cell>
          <cell r="AJ335">
            <v>0</v>
          </cell>
          <cell r="AK335">
            <v>0</v>
          </cell>
          <cell r="AL335">
            <v>0</v>
          </cell>
          <cell r="AM335">
            <v>0</v>
          </cell>
          <cell r="AQ335">
            <v>0</v>
          </cell>
          <cell r="AR335">
            <v>0</v>
          </cell>
          <cell r="AS335">
            <v>0</v>
          </cell>
          <cell r="AT335">
            <v>0</v>
          </cell>
          <cell r="AU335">
            <v>0</v>
          </cell>
          <cell r="AV335">
            <v>0</v>
          </cell>
          <cell r="AW335">
            <v>0</v>
          </cell>
          <cell r="AX335">
            <v>0</v>
          </cell>
          <cell r="AY335">
            <v>0</v>
          </cell>
          <cell r="AZ335">
            <v>0</v>
          </cell>
          <cell r="BA335">
            <v>0</v>
          </cell>
          <cell r="BB335">
            <v>0</v>
          </cell>
          <cell r="BD335">
            <v>0</v>
          </cell>
        </row>
        <row r="336">
          <cell r="J336" t="str">
            <v>K-N</v>
          </cell>
          <cell r="L336">
            <v>0</v>
          </cell>
          <cell r="M336">
            <v>0</v>
          </cell>
          <cell r="N336">
            <v>0</v>
          </cell>
          <cell r="O336">
            <v>0</v>
          </cell>
          <cell r="P336">
            <v>0</v>
          </cell>
          <cell r="Q336">
            <v>0</v>
          </cell>
          <cell r="R336">
            <v>0</v>
          </cell>
          <cell r="S336">
            <v>0</v>
          </cell>
          <cell r="T336">
            <v>0</v>
          </cell>
          <cell r="U336">
            <v>0</v>
          </cell>
          <cell r="V336">
            <v>0</v>
          </cell>
          <cell r="W336">
            <v>0</v>
          </cell>
          <cell r="AB336">
            <v>0</v>
          </cell>
          <cell r="AC336">
            <v>0</v>
          </cell>
          <cell r="AD336">
            <v>0</v>
          </cell>
          <cell r="AE336">
            <v>0</v>
          </cell>
          <cell r="AF336">
            <v>0</v>
          </cell>
          <cell r="AG336">
            <v>0</v>
          </cell>
          <cell r="AH336">
            <v>0</v>
          </cell>
          <cell r="AI336">
            <v>0</v>
          </cell>
          <cell r="AJ336">
            <v>0</v>
          </cell>
          <cell r="AK336">
            <v>0</v>
          </cell>
          <cell r="AL336">
            <v>0</v>
          </cell>
          <cell r="AM336">
            <v>0</v>
          </cell>
          <cell r="AQ336">
            <v>0</v>
          </cell>
          <cell r="AR336">
            <v>0</v>
          </cell>
          <cell r="AS336">
            <v>0</v>
          </cell>
          <cell r="AT336">
            <v>0</v>
          </cell>
          <cell r="AU336">
            <v>0</v>
          </cell>
          <cell r="AV336">
            <v>0</v>
          </cell>
          <cell r="AW336">
            <v>0</v>
          </cell>
          <cell r="AX336">
            <v>0</v>
          </cell>
          <cell r="AY336">
            <v>0</v>
          </cell>
          <cell r="AZ336">
            <v>0</v>
          </cell>
          <cell r="BA336">
            <v>0</v>
          </cell>
          <cell r="BB336">
            <v>0</v>
          </cell>
          <cell r="BD336">
            <v>0</v>
          </cell>
        </row>
        <row r="337">
          <cell r="J337" t="str">
            <v>O</v>
          </cell>
          <cell r="L337">
            <v>0</v>
          </cell>
          <cell r="M337">
            <v>0</v>
          </cell>
          <cell r="N337">
            <v>0</v>
          </cell>
          <cell r="O337">
            <v>0</v>
          </cell>
          <cell r="P337">
            <v>0</v>
          </cell>
          <cell r="Q337">
            <v>0</v>
          </cell>
          <cell r="R337">
            <v>0</v>
          </cell>
          <cell r="S337">
            <v>0</v>
          </cell>
          <cell r="T337">
            <v>0</v>
          </cell>
          <cell r="U337">
            <v>0</v>
          </cell>
          <cell r="V337">
            <v>0</v>
          </cell>
          <cell r="W337">
            <v>0</v>
          </cell>
          <cell r="AB337">
            <v>0</v>
          </cell>
          <cell r="AC337">
            <v>0</v>
          </cell>
          <cell r="AD337">
            <v>0</v>
          </cell>
          <cell r="AE337">
            <v>0</v>
          </cell>
          <cell r="AF337">
            <v>0</v>
          </cell>
          <cell r="AG337">
            <v>0</v>
          </cell>
          <cell r="AH337">
            <v>0</v>
          </cell>
          <cell r="AI337">
            <v>0</v>
          </cell>
          <cell r="AJ337">
            <v>0</v>
          </cell>
          <cell r="AK337">
            <v>0</v>
          </cell>
          <cell r="AL337">
            <v>0</v>
          </cell>
          <cell r="AM337">
            <v>0</v>
          </cell>
          <cell r="AQ337">
            <v>0</v>
          </cell>
          <cell r="AR337">
            <v>0</v>
          </cell>
          <cell r="AS337">
            <v>0</v>
          </cell>
          <cell r="AT337">
            <v>0</v>
          </cell>
          <cell r="AU337">
            <v>0</v>
          </cell>
          <cell r="AV337">
            <v>0</v>
          </cell>
          <cell r="AW337">
            <v>0</v>
          </cell>
          <cell r="AX337">
            <v>0</v>
          </cell>
          <cell r="AY337">
            <v>0</v>
          </cell>
          <cell r="AZ337">
            <v>0</v>
          </cell>
          <cell r="BA337">
            <v>0</v>
          </cell>
          <cell r="BB337">
            <v>0</v>
          </cell>
          <cell r="BD337">
            <v>0</v>
          </cell>
        </row>
        <row r="338">
          <cell r="J338" t="str">
            <v>P</v>
          </cell>
          <cell r="L338">
            <v>0</v>
          </cell>
          <cell r="M338">
            <v>0</v>
          </cell>
          <cell r="N338">
            <v>0</v>
          </cell>
          <cell r="O338">
            <v>0</v>
          </cell>
          <cell r="P338">
            <v>0</v>
          </cell>
          <cell r="Q338">
            <v>0</v>
          </cell>
          <cell r="R338">
            <v>0</v>
          </cell>
          <cell r="S338">
            <v>0</v>
          </cell>
          <cell r="T338">
            <v>0</v>
          </cell>
          <cell r="U338">
            <v>0</v>
          </cell>
          <cell r="V338">
            <v>0</v>
          </cell>
          <cell r="W338">
            <v>0</v>
          </cell>
          <cell r="AB338">
            <v>0</v>
          </cell>
          <cell r="AC338">
            <v>0</v>
          </cell>
          <cell r="AD338">
            <v>0</v>
          </cell>
          <cell r="AE338">
            <v>0</v>
          </cell>
          <cell r="AF338">
            <v>0</v>
          </cell>
          <cell r="AG338">
            <v>0</v>
          </cell>
          <cell r="AH338">
            <v>0</v>
          </cell>
          <cell r="AI338">
            <v>0</v>
          </cell>
          <cell r="AJ338">
            <v>0</v>
          </cell>
          <cell r="AK338">
            <v>0</v>
          </cell>
          <cell r="AL338">
            <v>0</v>
          </cell>
          <cell r="AM338">
            <v>0</v>
          </cell>
          <cell r="AQ338">
            <v>0</v>
          </cell>
          <cell r="AR338">
            <v>0</v>
          </cell>
          <cell r="AS338">
            <v>0</v>
          </cell>
          <cell r="AT338">
            <v>0</v>
          </cell>
          <cell r="AU338">
            <v>0</v>
          </cell>
          <cell r="AV338">
            <v>0</v>
          </cell>
          <cell r="AW338">
            <v>0</v>
          </cell>
          <cell r="AX338">
            <v>0</v>
          </cell>
          <cell r="AY338">
            <v>0</v>
          </cell>
          <cell r="AZ338">
            <v>0</v>
          </cell>
          <cell r="BA338">
            <v>0</v>
          </cell>
          <cell r="BB338">
            <v>0</v>
          </cell>
          <cell r="BD338">
            <v>0</v>
          </cell>
        </row>
        <row r="339">
          <cell r="J339" t="str">
            <v>Q</v>
          </cell>
          <cell r="L339">
            <v>0</v>
          </cell>
          <cell r="M339">
            <v>0</v>
          </cell>
          <cell r="N339">
            <v>0</v>
          </cell>
          <cell r="O339">
            <v>0</v>
          </cell>
          <cell r="P339">
            <v>0</v>
          </cell>
          <cell r="Q339">
            <v>0</v>
          </cell>
          <cell r="R339">
            <v>0</v>
          </cell>
          <cell r="S339">
            <v>0</v>
          </cell>
          <cell r="T339">
            <v>0</v>
          </cell>
          <cell r="U339">
            <v>0</v>
          </cell>
          <cell r="V339">
            <v>0</v>
          </cell>
          <cell r="W339">
            <v>0</v>
          </cell>
          <cell r="AB339">
            <v>0</v>
          </cell>
          <cell r="AC339">
            <v>0</v>
          </cell>
          <cell r="AD339">
            <v>0</v>
          </cell>
          <cell r="AE339">
            <v>0</v>
          </cell>
          <cell r="AF339">
            <v>0</v>
          </cell>
          <cell r="AG339">
            <v>0</v>
          </cell>
          <cell r="AH339">
            <v>0</v>
          </cell>
          <cell r="AI339">
            <v>0</v>
          </cell>
          <cell r="AJ339">
            <v>0</v>
          </cell>
          <cell r="AK339">
            <v>0</v>
          </cell>
          <cell r="AL339">
            <v>0</v>
          </cell>
          <cell r="AM339">
            <v>0</v>
          </cell>
          <cell r="AQ339">
            <v>0</v>
          </cell>
          <cell r="AR339">
            <v>0</v>
          </cell>
          <cell r="AS339">
            <v>0</v>
          </cell>
          <cell r="AT339">
            <v>0</v>
          </cell>
          <cell r="AU339">
            <v>0</v>
          </cell>
          <cell r="AV339">
            <v>0</v>
          </cell>
          <cell r="AW339">
            <v>0</v>
          </cell>
          <cell r="AX339">
            <v>0</v>
          </cell>
          <cell r="AY339">
            <v>0</v>
          </cell>
          <cell r="AZ339">
            <v>0</v>
          </cell>
          <cell r="BA339">
            <v>0</v>
          </cell>
          <cell r="BB339">
            <v>0</v>
          </cell>
          <cell r="BD339">
            <v>0</v>
          </cell>
        </row>
        <row r="340">
          <cell r="J340" t="str">
            <v>R-S</v>
          </cell>
          <cell r="L340">
            <v>0</v>
          </cell>
          <cell r="M340">
            <v>0</v>
          </cell>
          <cell r="N340">
            <v>0</v>
          </cell>
          <cell r="O340">
            <v>0</v>
          </cell>
          <cell r="P340">
            <v>0</v>
          </cell>
          <cell r="Q340">
            <v>0</v>
          </cell>
          <cell r="R340">
            <v>0</v>
          </cell>
          <cell r="S340">
            <v>0</v>
          </cell>
          <cell r="T340">
            <v>0</v>
          </cell>
          <cell r="U340">
            <v>0</v>
          </cell>
          <cell r="V340">
            <v>0</v>
          </cell>
          <cell r="W340">
            <v>0</v>
          </cell>
          <cell r="AB340">
            <v>0</v>
          </cell>
          <cell r="AC340">
            <v>0</v>
          </cell>
          <cell r="AD340">
            <v>0</v>
          </cell>
          <cell r="AE340">
            <v>0</v>
          </cell>
          <cell r="AF340">
            <v>0</v>
          </cell>
          <cell r="AG340">
            <v>0</v>
          </cell>
          <cell r="AH340">
            <v>0</v>
          </cell>
          <cell r="AI340">
            <v>0</v>
          </cell>
          <cell r="AJ340">
            <v>0</v>
          </cell>
          <cell r="AK340">
            <v>0</v>
          </cell>
          <cell r="AL340">
            <v>0</v>
          </cell>
          <cell r="AM340">
            <v>0</v>
          </cell>
          <cell r="AQ340">
            <v>0</v>
          </cell>
          <cell r="AR340">
            <v>0</v>
          </cell>
          <cell r="AS340">
            <v>0</v>
          </cell>
          <cell r="AT340">
            <v>0</v>
          </cell>
          <cell r="AU340">
            <v>0</v>
          </cell>
          <cell r="AV340">
            <v>0</v>
          </cell>
          <cell r="AW340">
            <v>0</v>
          </cell>
          <cell r="AX340">
            <v>0</v>
          </cell>
          <cell r="AY340">
            <v>0</v>
          </cell>
          <cell r="AZ340">
            <v>0</v>
          </cell>
          <cell r="BA340">
            <v>0</v>
          </cell>
          <cell r="BB340">
            <v>0</v>
          </cell>
          <cell r="BD340">
            <v>0</v>
          </cell>
        </row>
        <row r="342">
          <cell r="O342"/>
          <cell r="AE342"/>
        </row>
        <row r="343">
          <cell r="AE343"/>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E2"/>
          <cell r="F2"/>
          <cell r="G2"/>
          <cell r="H2"/>
          <cell r="L2" t="str">
            <v>Retailer lines charges</v>
          </cell>
          <cell r="P2" t="str">
            <v>Retailer Other costs and margins</v>
          </cell>
          <cell r="Q2" t="str">
            <v>Total Sales</v>
          </cell>
          <cell r="R2" t="str">
            <v>Volume Sold</v>
          </cell>
        </row>
        <row r="3">
          <cell r="E3" t="str">
            <v>MYE</v>
          </cell>
          <cell r="F3" t="str">
            <v>JYE</v>
          </cell>
          <cell r="G3" t="str">
            <v>SYE</v>
          </cell>
          <cell r="H3" t="str">
            <v>DYE</v>
          </cell>
          <cell r="K3" t="str">
            <v>Combined Sector</v>
          </cell>
          <cell r="L3" t="str">
            <v>$(000)</v>
          </cell>
          <cell r="P3" t="str">
            <v>$(000)</v>
          </cell>
          <cell r="Q3" t="str">
            <v>$(000)</v>
          </cell>
          <cell r="R3" t="str">
            <v>MWh</v>
          </cell>
        </row>
        <row r="4">
          <cell r="E4">
            <v>41699</v>
          </cell>
          <cell r="F4">
            <v>41426</v>
          </cell>
          <cell r="G4">
            <v>41518</v>
          </cell>
          <cell r="H4">
            <v>41609</v>
          </cell>
          <cell r="K4" t="str">
            <v>Residential</v>
          </cell>
          <cell r="L4">
            <v>294216.86111599999</v>
          </cell>
          <cell r="P4">
            <v>445325.97539299994</v>
          </cell>
          <cell r="Q4">
            <v>739542.83650899993</v>
          </cell>
          <cell r="R4">
            <v>3075374.5972159998</v>
          </cell>
        </row>
        <row r="5">
          <cell r="E5">
            <v>41699</v>
          </cell>
          <cell r="F5">
            <v>41426</v>
          </cell>
          <cell r="G5">
            <v>41518</v>
          </cell>
          <cell r="H5">
            <v>41609</v>
          </cell>
          <cell r="K5" t="str">
            <v>Commercial</v>
          </cell>
          <cell r="L5">
            <v>35823.565362999994</v>
          </cell>
          <cell r="P5">
            <v>55186.547423999997</v>
          </cell>
          <cell r="Q5">
            <v>91010.112786999991</v>
          </cell>
          <cell r="R5">
            <v>449584.737372</v>
          </cell>
        </row>
        <row r="6">
          <cell r="E6">
            <v>41699</v>
          </cell>
          <cell r="F6">
            <v>41426</v>
          </cell>
          <cell r="G6">
            <v>41518</v>
          </cell>
          <cell r="H6">
            <v>41609</v>
          </cell>
          <cell r="K6" t="str">
            <v>Commercial</v>
          </cell>
          <cell r="L6">
            <v>699.16022199999998</v>
          </cell>
          <cell r="P6">
            <v>911.37354100000016</v>
          </cell>
          <cell r="Q6">
            <v>1610.5337630000001</v>
          </cell>
          <cell r="R6">
            <v>8211.7643850000004</v>
          </cell>
        </row>
        <row r="7">
          <cell r="E7">
            <v>41699</v>
          </cell>
          <cell r="F7">
            <v>41426</v>
          </cell>
          <cell r="G7">
            <v>41518</v>
          </cell>
          <cell r="H7">
            <v>41609</v>
          </cell>
          <cell r="K7" t="str">
            <v>Commercial</v>
          </cell>
          <cell r="L7">
            <v>826.55471</v>
          </cell>
          <cell r="P7">
            <v>1834.6215099999999</v>
          </cell>
          <cell r="Q7">
            <v>2661.1762199999998</v>
          </cell>
          <cell r="R7">
            <v>16290.669667999999</v>
          </cell>
        </row>
        <row r="8">
          <cell r="E8">
            <v>41699</v>
          </cell>
          <cell r="F8">
            <v>41426</v>
          </cell>
          <cell r="G8">
            <v>41518</v>
          </cell>
          <cell r="H8">
            <v>41609</v>
          </cell>
          <cell r="K8" t="str">
            <v>Commercial</v>
          </cell>
          <cell r="L8">
            <v>524.28934299999992</v>
          </cell>
          <cell r="P8">
            <v>1510.5636</v>
          </cell>
          <cell r="Q8">
            <v>2034.8529429999999</v>
          </cell>
          <cell r="R8">
            <v>11836.661728999999</v>
          </cell>
        </row>
        <row r="9">
          <cell r="E9">
            <v>41699</v>
          </cell>
          <cell r="F9">
            <v>41426</v>
          </cell>
          <cell r="G9">
            <v>41518</v>
          </cell>
          <cell r="H9">
            <v>41609</v>
          </cell>
          <cell r="K9" t="str">
            <v>Commercial</v>
          </cell>
          <cell r="L9">
            <v>1669.8905070000001</v>
          </cell>
          <cell r="P9">
            <v>2241.8649430000005</v>
          </cell>
          <cell r="Q9">
            <v>3911.7554500000006</v>
          </cell>
          <cell r="R9">
            <v>18724.833576000001</v>
          </cell>
        </row>
        <row r="10">
          <cell r="E10">
            <v>41699</v>
          </cell>
          <cell r="F10">
            <v>41426</v>
          </cell>
          <cell r="G10">
            <v>41518</v>
          </cell>
          <cell r="H10">
            <v>41609</v>
          </cell>
          <cell r="K10" t="str">
            <v>Commercial</v>
          </cell>
          <cell r="L10">
            <v>1028.174622</v>
          </cell>
          <cell r="P10">
            <v>1337.3614219999999</v>
          </cell>
          <cell r="Q10">
            <v>2365.5360439999999</v>
          </cell>
          <cell r="R10">
            <v>14228.048595</v>
          </cell>
        </row>
        <row r="11">
          <cell r="E11">
            <v>41699</v>
          </cell>
          <cell r="F11">
            <v>41426</v>
          </cell>
          <cell r="G11">
            <v>41518</v>
          </cell>
          <cell r="H11">
            <v>41609</v>
          </cell>
          <cell r="K11" t="str">
            <v>Commercial</v>
          </cell>
          <cell r="L11">
            <v>219.244304</v>
          </cell>
          <cell r="P11">
            <v>2152.2437840000002</v>
          </cell>
          <cell r="Q11">
            <v>2371.4880880000001</v>
          </cell>
          <cell r="R11">
            <v>21151.591808000001</v>
          </cell>
        </row>
        <row r="12">
          <cell r="E12">
            <v>41699</v>
          </cell>
          <cell r="F12">
            <v>41426</v>
          </cell>
          <cell r="G12">
            <v>41518</v>
          </cell>
          <cell r="H12">
            <v>41609</v>
          </cell>
          <cell r="K12" t="str">
            <v>Commercial</v>
          </cell>
          <cell r="L12">
            <v>2159.2628180000002</v>
          </cell>
          <cell r="P12">
            <v>10445.265047000001</v>
          </cell>
          <cell r="Q12">
            <v>12604.527865</v>
          </cell>
          <cell r="R12">
            <v>87103.410764</v>
          </cell>
        </row>
        <row r="13">
          <cell r="E13">
            <v>41699</v>
          </cell>
          <cell r="F13">
            <v>41426</v>
          </cell>
          <cell r="G13">
            <v>41518</v>
          </cell>
          <cell r="H13">
            <v>41609</v>
          </cell>
          <cell r="K13" t="str">
            <v>Commercial</v>
          </cell>
          <cell r="L13">
            <v>4524.2324709999994</v>
          </cell>
          <cell r="P13">
            <v>18993.945830999997</v>
          </cell>
          <cell r="Q13">
            <v>23518.178301999997</v>
          </cell>
          <cell r="R13">
            <v>171597.66311499997</v>
          </cell>
        </row>
        <row r="14">
          <cell r="E14">
            <v>41699</v>
          </cell>
          <cell r="F14">
            <v>41426</v>
          </cell>
          <cell r="G14">
            <v>41518</v>
          </cell>
          <cell r="H14">
            <v>41609</v>
          </cell>
          <cell r="K14" t="str">
            <v>Commercial</v>
          </cell>
          <cell r="L14">
            <v>676.27728000000002</v>
          </cell>
          <cell r="P14">
            <v>2143.1966160000002</v>
          </cell>
          <cell r="Q14">
            <v>2819.4738960000004</v>
          </cell>
          <cell r="R14">
            <v>19123.886568000002</v>
          </cell>
        </row>
        <row r="15">
          <cell r="E15">
            <v>41699</v>
          </cell>
          <cell r="F15">
            <v>41426</v>
          </cell>
          <cell r="G15">
            <v>41518</v>
          </cell>
          <cell r="H15">
            <v>41609</v>
          </cell>
          <cell r="K15" t="str">
            <v>Commercial</v>
          </cell>
          <cell r="L15">
            <v>3302.2706719999996</v>
          </cell>
          <cell r="P15">
            <v>17986.125248</v>
          </cell>
          <cell r="Q15">
            <v>21288.395919999999</v>
          </cell>
          <cell r="R15">
            <v>165448.880053</v>
          </cell>
        </row>
        <row r="16">
          <cell r="E16">
            <v>41699</v>
          </cell>
          <cell r="F16">
            <v>41426</v>
          </cell>
          <cell r="G16">
            <v>41518</v>
          </cell>
          <cell r="H16">
            <v>41609</v>
          </cell>
          <cell r="K16" t="str">
            <v>Commercial</v>
          </cell>
          <cell r="L16">
            <v>2795.6645080000003</v>
          </cell>
          <cell r="P16">
            <v>7016.0899460000001</v>
          </cell>
          <cell r="Q16">
            <v>9811.7544539999999</v>
          </cell>
          <cell r="R16">
            <v>64794.313096000005</v>
          </cell>
        </row>
        <row r="17">
          <cell r="E17">
            <v>41699</v>
          </cell>
          <cell r="F17">
            <v>41426</v>
          </cell>
          <cell r="G17">
            <v>41518</v>
          </cell>
          <cell r="H17">
            <v>41609</v>
          </cell>
          <cell r="K17" t="str">
            <v>Commercial</v>
          </cell>
          <cell r="L17">
            <v>3440.6708619999999</v>
          </cell>
          <cell r="P17">
            <v>8382.774320999999</v>
          </cell>
          <cell r="Q17">
            <v>11823.445183</v>
          </cell>
          <cell r="R17">
            <v>69383.919590000005</v>
          </cell>
        </row>
        <row r="18">
          <cell r="E18">
            <v>41699</v>
          </cell>
          <cell r="F18">
            <v>41426</v>
          </cell>
          <cell r="G18">
            <v>41518</v>
          </cell>
          <cell r="H18">
            <v>41609</v>
          </cell>
          <cell r="K18" t="str">
            <v>Commercial</v>
          </cell>
          <cell r="L18">
            <v>1293.8854000000001</v>
          </cell>
          <cell r="P18">
            <v>2968.8010120000004</v>
          </cell>
          <cell r="Q18">
            <v>4262.6864120000009</v>
          </cell>
          <cell r="R18">
            <v>25004.131394</v>
          </cell>
        </row>
        <row r="19">
          <cell r="E19">
            <v>41699</v>
          </cell>
          <cell r="F19">
            <v>41426</v>
          </cell>
          <cell r="G19">
            <v>41518</v>
          </cell>
          <cell r="H19">
            <v>41609</v>
          </cell>
          <cell r="K19" t="str">
            <v>Commercial</v>
          </cell>
          <cell r="L19">
            <v>1293.0298170000001</v>
          </cell>
          <cell r="P19">
            <v>3235.9633180000001</v>
          </cell>
          <cell r="Q19">
            <v>4528.9931350000006</v>
          </cell>
          <cell r="R19">
            <v>26031.722651999997</v>
          </cell>
        </row>
        <row r="20">
          <cell r="E20">
            <v>41699</v>
          </cell>
          <cell r="F20">
            <v>41426</v>
          </cell>
          <cell r="G20">
            <v>41518</v>
          </cell>
          <cell r="H20">
            <v>41609</v>
          </cell>
          <cell r="K20" t="str">
            <v>Commercial</v>
          </cell>
          <cell r="L20">
            <v>3646.3890270000002</v>
          </cell>
          <cell r="P20">
            <v>25112.206673000001</v>
          </cell>
          <cell r="Q20">
            <v>28758.595700000002</v>
          </cell>
          <cell r="R20">
            <v>220231.006475</v>
          </cell>
        </row>
        <row r="21">
          <cell r="E21">
            <v>41699</v>
          </cell>
          <cell r="F21">
            <v>41426</v>
          </cell>
          <cell r="G21">
            <v>41518</v>
          </cell>
          <cell r="H21">
            <v>41609</v>
          </cell>
          <cell r="K21" t="str">
            <v>Commercial</v>
          </cell>
          <cell r="L21">
            <v>1277.934049</v>
          </cell>
          <cell r="P21">
            <v>20634.022445999999</v>
          </cell>
          <cell r="Q21">
            <v>21911.956494999999</v>
          </cell>
          <cell r="R21">
            <v>187778.62102600001</v>
          </cell>
        </row>
        <row r="22">
          <cell r="E22">
            <v>41699</v>
          </cell>
          <cell r="F22">
            <v>41426</v>
          </cell>
          <cell r="G22">
            <v>41518</v>
          </cell>
          <cell r="H22">
            <v>41609</v>
          </cell>
          <cell r="K22" t="str">
            <v>Commercial</v>
          </cell>
          <cell r="L22">
            <v>709.93278599999996</v>
          </cell>
          <cell r="P22">
            <v>1607.501039</v>
          </cell>
          <cell r="Q22">
            <v>2317.4338250000001</v>
          </cell>
          <cell r="R22">
            <v>12950.064978</v>
          </cell>
        </row>
        <row r="23">
          <cell r="E23">
            <v>41699</v>
          </cell>
          <cell r="F23">
            <v>41426</v>
          </cell>
          <cell r="G23">
            <v>41518</v>
          </cell>
          <cell r="H23">
            <v>41609</v>
          </cell>
          <cell r="K23" t="str">
            <v>Commercial</v>
          </cell>
          <cell r="L23">
            <v>460.75264099999998</v>
          </cell>
          <cell r="P23">
            <v>8408.2353120000007</v>
          </cell>
          <cell r="Q23">
            <v>8868.9879529999998</v>
          </cell>
          <cell r="R23">
            <v>76953.364325999995</v>
          </cell>
        </row>
        <row r="24">
          <cell r="E24">
            <v>41699</v>
          </cell>
          <cell r="F24">
            <v>41426</v>
          </cell>
          <cell r="G24">
            <v>41518</v>
          </cell>
          <cell r="H24">
            <v>41609</v>
          </cell>
          <cell r="K24" t="str">
            <v>Commercial</v>
          </cell>
          <cell r="L24">
            <v>705.47448999999995</v>
          </cell>
          <cell r="P24">
            <v>2030.2671809999999</v>
          </cell>
          <cell r="Q24">
            <v>2735.7416709999998</v>
          </cell>
          <cell r="R24">
            <v>16567.520054000001</v>
          </cell>
        </row>
        <row r="25">
          <cell r="E25">
            <v>41699</v>
          </cell>
          <cell r="F25">
            <v>41426</v>
          </cell>
          <cell r="G25">
            <v>41518</v>
          </cell>
          <cell r="H25">
            <v>41609</v>
          </cell>
          <cell r="K25" t="str">
            <v>Commercial</v>
          </cell>
          <cell r="L25">
            <v>3093.760303</v>
          </cell>
          <cell r="P25">
            <v>9422.5210189999998</v>
          </cell>
          <cell r="Q25">
            <v>12516.281321999999</v>
          </cell>
          <cell r="R25">
            <v>74026.944304999997</v>
          </cell>
        </row>
        <row r="26">
          <cell r="E26">
            <v>41699</v>
          </cell>
          <cell r="F26">
            <v>41426</v>
          </cell>
          <cell r="G26">
            <v>41518</v>
          </cell>
          <cell r="H26">
            <v>41609</v>
          </cell>
          <cell r="K26" t="str">
            <v>Commercial</v>
          </cell>
          <cell r="L26">
            <v>2726.7947239999999</v>
          </cell>
          <cell r="P26">
            <v>15233.035304000001</v>
          </cell>
          <cell r="Q26">
            <v>17959.830028</v>
          </cell>
          <cell r="R26">
            <v>152897.49486199999</v>
          </cell>
        </row>
        <row r="27">
          <cell r="E27">
            <v>41699</v>
          </cell>
          <cell r="F27">
            <v>41426</v>
          </cell>
          <cell r="G27">
            <v>41518</v>
          </cell>
          <cell r="H27">
            <v>41609</v>
          </cell>
          <cell r="K27" t="str">
            <v>Commercial</v>
          </cell>
          <cell r="L27">
            <v>967.33344099999999</v>
          </cell>
          <cell r="P27">
            <v>10194.642349</v>
          </cell>
          <cell r="Q27">
            <v>11161.97579</v>
          </cell>
          <cell r="R27">
            <v>92211.640581000014</v>
          </cell>
        </row>
        <row r="28">
          <cell r="E28">
            <v>41699</v>
          </cell>
          <cell r="F28">
            <v>41426</v>
          </cell>
          <cell r="G28">
            <v>41518</v>
          </cell>
          <cell r="H28">
            <v>41609</v>
          </cell>
          <cell r="K28" t="str">
            <v>Commercial</v>
          </cell>
          <cell r="L28">
            <v>1860.269959</v>
          </cell>
          <cell r="P28">
            <v>3334.1904140000001</v>
          </cell>
          <cell r="Q28">
            <v>5194.4603729999999</v>
          </cell>
          <cell r="R28">
            <v>26515.613432999999</v>
          </cell>
        </row>
        <row r="29">
          <cell r="E29">
            <v>41699</v>
          </cell>
          <cell r="F29">
            <v>41426</v>
          </cell>
          <cell r="G29">
            <v>41518</v>
          </cell>
          <cell r="H29">
            <v>41609</v>
          </cell>
          <cell r="K29" t="str">
            <v>Commercial</v>
          </cell>
          <cell r="L29">
            <v>454.59790200000003</v>
          </cell>
          <cell r="P29">
            <v>682.35401100000013</v>
          </cell>
          <cell r="Q29">
            <v>1136.9519130000001</v>
          </cell>
          <cell r="R29">
            <v>5282.279004</v>
          </cell>
        </row>
        <row r="30">
          <cell r="E30">
            <v>41699</v>
          </cell>
          <cell r="F30">
            <v>41426</v>
          </cell>
          <cell r="G30">
            <v>41518</v>
          </cell>
          <cell r="H30">
            <v>41609</v>
          </cell>
          <cell r="K30" t="str">
            <v>Commercial</v>
          </cell>
          <cell r="L30">
            <v>1924.5643930000001</v>
          </cell>
          <cell r="P30">
            <v>4159.1419649999998</v>
          </cell>
          <cell r="Q30">
            <v>6083.7063579999995</v>
          </cell>
          <cell r="R30">
            <v>32353.143576999999</v>
          </cell>
        </row>
        <row r="31">
          <cell r="E31">
            <v>41699</v>
          </cell>
          <cell r="F31">
            <v>41426</v>
          </cell>
          <cell r="G31">
            <v>41518</v>
          </cell>
          <cell r="H31">
            <v>41609</v>
          </cell>
          <cell r="K31" t="str">
            <v>Commercial</v>
          </cell>
          <cell r="L31">
            <v>3505.3986380000001</v>
          </cell>
          <cell r="P31">
            <v>7993.8635359999998</v>
          </cell>
          <cell r="Q31">
            <v>11499.262174</v>
          </cell>
          <cell r="R31">
            <v>68280.861674</v>
          </cell>
        </row>
        <row r="32">
          <cell r="E32">
            <v>41699</v>
          </cell>
          <cell r="F32">
            <v>41426</v>
          </cell>
          <cell r="G32">
            <v>41518</v>
          </cell>
          <cell r="H32">
            <v>41609</v>
          </cell>
          <cell r="K32" t="str">
            <v>Commercial</v>
          </cell>
          <cell r="L32">
            <v>1497.993383</v>
          </cell>
          <cell r="P32">
            <v>2172.3840970000001</v>
          </cell>
          <cell r="Q32">
            <v>3670.3774800000001</v>
          </cell>
          <cell r="R32">
            <v>19530.318852</v>
          </cell>
        </row>
        <row r="33">
          <cell r="E33">
            <v>41699</v>
          </cell>
          <cell r="F33">
            <v>41426</v>
          </cell>
          <cell r="G33">
            <v>41518</v>
          </cell>
          <cell r="H33">
            <v>41609</v>
          </cell>
          <cell r="K33" t="str">
            <v>Commercial</v>
          </cell>
          <cell r="L33">
            <v>369.778415</v>
          </cell>
          <cell r="P33">
            <v>28247.056635000001</v>
          </cell>
          <cell r="Q33">
            <v>28616.835050000002</v>
          </cell>
          <cell r="R33">
            <v>281426.53646500001</v>
          </cell>
        </row>
        <row r="34">
          <cell r="E34">
            <v>41699</v>
          </cell>
          <cell r="F34">
            <v>41426</v>
          </cell>
          <cell r="G34">
            <v>41518</v>
          </cell>
          <cell r="H34">
            <v>41609</v>
          </cell>
          <cell r="K34" t="str">
            <v>Commercial</v>
          </cell>
          <cell r="L34">
            <v>3211.850735</v>
          </cell>
          <cell r="P34">
            <v>4773.6685470000002</v>
          </cell>
          <cell r="Q34">
            <v>7985.5192820000002</v>
          </cell>
          <cell r="R34">
            <v>42054.415889999997</v>
          </cell>
        </row>
        <row r="35">
          <cell r="E35">
            <v>41699</v>
          </cell>
          <cell r="F35">
            <v>41426</v>
          </cell>
          <cell r="G35">
            <v>41518</v>
          </cell>
          <cell r="H35">
            <v>41609</v>
          </cell>
          <cell r="K35" t="str">
            <v>Commercial</v>
          </cell>
          <cell r="L35">
            <v>293.51231000000001</v>
          </cell>
          <cell r="P35">
            <v>608.51602100000002</v>
          </cell>
          <cell r="Q35">
            <v>902.02833099999998</v>
          </cell>
          <cell r="R35">
            <v>5166.4422789999999</v>
          </cell>
        </row>
        <row r="36">
          <cell r="E36">
            <v>41699</v>
          </cell>
          <cell r="F36">
            <v>41426</v>
          </cell>
          <cell r="G36">
            <v>41518</v>
          </cell>
          <cell r="H36">
            <v>41609</v>
          </cell>
          <cell r="K36" t="str">
            <v>Commercial</v>
          </cell>
          <cell r="L36">
            <v>5859.199955</v>
          </cell>
          <cell r="P36">
            <v>21435.805745999998</v>
          </cell>
          <cell r="Q36">
            <v>27295.005700999998</v>
          </cell>
          <cell r="R36">
            <v>198873.66414400001</v>
          </cell>
        </row>
        <row r="37">
          <cell r="E37">
            <v>41699</v>
          </cell>
          <cell r="F37">
            <v>41426</v>
          </cell>
          <cell r="G37">
            <v>41518</v>
          </cell>
          <cell r="H37">
            <v>41609</v>
          </cell>
          <cell r="K37" t="str">
            <v>Industrial</v>
          </cell>
          <cell r="L37">
            <v>38336.237893000005</v>
          </cell>
          <cell r="P37">
            <v>73551.031987000009</v>
          </cell>
          <cell r="Q37">
            <v>111887.26988000001</v>
          </cell>
          <cell r="R37">
            <v>629068.27577600011</v>
          </cell>
        </row>
        <row r="38">
          <cell r="E38">
            <v>41699</v>
          </cell>
          <cell r="F38">
            <v>41426</v>
          </cell>
          <cell r="G38">
            <v>41518</v>
          </cell>
          <cell r="H38">
            <v>41609</v>
          </cell>
          <cell r="K38" t="str">
            <v>Industrial</v>
          </cell>
          <cell r="L38">
            <v>19239.895710999997</v>
          </cell>
          <cell r="P38">
            <v>36182.868654999998</v>
          </cell>
          <cell r="Q38">
            <v>55422.764365999996</v>
          </cell>
          <cell r="R38">
            <v>295756.77615599998</v>
          </cell>
        </row>
        <row r="39">
          <cell r="E39">
            <v>41699</v>
          </cell>
          <cell r="F39">
            <v>41426</v>
          </cell>
          <cell r="G39">
            <v>41518</v>
          </cell>
          <cell r="H39">
            <v>41609</v>
          </cell>
          <cell r="K39" t="str">
            <v>Industrial</v>
          </cell>
          <cell r="L39">
            <v>8799.9097600000005</v>
          </cell>
          <cell r="P39">
            <v>20864.566774999999</v>
          </cell>
          <cell r="Q39">
            <v>29664.476535000002</v>
          </cell>
          <cell r="R39">
            <v>179034.050158</v>
          </cell>
        </row>
        <row r="40">
          <cell r="E40">
            <v>41699</v>
          </cell>
          <cell r="F40">
            <v>41426</v>
          </cell>
          <cell r="G40">
            <v>41518</v>
          </cell>
          <cell r="H40">
            <v>41609</v>
          </cell>
          <cell r="K40" t="str">
            <v>Industrial</v>
          </cell>
          <cell r="L40">
            <v>11205.069152</v>
          </cell>
          <cell r="P40">
            <v>22784.090139000004</v>
          </cell>
          <cell r="Q40">
            <v>33989.159291000004</v>
          </cell>
          <cell r="R40">
            <v>191094.55562299999</v>
          </cell>
        </row>
        <row r="41">
          <cell r="E41">
            <v>41699</v>
          </cell>
          <cell r="F41">
            <v>41426</v>
          </cell>
          <cell r="G41">
            <v>41518</v>
          </cell>
          <cell r="H41">
            <v>41609</v>
          </cell>
          <cell r="K41" t="str">
            <v>Industrial</v>
          </cell>
          <cell r="L41">
            <v>29504.607236000003</v>
          </cell>
          <cell r="P41">
            <v>57402.299382999998</v>
          </cell>
          <cell r="Q41">
            <v>86906.906619000001</v>
          </cell>
          <cell r="R41">
            <v>514362.72955399996</v>
          </cell>
        </row>
        <row r="42">
          <cell r="E42">
            <v>41699</v>
          </cell>
          <cell r="F42">
            <v>41426</v>
          </cell>
          <cell r="G42">
            <v>41518</v>
          </cell>
          <cell r="H42">
            <v>41609</v>
          </cell>
          <cell r="K42" t="str">
            <v>Industrial</v>
          </cell>
          <cell r="L42">
            <v>8640.1602939999993</v>
          </cell>
          <cell r="P42">
            <v>16391.150900000001</v>
          </cell>
          <cell r="Q42">
            <v>25031.311194000002</v>
          </cell>
          <cell r="R42">
            <v>150078.792159</v>
          </cell>
        </row>
        <row r="43">
          <cell r="E43">
            <v>41699</v>
          </cell>
          <cell r="F43">
            <v>41426</v>
          </cell>
          <cell r="G43">
            <v>41518</v>
          </cell>
          <cell r="H43">
            <v>41609</v>
          </cell>
          <cell r="K43" t="str">
            <v>Industrial</v>
          </cell>
          <cell r="L43">
            <v>11603.64984</v>
          </cell>
          <cell r="P43">
            <v>22160.830399000002</v>
          </cell>
          <cell r="Q43">
            <v>33764.480239000004</v>
          </cell>
          <cell r="R43">
            <v>184724.31904</v>
          </cell>
        </row>
        <row r="44">
          <cell r="E44">
            <v>41699</v>
          </cell>
          <cell r="F44">
            <v>41426</v>
          </cell>
          <cell r="G44">
            <v>41518</v>
          </cell>
          <cell r="H44">
            <v>41609</v>
          </cell>
          <cell r="K44" t="str">
            <v>Industrial</v>
          </cell>
          <cell r="L44">
            <v>8458.0386600000002</v>
          </cell>
          <cell r="P44">
            <v>18183.648001000001</v>
          </cell>
          <cell r="Q44">
            <v>26641.686661</v>
          </cell>
          <cell r="R44">
            <v>163397.05781100001</v>
          </cell>
        </row>
        <row r="45">
          <cell r="E45">
            <v>41699</v>
          </cell>
          <cell r="F45">
            <v>41426</v>
          </cell>
          <cell r="G45">
            <v>41518</v>
          </cell>
          <cell r="H45">
            <v>41609</v>
          </cell>
          <cell r="K45" t="str">
            <v>Industrial</v>
          </cell>
          <cell r="L45">
            <v>12901.832804</v>
          </cell>
          <cell r="P45">
            <v>21481.359677</v>
          </cell>
          <cell r="Q45">
            <v>34383.192480999998</v>
          </cell>
          <cell r="R45">
            <v>154091.222458</v>
          </cell>
        </row>
        <row r="46">
          <cell r="E46">
            <v>41699</v>
          </cell>
          <cell r="F46">
            <v>41791</v>
          </cell>
          <cell r="G46">
            <v>41518</v>
          </cell>
          <cell r="H46">
            <v>41609</v>
          </cell>
          <cell r="K46" t="str">
            <v>Residential</v>
          </cell>
          <cell r="L46">
            <v>361671.05050299992</v>
          </cell>
          <cell r="P46">
            <v>548337.18601399998</v>
          </cell>
          <cell r="Q46">
            <v>910008.2365169999</v>
          </cell>
          <cell r="R46">
            <v>3942242.805375</v>
          </cell>
        </row>
        <row r="47">
          <cell r="E47">
            <v>41699</v>
          </cell>
          <cell r="F47">
            <v>41791</v>
          </cell>
          <cell r="G47">
            <v>41518</v>
          </cell>
          <cell r="H47">
            <v>41609</v>
          </cell>
          <cell r="K47" t="str">
            <v>Commercial</v>
          </cell>
          <cell r="L47">
            <v>33279.128253000003</v>
          </cell>
          <cell r="P47">
            <v>47344.425298000002</v>
          </cell>
          <cell r="Q47">
            <v>80623.553551000005</v>
          </cell>
          <cell r="R47">
            <v>354764.98942300002</v>
          </cell>
        </row>
        <row r="48">
          <cell r="E48">
            <v>41699</v>
          </cell>
          <cell r="F48">
            <v>41791</v>
          </cell>
          <cell r="G48">
            <v>41518</v>
          </cell>
          <cell r="H48">
            <v>41609</v>
          </cell>
          <cell r="K48" t="str">
            <v>Commercial</v>
          </cell>
          <cell r="L48">
            <v>151.26916400000002</v>
          </cell>
          <cell r="P48">
            <v>200.88335699999999</v>
          </cell>
          <cell r="Q48">
            <v>352.15252099999998</v>
          </cell>
          <cell r="R48">
            <v>1592.3980240000001</v>
          </cell>
        </row>
        <row r="49">
          <cell r="E49">
            <v>41699</v>
          </cell>
          <cell r="F49">
            <v>41791</v>
          </cell>
          <cell r="G49">
            <v>41518</v>
          </cell>
          <cell r="H49">
            <v>41609</v>
          </cell>
          <cell r="K49" t="str">
            <v>Commercial</v>
          </cell>
          <cell r="L49">
            <v>878.44205599999987</v>
          </cell>
          <cell r="P49">
            <v>1489.4074210000001</v>
          </cell>
          <cell r="Q49">
            <v>2367.8494769999998</v>
          </cell>
          <cell r="R49">
            <v>16246.802277000001</v>
          </cell>
        </row>
        <row r="50">
          <cell r="E50">
            <v>41699</v>
          </cell>
          <cell r="F50">
            <v>41791</v>
          </cell>
          <cell r="G50">
            <v>41518</v>
          </cell>
          <cell r="H50">
            <v>41609</v>
          </cell>
          <cell r="K50" t="str">
            <v>Commercial</v>
          </cell>
          <cell r="L50">
            <v>507.18904000000003</v>
          </cell>
          <cell r="P50">
            <v>991.04023100000006</v>
          </cell>
          <cell r="Q50">
            <v>1498.2292710000002</v>
          </cell>
          <cell r="R50">
            <v>10668.075957999999</v>
          </cell>
        </row>
        <row r="51">
          <cell r="E51">
            <v>41699</v>
          </cell>
          <cell r="F51">
            <v>41791</v>
          </cell>
          <cell r="G51">
            <v>41518</v>
          </cell>
          <cell r="H51">
            <v>41609</v>
          </cell>
          <cell r="K51" t="str">
            <v>Commercial</v>
          </cell>
          <cell r="L51">
            <v>1968.887489</v>
          </cell>
          <cell r="P51">
            <v>2185.6000480000002</v>
          </cell>
          <cell r="Q51">
            <v>4154.487537</v>
          </cell>
          <cell r="R51">
            <v>16673.648154000002</v>
          </cell>
        </row>
        <row r="52">
          <cell r="E52">
            <v>41699</v>
          </cell>
          <cell r="F52">
            <v>41791</v>
          </cell>
          <cell r="G52">
            <v>41518</v>
          </cell>
          <cell r="H52">
            <v>41609</v>
          </cell>
          <cell r="K52" t="str">
            <v>Commercial</v>
          </cell>
          <cell r="L52">
            <v>993.42805999999996</v>
          </cell>
          <cell r="P52">
            <v>1320.322101</v>
          </cell>
          <cell r="Q52">
            <v>2313.7501609999999</v>
          </cell>
          <cell r="R52">
            <v>13691.510349999999</v>
          </cell>
        </row>
        <row r="53">
          <cell r="E53">
            <v>41699</v>
          </cell>
          <cell r="F53">
            <v>41791</v>
          </cell>
          <cell r="G53">
            <v>41518</v>
          </cell>
          <cell r="H53">
            <v>41609</v>
          </cell>
          <cell r="K53" t="str">
            <v>Commercial</v>
          </cell>
          <cell r="L53">
            <v>211.72550500000003</v>
          </cell>
          <cell r="P53">
            <v>2464.2912230000002</v>
          </cell>
          <cell r="Q53">
            <v>2676.0167280000001</v>
          </cell>
          <cell r="R53">
            <v>24482.346222999997</v>
          </cell>
        </row>
        <row r="54">
          <cell r="E54">
            <v>41699</v>
          </cell>
          <cell r="F54">
            <v>41791</v>
          </cell>
          <cell r="G54">
            <v>41518</v>
          </cell>
          <cell r="H54">
            <v>41609</v>
          </cell>
          <cell r="K54" t="str">
            <v>Commercial</v>
          </cell>
          <cell r="L54">
            <v>2402.7957409999999</v>
          </cell>
          <cell r="P54">
            <v>6255.1402929999977</v>
          </cell>
          <cell r="Q54">
            <v>8657.9360339999985</v>
          </cell>
          <cell r="R54">
            <v>82627.696738999992</v>
          </cell>
        </row>
        <row r="55">
          <cell r="E55">
            <v>41699</v>
          </cell>
          <cell r="F55">
            <v>41791</v>
          </cell>
          <cell r="G55">
            <v>41518</v>
          </cell>
          <cell r="H55">
            <v>41609</v>
          </cell>
          <cell r="K55" t="str">
            <v>Commercial</v>
          </cell>
          <cell r="L55">
            <v>4300.313298</v>
          </cell>
          <cell r="P55">
            <v>15381.320165000001</v>
          </cell>
          <cell r="Q55">
            <v>19681.633463000002</v>
          </cell>
          <cell r="R55">
            <v>136855.53008300002</v>
          </cell>
        </row>
        <row r="56">
          <cell r="E56">
            <v>41699</v>
          </cell>
          <cell r="F56">
            <v>41791</v>
          </cell>
          <cell r="G56">
            <v>41518</v>
          </cell>
          <cell r="H56">
            <v>41609</v>
          </cell>
          <cell r="K56" t="str">
            <v>Commercial</v>
          </cell>
          <cell r="L56">
            <v>758.53161799999998</v>
          </cell>
          <cell r="P56">
            <v>2139.2118030000001</v>
          </cell>
          <cell r="Q56">
            <v>2897.7434210000001</v>
          </cell>
          <cell r="R56">
            <v>18479.909345</v>
          </cell>
        </row>
        <row r="57">
          <cell r="E57">
            <v>41699</v>
          </cell>
          <cell r="F57">
            <v>41791</v>
          </cell>
          <cell r="G57">
            <v>41518</v>
          </cell>
          <cell r="H57">
            <v>41609</v>
          </cell>
          <cell r="K57" t="str">
            <v>Commercial</v>
          </cell>
          <cell r="L57">
            <v>3354.311365</v>
          </cell>
          <cell r="P57">
            <v>13940.149767000001</v>
          </cell>
          <cell r="Q57">
            <v>17294.461132</v>
          </cell>
          <cell r="R57">
            <v>154014.77955099999</v>
          </cell>
        </row>
        <row r="58">
          <cell r="E58">
            <v>41699</v>
          </cell>
          <cell r="F58">
            <v>41791</v>
          </cell>
          <cell r="G58">
            <v>41518</v>
          </cell>
          <cell r="H58">
            <v>41609</v>
          </cell>
          <cell r="K58" t="str">
            <v>Commercial</v>
          </cell>
          <cell r="L58">
            <v>2639.7659160000003</v>
          </cell>
          <cell r="P58">
            <v>5450.8347369999992</v>
          </cell>
          <cell r="Q58">
            <v>8090.6006529999995</v>
          </cell>
          <cell r="R58">
            <v>55114.775357999999</v>
          </cell>
        </row>
        <row r="59">
          <cell r="E59">
            <v>41699</v>
          </cell>
          <cell r="F59">
            <v>41791</v>
          </cell>
          <cell r="G59">
            <v>41518</v>
          </cell>
          <cell r="H59">
            <v>41609</v>
          </cell>
          <cell r="K59" t="str">
            <v>Commercial</v>
          </cell>
          <cell r="L59">
            <v>3670.200632</v>
          </cell>
          <cell r="P59">
            <v>7883.1281949999993</v>
          </cell>
          <cell r="Q59">
            <v>11553.328826999999</v>
          </cell>
          <cell r="R59">
            <v>70458.718741000004</v>
          </cell>
        </row>
        <row r="60">
          <cell r="E60">
            <v>41699</v>
          </cell>
          <cell r="F60">
            <v>41791</v>
          </cell>
          <cell r="G60">
            <v>41518</v>
          </cell>
          <cell r="H60">
            <v>41609</v>
          </cell>
          <cell r="K60" t="str">
            <v>Commercial</v>
          </cell>
          <cell r="L60">
            <v>1418.8651139999997</v>
          </cell>
          <cell r="P60">
            <v>2405.0224109999999</v>
          </cell>
          <cell r="Q60">
            <v>3823.8875249999996</v>
          </cell>
          <cell r="R60">
            <v>21977.783396999996</v>
          </cell>
        </row>
        <row r="61">
          <cell r="E61">
            <v>41699</v>
          </cell>
          <cell r="F61">
            <v>41791</v>
          </cell>
          <cell r="G61">
            <v>41518</v>
          </cell>
          <cell r="H61">
            <v>41609</v>
          </cell>
          <cell r="K61" t="str">
            <v>Commercial</v>
          </cell>
          <cell r="L61">
            <v>1526.6218219999998</v>
          </cell>
          <cell r="P61">
            <v>2999.9768330000002</v>
          </cell>
          <cell r="Q61">
            <v>4526.5986549999998</v>
          </cell>
          <cell r="R61">
            <v>27253.206625999996</v>
          </cell>
        </row>
        <row r="62">
          <cell r="E62">
            <v>41699</v>
          </cell>
          <cell r="F62">
            <v>41791</v>
          </cell>
          <cell r="G62">
            <v>41518</v>
          </cell>
          <cell r="H62">
            <v>41609</v>
          </cell>
          <cell r="K62" t="str">
            <v>Commercial</v>
          </cell>
          <cell r="L62">
            <v>4107.5845149999996</v>
          </cell>
          <cell r="P62">
            <v>18588.949532999999</v>
          </cell>
          <cell r="Q62">
            <v>22696.534047999998</v>
          </cell>
          <cell r="R62">
            <v>232741.75779499998</v>
          </cell>
        </row>
        <row r="63">
          <cell r="E63">
            <v>41699</v>
          </cell>
          <cell r="F63">
            <v>41791</v>
          </cell>
          <cell r="G63">
            <v>41518</v>
          </cell>
          <cell r="H63">
            <v>41609</v>
          </cell>
          <cell r="K63" t="str">
            <v>Commercial</v>
          </cell>
          <cell r="L63">
            <v>1207.6237460000002</v>
          </cell>
          <cell r="P63">
            <v>14078.376472</v>
          </cell>
          <cell r="Q63">
            <v>15286.000218000001</v>
          </cell>
          <cell r="R63">
            <v>197418.56602999999</v>
          </cell>
        </row>
        <row r="64">
          <cell r="E64">
            <v>41699</v>
          </cell>
          <cell r="F64">
            <v>41791</v>
          </cell>
          <cell r="G64">
            <v>41518</v>
          </cell>
          <cell r="H64">
            <v>41609</v>
          </cell>
          <cell r="K64" t="str">
            <v>Commercial</v>
          </cell>
          <cell r="L64">
            <v>948.98675600000001</v>
          </cell>
          <cell r="P64">
            <v>1902.608371</v>
          </cell>
          <cell r="Q64">
            <v>2851.595127</v>
          </cell>
          <cell r="R64">
            <v>14948.054518000001</v>
          </cell>
        </row>
        <row r="65">
          <cell r="E65">
            <v>41699</v>
          </cell>
          <cell r="F65">
            <v>41791</v>
          </cell>
          <cell r="G65">
            <v>41518</v>
          </cell>
          <cell r="H65">
            <v>41609</v>
          </cell>
          <cell r="K65" t="str">
            <v>Commercial</v>
          </cell>
          <cell r="L65">
            <v>531.20002799999997</v>
          </cell>
          <cell r="P65">
            <v>7324.4442129999998</v>
          </cell>
          <cell r="Q65">
            <v>7855.644241</v>
          </cell>
          <cell r="R65">
            <v>101463.709264</v>
          </cell>
        </row>
        <row r="66">
          <cell r="E66">
            <v>41699</v>
          </cell>
          <cell r="F66">
            <v>41791</v>
          </cell>
          <cell r="G66">
            <v>41518</v>
          </cell>
          <cell r="H66">
            <v>41609</v>
          </cell>
          <cell r="K66" t="str">
            <v>Commercial</v>
          </cell>
          <cell r="L66">
            <v>746.86876799999993</v>
          </cell>
          <cell r="P66">
            <v>1710.5853959999999</v>
          </cell>
          <cell r="Q66">
            <v>2457.4541639999998</v>
          </cell>
          <cell r="R66">
            <v>16119.03674</v>
          </cell>
        </row>
        <row r="67">
          <cell r="E67">
            <v>41699</v>
          </cell>
          <cell r="F67">
            <v>41791</v>
          </cell>
          <cell r="G67">
            <v>41518</v>
          </cell>
          <cell r="H67">
            <v>41609</v>
          </cell>
          <cell r="K67" t="str">
            <v>Commercial</v>
          </cell>
          <cell r="L67">
            <v>3812.8964810000002</v>
          </cell>
          <cell r="P67">
            <v>8875.4637779999994</v>
          </cell>
          <cell r="Q67">
            <v>12688.360258999999</v>
          </cell>
          <cell r="R67">
            <v>84206.620407999988</v>
          </cell>
        </row>
        <row r="68">
          <cell r="E68">
            <v>41699</v>
          </cell>
          <cell r="F68">
            <v>41791</v>
          </cell>
          <cell r="G68">
            <v>41518</v>
          </cell>
          <cell r="H68">
            <v>41609</v>
          </cell>
          <cell r="K68" t="str">
            <v>Commercial</v>
          </cell>
          <cell r="L68">
            <v>2940.4870310000001</v>
          </cell>
          <cell r="P68">
            <v>12456.817500999998</v>
          </cell>
          <cell r="Q68">
            <v>15397.304531999998</v>
          </cell>
          <cell r="R68">
            <v>148273.58912300001</v>
          </cell>
        </row>
        <row r="69">
          <cell r="E69">
            <v>41699</v>
          </cell>
          <cell r="F69">
            <v>41791</v>
          </cell>
          <cell r="G69">
            <v>41518</v>
          </cell>
          <cell r="H69">
            <v>41609</v>
          </cell>
          <cell r="K69" t="str">
            <v>Commercial</v>
          </cell>
          <cell r="L69">
            <v>1007.178241</v>
          </cell>
          <cell r="P69">
            <v>9099.5682740000011</v>
          </cell>
          <cell r="Q69">
            <v>10106.746515000001</v>
          </cell>
          <cell r="R69">
            <v>92961.292088999995</v>
          </cell>
        </row>
        <row r="70">
          <cell r="E70">
            <v>41699</v>
          </cell>
          <cell r="F70">
            <v>41791</v>
          </cell>
          <cell r="G70">
            <v>41518</v>
          </cell>
          <cell r="H70">
            <v>41609</v>
          </cell>
          <cell r="K70" t="str">
            <v>Commercial</v>
          </cell>
          <cell r="L70">
            <v>2045.7646029999999</v>
          </cell>
          <cell r="P70">
            <v>3237.4766640000007</v>
          </cell>
          <cell r="Q70">
            <v>5283.2412670000003</v>
          </cell>
          <cell r="R70">
            <v>27609.623663999999</v>
          </cell>
        </row>
        <row r="71">
          <cell r="E71">
            <v>41699</v>
          </cell>
          <cell r="F71">
            <v>41791</v>
          </cell>
          <cell r="G71">
            <v>41518</v>
          </cell>
          <cell r="H71">
            <v>41609</v>
          </cell>
          <cell r="K71" t="str">
            <v>Commercial</v>
          </cell>
          <cell r="L71">
            <v>459.96970600000003</v>
          </cell>
          <cell r="P71">
            <v>704.10450400000002</v>
          </cell>
          <cell r="Q71">
            <v>1164.07421</v>
          </cell>
          <cell r="R71">
            <v>5747.1529780000001</v>
          </cell>
        </row>
        <row r="72">
          <cell r="E72">
            <v>41699</v>
          </cell>
          <cell r="F72">
            <v>41791</v>
          </cell>
          <cell r="G72">
            <v>41518</v>
          </cell>
          <cell r="H72">
            <v>41609</v>
          </cell>
          <cell r="K72" t="str">
            <v>Commercial</v>
          </cell>
          <cell r="L72">
            <v>1833.9324360000001</v>
          </cell>
          <cell r="P72">
            <v>3932.2093030000001</v>
          </cell>
          <cell r="Q72">
            <v>5766.1417390000006</v>
          </cell>
          <cell r="R72">
            <v>32726.339465999998</v>
          </cell>
        </row>
        <row r="73">
          <cell r="E73">
            <v>41699</v>
          </cell>
          <cell r="F73">
            <v>41791</v>
          </cell>
          <cell r="G73">
            <v>41518</v>
          </cell>
          <cell r="H73">
            <v>41609</v>
          </cell>
          <cell r="K73" t="str">
            <v>Commercial</v>
          </cell>
          <cell r="L73">
            <v>3784.9137780000001</v>
          </cell>
          <cell r="P73">
            <v>7433.8826300000001</v>
          </cell>
          <cell r="Q73">
            <v>11218.796408</v>
          </cell>
          <cell r="R73">
            <v>69111.324970000001</v>
          </cell>
        </row>
        <row r="74">
          <cell r="E74">
            <v>41699</v>
          </cell>
          <cell r="F74">
            <v>41791</v>
          </cell>
          <cell r="G74">
            <v>41518</v>
          </cell>
          <cell r="H74">
            <v>41609</v>
          </cell>
          <cell r="K74" t="str">
            <v>Commercial</v>
          </cell>
          <cell r="L74">
            <v>1650.2712309999999</v>
          </cell>
          <cell r="P74">
            <v>2268.2522840000001</v>
          </cell>
          <cell r="Q74">
            <v>3918.5235149999999</v>
          </cell>
          <cell r="R74">
            <v>20130.936917999999</v>
          </cell>
        </row>
        <row r="75">
          <cell r="E75">
            <v>41699</v>
          </cell>
          <cell r="F75">
            <v>41791</v>
          </cell>
          <cell r="G75">
            <v>41518</v>
          </cell>
          <cell r="H75">
            <v>41609</v>
          </cell>
          <cell r="K75" t="str">
            <v>Commercial</v>
          </cell>
          <cell r="L75">
            <v>367.86392699999999</v>
          </cell>
          <cell r="P75">
            <v>18329.006007</v>
          </cell>
          <cell r="Q75">
            <v>18696.869933999998</v>
          </cell>
          <cell r="R75">
            <v>285535.99242100003</v>
          </cell>
        </row>
        <row r="76">
          <cell r="E76">
            <v>41699</v>
          </cell>
          <cell r="F76">
            <v>41791</v>
          </cell>
          <cell r="G76">
            <v>41518</v>
          </cell>
          <cell r="H76">
            <v>41609</v>
          </cell>
          <cell r="K76" t="str">
            <v>Commercial</v>
          </cell>
          <cell r="L76">
            <v>2898.8509699999995</v>
          </cell>
          <cell r="P76">
            <v>3749.7881630000002</v>
          </cell>
          <cell r="Q76">
            <v>6648.6391329999997</v>
          </cell>
          <cell r="R76">
            <v>34588.770638000002</v>
          </cell>
        </row>
        <row r="77">
          <cell r="E77">
            <v>41699</v>
          </cell>
          <cell r="F77">
            <v>41791</v>
          </cell>
          <cell r="G77">
            <v>41518</v>
          </cell>
          <cell r="H77">
            <v>41609</v>
          </cell>
          <cell r="K77" t="str">
            <v>Commercial</v>
          </cell>
          <cell r="L77">
            <v>391.90798100000001</v>
          </cell>
          <cell r="P77">
            <v>500.16111899999999</v>
          </cell>
          <cell r="Q77">
            <v>892.06909999999993</v>
          </cell>
          <cell r="R77">
            <v>5523.1391789999998</v>
          </cell>
        </row>
        <row r="78">
          <cell r="E78">
            <v>41699</v>
          </cell>
          <cell r="F78">
            <v>41791</v>
          </cell>
          <cell r="G78">
            <v>41518</v>
          </cell>
          <cell r="H78">
            <v>41609</v>
          </cell>
          <cell r="K78" t="str">
            <v>Commercial</v>
          </cell>
          <cell r="L78">
            <v>6769.725738000001</v>
          </cell>
          <cell r="P78">
            <v>16556.78816</v>
          </cell>
          <cell r="Q78">
            <v>23326.513898000001</v>
          </cell>
          <cell r="R78">
            <v>199608.13975600002</v>
          </cell>
        </row>
        <row r="79">
          <cell r="E79">
            <v>41699</v>
          </cell>
          <cell r="F79">
            <v>41791</v>
          </cell>
          <cell r="G79">
            <v>41518</v>
          </cell>
          <cell r="H79">
            <v>41609</v>
          </cell>
          <cell r="K79" t="str">
            <v>Industrial</v>
          </cell>
          <cell r="L79">
            <v>39776.244329000001</v>
          </cell>
          <cell r="P79">
            <v>69918.692645000003</v>
          </cell>
          <cell r="Q79">
            <v>109694.93697400001</v>
          </cell>
          <cell r="R79">
            <v>634619.23091400007</v>
          </cell>
        </row>
        <row r="80">
          <cell r="E80">
            <v>41699</v>
          </cell>
          <cell r="F80">
            <v>41791</v>
          </cell>
          <cell r="G80">
            <v>41518</v>
          </cell>
          <cell r="H80">
            <v>41609</v>
          </cell>
          <cell r="K80" t="str">
            <v>Industrial</v>
          </cell>
          <cell r="L80">
            <v>20782.004679999998</v>
          </cell>
          <cell r="P80">
            <v>37529.147663000003</v>
          </cell>
          <cell r="Q80">
            <v>58311.152343000002</v>
          </cell>
          <cell r="R80">
            <v>316182.15804100002</v>
          </cell>
        </row>
        <row r="81">
          <cell r="E81">
            <v>41699</v>
          </cell>
          <cell r="F81">
            <v>41791</v>
          </cell>
          <cell r="G81">
            <v>41518</v>
          </cell>
          <cell r="H81">
            <v>41609</v>
          </cell>
          <cell r="K81" t="str">
            <v>Industrial</v>
          </cell>
          <cell r="L81">
            <v>10323.559289000001</v>
          </cell>
          <cell r="P81">
            <v>20523.220399999998</v>
          </cell>
          <cell r="Q81">
            <v>30846.779688999999</v>
          </cell>
          <cell r="R81">
            <v>181476.49912300002</v>
          </cell>
        </row>
        <row r="82">
          <cell r="E82">
            <v>41699</v>
          </cell>
          <cell r="F82">
            <v>41791</v>
          </cell>
          <cell r="G82">
            <v>41518</v>
          </cell>
          <cell r="H82">
            <v>41609</v>
          </cell>
          <cell r="K82" t="str">
            <v>Industrial</v>
          </cell>
          <cell r="L82">
            <v>12090.758381000003</v>
          </cell>
          <cell r="P82">
            <v>18104.051736000001</v>
          </cell>
          <cell r="Q82">
            <v>30194.810117000005</v>
          </cell>
          <cell r="R82">
            <v>192970.16119099999</v>
          </cell>
        </row>
        <row r="83">
          <cell r="E83">
            <v>41699</v>
          </cell>
          <cell r="F83">
            <v>41791</v>
          </cell>
          <cell r="G83">
            <v>41518</v>
          </cell>
          <cell r="H83">
            <v>41609</v>
          </cell>
          <cell r="K83" t="str">
            <v>Industrial</v>
          </cell>
          <cell r="L83">
            <v>28560.667433000006</v>
          </cell>
          <cell r="P83">
            <v>51259.832707999987</v>
          </cell>
          <cell r="Q83">
            <v>79820.500140999997</v>
          </cell>
          <cell r="R83">
            <v>471426.75392699998</v>
          </cell>
        </row>
        <row r="84">
          <cell r="E84">
            <v>41699</v>
          </cell>
          <cell r="F84">
            <v>41791</v>
          </cell>
          <cell r="G84">
            <v>41518</v>
          </cell>
          <cell r="H84">
            <v>41609</v>
          </cell>
          <cell r="K84" t="str">
            <v>Industrial</v>
          </cell>
          <cell r="L84">
            <v>12463.148927</v>
          </cell>
          <cell r="P84">
            <v>18643.807625999998</v>
          </cell>
          <cell r="Q84">
            <v>31106.956552999996</v>
          </cell>
          <cell r="R84">
            <v>180142.80388300002</v>
          </cell>
        </row>
        <row r="85">
          <cell r="E85">
            <v>41699</v>
          </cell>
          <cell r="F85">
            <v>41791</v>
          </cell>
          <cell r="G85">
            <v>41518</v>
          </cell>
          <cell r="H85">
            <v>41609</v>
          </cell>
          <cell r="K85" t="str">
            <v>Industrial</v>
          </cell>
          <cell r="L85">
            <v>14746.373831000001</v>
          </cell>
          <cell r="P85">
            <v>27085.460480999995</v>
          </cell>
          <cell r="Q85">
            <v>41831.834311999992</v>
          </cell>
          <cell r="R85">
            <v>231600.91578500002</v>
          </cell>
        </row>
        <row r="86">
          <cell r="E86">
            <v>41699</v>
          </cell>
          <cell r="F86">
            <v>41791</v>
          </cell>
          <cell r="G86">
            <v>41518</v>
          </cell>
          <cell r="H86">
            <v>41609</v>
          </cell>
          <cell r="K86" t="str">
            <v>Industrial</v>
          </cell>
          <cell r="L86">
            <v>9923.2636679999996</v>
          </cell>
          <cell r="P86">
            <v>18893.801962000001</v>
          </cell>
          <cell r="Q86">
            <v>28817.065630000001</v>
          </cell>
          <cell r="R86">
            <v>183363.631104</v>
          </cell>
        </row>
        <row r="87">
          <cell r="E87">
            <v>41699</v>
          </cell>
          <cell r="F87">
            <v>41791</v>
          </cell>
          <cell r="G87">
            <v>41518</v>
          </cell>
          <cell r="H87">
            <v>41609</v>
          </cell>
          <cell r="K87" t="str">
            <v>Industrial</v>
          </cell>
          <cell r="L87">
            <v>12700.107051999999</v>
          </cell>
          <cell r="P87">
            <v>20458.266724000001</v>
          </cell>
          <cell r="Q87">
            <v>33158.373776</v>
          </cell>
          <cell r="R87">
            <v>158180.204834</v>
          </cell>
        </row>
        <row r="88">
          <cell r="E88">
            <v>41699</v>
          </cell>
          <cell r="F88">
            <v>41791</v>
          </cell>
          <cell r="G88">
            <v>41883</v>
          </cell>
          <cell r="H88">
            <v>41609</v>
          </cell>
          <cell r="K88" t="str">
            <v>Residential</v>
          </cell>
          <cell r="L88">
            <v>275396.22237199999</v>
          </cell>
          <cell r="P88">
            <v>411865.17119100003</v>
          </cell>
          <cell r="Q88">
            <v>687261.39356300002</v>
          </cell>
          <cell r="R88">
            <v>2858418.6214480004</v>
          </cell>
        </row>
        <row r="89">
          <cell r="E89">
            <v>41699</v>
          </cell>
          <cell r="F89">
            <v>41791</v>
          </cell>
          <cell r="G89">
            <v>41883</v>
          </cell>
          <cell r="H89">
            <v>41609</v>
          </cell>
          <cell r="K89" t="str">
            <v>Commercial</v>
          </cell>
          <cell r="L89">
            <v>46560.093210999999</v>
          </cell>
          <cell r="P89">
            <v>65806.617804999987</v>
          </cell>
          <cell r="Q89">
            <v>112366.71101599999</v>
          </cell>
          <cell r="R89">
            <v>598861.97146000015</v>
          </cell>
        </row>
        <row r="90">
          <cell r="E90">
            <v>41699</v>
          </cell>
          <cell r="F90">
            <v>41791</v>
          </cell>
          <cell r="G90">
            <v>41883</v>
          </cell>
          <cell r="H90">
            <v>41609</v>
          </cell>
          <cell r="K90" t="str">
            <v>Commercial</v>
          </cell>
          <cell r="L90">
            <v>56.161223999999997</v>
          </cell>
          <cell r="P90">
            <v>84.723378000000011</v>
          </cell>
          <cell r="Q90">
            <v>140.884602</v>
          </cell>
          <cell r="R90">
            <v>779.71294599999999</v>
          </cell>
        </row>
        <row r="91">
          <cell r="E91">
            <v>41699</v>
          </cell>
          <cell r="F91">
            <v>41791</v>
          </cell>
          <cell r="G91">
            <v>41883</v>
          </cell>
          <cell r="H91">
            <v>41609</v>
          </cell>
          <cell r="K91" t="str">
            <v>Commercial</v>
          </cell>
          <cell r="L91">
            <v>1005.2732910000001</v>
          </cell>
          <cell r="P91">
            <v>1560.7651449999998</v>
          </cell>
          <cell r="Q91">
            <v>2566.0384359999998</v>
          </cell>
          <cell r="R91">
            <v>27733.974921999998</v>
          </cell>
        </row>
        <row r="92">
          <cell r="E92">
            <v>41699</v>
          </cell>
          <cell r="F92">
            <v>41791</v>
          </cell>
          <cell r="G92">
            <v>41883</v>
          </cell>
          <cell r="H92">
            <v>41609</v>
          </cell>
          <cell r="K92" t="str">
            <v>Commercial</v>
          </cell>
          <cell r="L92">
            <v>484.46792600000003</v>
          </cell>
          <cell r="P92">
            <v>708.25957200000005</v>
          </cell>
          <cell r="Q92">
            <v>1192.7274980000002</v>
          </cell>
          <cell r="R92">
            <v>10419.316255</v>
          </cell>
        </row>
        <row r="93">
          <cell r="E93">
            <v>41699</v>
          </cell>
          <cell r="F93">
            <v>41791</v>
          </cell>
          <cell r="G93">
            <v>41883</v>
          </cell>
          <cell r="H93">
            <v>41609</v>
          </cell>
          <cell r="K93" t="str">
            <v>Commercial</v>
          </cell>
          <cell r="L93">
            <v>2565.2277439999998</v>
          </cell>
          <cell r="P93">
            <v>3204.0636959999997</v>
          </cell>
          <cell r="Q93">
            <v>5769.2914399999991</v>
          </cell>
          <cell r="R93">
            <v>30472.325721999998</v>
          </cell>
        </row>
        <row r="94">
          <cell r="E94">
            <v>41699</v>
          </cell>
          <cell r="F94">
            <v>41791</v>
          </cell>
          <cell r="G94">
            <v>41883</v>
          </cell>
          <cell r="H94">
            <v>41609</v>
          </cell>
          <cell r="K94" t="str">
            <v>Commercial</v>
          </cell>
          <cell r="L94">
            <v>925.35557900000003</v>
          </cell>
          <cell r="P94">
            <v>912.06265500000006</v>
          </cell>
          <cell r="Q94">
            <v>1837.4182340000002</v>
          </cell>
          <cell r="R94">
            <v>12641.738290999998</v>
          </cell>
        </row>
        <row r="95">
          <cell r="E95">
            <v>41699</v>
          </cell>
          <cell r="F95">
            <v>41791</v>
          </cell>
          <cell r="G95">
            <v>41883</v>
          </cell>
          <cell r="H95">
            <v>41609</v>
          </cell>
          <cell r="K95" t="str">
            <v>Commercial</v>
          </cell>
          <cell r="L95">
            <v>202.97693699999999</v>
          </cell>
          <cell r="P95">
            <v>1369.4903770000001</v>
          </cell>
          <cell r="Q95">
            <v>1572.467314</v>
          </cell>
          <cell r="R95">
            <v>20534.296216000002</v>
          </cell>
        </row>
        <row r="96">
          <cell r="E96">
            <v>41699</v>
          </cell>
          <cell r="F96">
            <v>41791</v>
          </cell>
          <cell r="G96">
            <v>41883</v>
          </cell>
          <cell r="H96">
            <v>41609</v>
          </cell>
          <cell r="K96" t="str">
            <v>Commercial</v>
          </cell>
          <cell r="L96">
            <v>2255.9958649999999</v>
          </cell>
          <cell r="P96">
            <v>4590.4179920000006</v>
          </cell>
          <cell r="Q96">
            <v>6846.4138570000005</v>
          </cell>
          <cell r="R96">
            <v>81388.023046999995</v>
          </cell>
        </row>
        <row r="97">
          <cell r="E97">
            <v>41699</v>
          </cell>
          <cell r="F97">
            <v>41791</v>
          </cell>
          <cell r="G97">
            <v>41883</v>
          </cell>
          <cell r="H97">
            <v>41609</v>
          </cell>
          <cell r="K97" t="str">
            <v>Commercial</v>
          </cell>
          <cell r="L97">
            <v>4629.0683930000005</v>
          </cell>
          <cell r="P97">
            <v>11389.740526999998</v>
          </cell>
          <cell r="Q97">
            <v>16018.808919999999</v>
          </cell>
          <cell r="R97">
            <v>149337.07728</v>
          </cell>
        </row>
        <row r="98">
          <cell r="E98">
            <v>41699</v>
          </cell>
          <cell r="F98">
            <v>41791</v>
          </cell>
          <cell r="G98">
            <v>41883</v>
          </cell>
          <cell r="H98">
            <v>41609</v>
          </cell>
          <cell r="K98" t="str">
            <v>Commercial</v>
          </cell>
          <cell r="L98">
            <v>705.14290599999993</v>
          </cell>
          <cell r="P98">
            <v>1622.8843469999999</v>
          </cell>
          <cell r="Q98">
            <v>2328.0272529999997</v>
          </cell>
          <cell r="R98">
            <v>18959.940506999999</v>
          </cell>
        </row>
        <row r="99">
          <cell r="E99">
            <v>41699</v>
          </cell>
          <cell r="F99">
            <v>41791</v>
          </cell>
          <cell r="G99">
            <v>41883</v>
          </cell>
          <cell r="H99">
            <v>41609</v>
          </cell>
          <cell r="K99" t="str">
            <v>Commercial</v>
          </cell>
          <cell r="L99">
            <v>4367.9602329999998</v>
          </cell>
          <cell r="P99">
            <v>25414.07086</v>
          </cell>
          <cell r="Q99">
            <v>29782.031092999998</v>
          </cell>
          <cell r="R99">
            <v>287270.548083</v>
          </cell>
        </row>
        <row r="100">
          <cell r="E100">
            <v>41699</v>
          </cell>
          <cell r="F100">
            <v>41791</v>
          </cell>
          <cell r="G100">
            <v>41883</v>
          </cell>
          <cell r="H100">
            <v>41609</v>
          </cell>
          <cell r="K100" t="str">
            <v>Commercial</v>
          </cell>
          <cell r="L100">
            <v>2165.8788770000001</v>
          </cell>
          <cell r="P100">
            <v>3711.7613650000003</v>
          </cell>
          <cell r="Q100">
            <v>5877.6402420000004</v>
          </cell>
          <cell r="R100">
            <v>53111.268315000008</v>
          </cell>
        </row>
        <row r="101">
          <cell r="E101">
            <v>41699</v>
          </cell>
          <cell r="F101">
            <v>41791</v>
          </cell>
          <cell r="G101">
            <v>41883</v>
          </cell>
          <cell r="H101">
            <v>41609</v>
          </cell>
          <cell r="K101" t="str">
            <v>Commercial</v>
          </cell>
          <cell r="L101">
            <v>3301.5887339999999</v>
          </cell>
          <cell r="P101">
            <v>6080.2319980000002</v>
          </cell>
          <cell r="Q101">
            <v>9381.8207320000001</v>
          </cell>
          <cell r="R101">
            <v>74062.382467999996</v>
          </cell>
        </row>
        <row r="102">
          <cell r="E102">
            <v>41699</v>
          </cell>
          <cell r="F102">
            <v>41791</v>
          </cell>
          <cell r="G102">
            <v>41883</v>
          </cell>
          <cell r="H102">
            <v>41609</v>
          </cell>
          <cell r="K102" t="str">
            <v>Commercial</v>
          </cell>
          <cell r="L102">
            <v>1359.2253309999999</v>
          </cell>
          <cell r="P102">
            <v>1868.852206</v>
          </cell>
          <cell r="Q102">
            <v>3228.0775370000001</v>
          </cell>
          <cell r="R102">
            <v>22319.034109</v>
          </cell>
        </row>
        <row r="103">
          <cell r="E103">
            <v>41699</v>
          </cell>
          <cell r="F103">
            <v>41791</v>
          </cell>
          <cell r="G103">
            <v>41883</v>
          </cell>
          <cell r="H103">
            <v>41609</v>
          </cell>
          <cell r="K103" t="str">
            <v>Commercial</v>
          </cell>
          <cell r="L103">
            <v>1335.4026090000002</v>
          </cell>
          <cell r="P103">
            <v>2129.4368119999999</v>
          </cell>
          <cell r="Q103">
            <v>3464.8394210000001</v>
          </cell>
          <cell r="R103">
            <v>24358.723247999998</v>
          </cell>
        </row>
        <row r="104">
          <cell r="E104">
            <v>41699</v>
          </cell>
          <cell r="F104">
            <v>41791</v>
          </cell>
          <cell r="G104">
            <v>41883</v>
          </cell>
          <cell r="H104">
            <v>41609</v>
          </cell>
          <cell r="K104" t="str">
            <v>Commercial</v>
          </cell>
          <cell r="L104">
            <v>3492.3971819999997</v>
          </cell>
          <cell r="P104">
            <v>12148.904301</v>
          </cell>
          <cell r="Q104">
            <v>15641.301482999999</v>
          </cell>
          <cell r="R104">
            <v>207505.04151800001</v>
          </cell>
        </row>
        <row r="105">
          <cell r="E105">
            <v>41699</v>
          </cell>
          <cell r="F105">
            <v>41791</v>
          </cell>
          <cell r="G105">
            <v>41883</v>
          </cell>
          <cell r="H105">
            <v>41609</v>
          </cell>
          <cell r="K105" t="str">
            <v>Commercial</v>
          </cell>
          <cell r="L105">
            <v>1068.7881749999999</v>
          </cell>
          <cell r="P105">
            <v>9946.3250499999995</v>
          </cell>
          <cell r="Q105">
            <v>11015.113224999999</v>
          </cell>
          <cell r="R105">
            <v>186884.84886199998</v>
          </cell>
        </row>
        <row r="106">
          <cell r="E106">
            <v>41699</v>
          </cell>
          <cell r="F106">
            <v>41791</v>
          </cell>
          <cell r="G106">
            <v>41883</v>
          </cell>
          <cell r="H106">
            <v>41609</v>
          </cell>
          <cell r="K106" t="str">
            <v>Commercial</v>
          </cell>
          <cell r="L106">
            <v>950.70305999999994</v>
          </cell>
          <cell r="P106">
            <v>1643.8086780000001</v>
          </cell>
          <cell r="Q106">
            <v>2594.5117380000002</v>
          </cell>
          <cell r="R106">
            <v>15677.021293</v>
          </cell>
        </row>
        <row r="107">
          <cell r="E107">
            <v>41699</v>
          </cell>
          <cell r="F107">
            <v>41791</v>
          </cell>
          <cell r="G107">
            <v>41883</v>
          </cell>
          <cell r="H107">
            <v>41609</v>
          </cell>
          <cell r="K107" t="str">
            <v>Commercial</v>
          </cell>
          <cell r="L107">
            <v>446.90483599999999</v>
          </cell>
          <cell r="P107">
            <v>4739.8363589999999</v>
          </cell>
          <cell r="Q107">
            <v>5186.7411949999996</v>
          </cell>
          <cell r="R107">
            <v>71329.178188999998</v>
          </cell>
        </row>
        <row r="108">
          <cell r="E108">
            <v>41699</v>
          </cell>
          <cell r="F108">
            <v>41791</v>
          </cell>
          <cell r="G108">
            <v>41883</v>
          </cell>
          <cell r="H108">
            <v>41609</v>
          </cell>
          <cell r="K108" t="str">
            <v>Commercial</v>
          </cell>
          <cell r="L108">
            <v>715.56662400000005</v>
          </cell>
          <cell r="P108">
            <v>1326.918212</v>
          </cell>
          <cell r="Q108">
            <v>2042.4848360000001</v>
          </cell>
          <cell r="R108">
            <v>16127.859328999999</v>
          </cell>
        </row>
        <row r="109">
          <cell r="E109">
            <v>41699</v>
          </cell>
          <cell r="F109">
            <v>41791</v>
          </cell>
          <cell r="G109">
            <v>41883</v>
          </cell>
          <cell r="H109">
            <v>41609</v>
          </cell>
          <cell r="K109" t="str">
            <v>Commercial</v>
          </cell>
          <cell r="L109">
            <v>2936.542074</v>
          </cell>
          <cell r="P109">
            <v>6006.605188999999</v>
          </cell>
          <cell r="Q109">
            <v>8943.1472629999989</v>
          </cell>
          <cell r="R109">
            <v>74964.868076999992</v>
          </cell>
        </row>
        <row r="110">
          <cell r="E110">
            <v>41699</v>
          </cell>
          <cell r="F110">
            <v>41791</v>
          </cell>
          <cell r="G110">
            <v>41883</v>
          </cell>
          <cell r="H110">
            <v>41609</v>
          </cell>
          <cell r="K110" t="str">
            <v>Commercial</v>
          </cell>
          <cell r="L110">
            <v>2654.232274</v>
          </cell>
          <cell r="P110">
            <v>10081.766072999999</v>
          </cell>
          <cell r="Q110">
            <v>12735.998346999999</v>
          </cell>
          <cell r="R110">
            <v>147480.27442599999</v>
          </cell>
        </row>
        <row r="111">
          <cell r="E111">
            <v>41699</v>
          </cell>
          <cell r="F111">
            <v>41791</v>
          </cell>
          <cell r="G111">
            <v>41883</v>
          </cell>
          <cell r="H111">
            <v>41609</v>
          </cell>
          <cell r="K111" t="str">
            <v>Commercial</v>
          </cell>
          <cell r="L111">
            <v>937.11234599999989</v>
          </cell>
          <cell r="P111">
            <v>6874.8308070000003</v>
          </cell>
          <cell r="Q111">
            <v>7811.9431530000002</v>
          </cell>
          <cell r="R111">
            <v>96825.378490000003</v>
          </cell>
        </row>
        <row r="112">
          <cell r="E112">
            <v>41699</v>
          </cell>
          <cell r="F112">
            <v>41791</v>
          </cell>
          <cell r="G112">
            <v>41883</v>
          </cell>
          <cell r="H112">
            <v>41609</v>
          </cell>
          <cell r="K112" t="str">
            <v>Commercial</v>
          </cell>
          <cell r="L112">
            <v>1731.1817199999998</v>
          </cell>
          <cell r="P112">
            <v>2512.987948</v>
          </cell>
          <cell r="Q112">
            <v>4244.1696679999995</v>
          </cell>
          <cell r="R112">
            <v>25154.463988</v>
          </cell>
        </row>
        <row r="113">
          <cell r="E113">
            <v>41699</v>
          </cell>
          <cell r="F113">
            <v>41791</v>
          </cell>
          <cell r="G113">
            <v>41883</v>
          </cell>
          <cell r="H113">
            <v>41609</v>
          </cell>
          <cell r="K113" t="str">
            <v>Commercial</v>
          </cell>
          <cell r="L113">
            <v>458.01440300000002</v>
          </cell>
          <cell r="P113">
            <v>454.273799</v>
          </cell>
          <cell r="Q113">
            <v>912.28820199999996</v>
          </cell>
          <cell r="R113">
            <v>4558.4207239999996</v>
          </cell>
        </row>
        <row r="114">
          <cell r="E114">
            <v>41699</v>
          </cell>
          <cell r="F114">
            <v>41791</v>
          </cell>
          <cell r="G114">
            <v>41883</v>
          </cell>
          <cell r="H114">
            <v>41609</v>
          </cell>
          <cell r="K114" t="str">
            <v>Commercial</v>
          </cell>
          <cell r="L114">
            <v>1564.245629</v>
          </cell>
          <cell r="P114">
            <v>2902.7213049999996</v>
          </cell>
          <cell r="Q114">
            <v>4466.966934</v>
          </cell>
          <cell r="R114">
            <v>29512.234495000004</v>
          </cell>
        </row>
        <row r="115">
          <cell r="E115">
            <v>41699</v>
          </cell>
          <cell r="F115">
            <v>41791</v>
          </cell>
          <cell r="G115">
            <v>41883</v>
          </cell>
          <cell r="H115">
            <v>41609</v>
          </cell>
          <cell r="K115" t="str">
            <v>Commercial</v>
          </cell>
          <cell r="L115">
            <v>3171.5436690000001</v>
          </cell>
          <cell r="P115">
            <v>5743.215486000001</v>
          </cell>
          <cell r="Q115">
            <v>8914.7591550000016</v>
          </cell>
          <cell r="R115">
            <v>66202.571514999989</v>
          </cell>
        </row>
        <row r="116">
          <cell r="E116">
            <v>41699</v>
          </cell>
          <cell r="F116">
            <v>41791</v>
          </cell>
          <cell r="G116">
            <v>41883</v>
          </cell>
          <cell r="H116">
            <v>41609</v>
          </cell>
          <cell r="K116" t="str">
            <v>Commercial</v>
          </cell>
          <cell r="L116">
            <v>1594.2271400000002</v>
          </cell>
          <cell r="P116">
            <v>5751.6410110000006</v>
          </cell>
          <cell r="Q116">
            <v>7345.8681510000006</v>
          </cell>
          <cell r="R116">
            <v>110141.253742</v>
          </cell>
        </row>
        <row r="117">
          <cell r="E117">
            <v>41699</v>
          </cell>
          <cell r="F117">
            <v>41791</v>
          </cell>
          <cell r="G117">
            <v>41883</v>
          </cell>
          <cell r="H117">
            <v>41609</v>
          </cell>
          <cell r="K117" t="str">
            <v>Commercial</v>
          </cell>
          <cell r="L117">
            <v>447.98564300000004</v>
          </cell>
          <cell r="P117">
            <v>9380.2791099999995</v>
          </cell>
          <cell r="Q117">
            <v>9828.2647529999995</v>
          </cell>
          <cell r="R117">
            <v>186739.45310700001</v>
          </cell>
        </row>
        <row r="118">
          <cell r="E118">
            <v>41699</v>
          </cell>
          <cell r="F118">
            <v>41791</v>
          </cell>
          <cell r="G118">
            <v>41883</v>
          </cell>
          <cell r="H118">
            <v>41609</v>
          </cell>
          <cell r="K118" t="str">
            <v>Commercial</v>
          </cell>
          <cell r="L118">
            <v>3783.656684</v>
          </cell>
          <cell r="P118">
            <v>3281.3303919999994</v>
          </cell>
          <cell r="Q118">
            <v>7064.9870759999994</v>
          </cell>
          <cell r="R118">
            <v>40529.537011</v>
          </cell>
        </row>
        <row r="119">
          <cell r="E119">
            <v>41699</v>
          </cell>
          <cell r="F119">
            <v>41791</v>
          </cell>
          <cell r="G119">
            <v>41883</v>
          </cell>
          <cell r="H119">
            <v>41609</v>
          </cell>
          <cell r="K119" t="str">
            <v>Commercial</v>
          </cell>
          <cell r="L119">
            <v>332.92147399999999</v>
          </cell>
          <cell r="P119">
            <v>410.97301099999999</v>
          </cell>
          <cell r="Q119">
            <v>743.89448500000003</v>
          </cell>
          <cell r="R119">
            <v>5320.8958410000005</v>
          </cell>
        </row>
        <row r="120">
          <cell r="E120">
            <v>41699</v>
          </cell>
          <cell r="F120">
            <v>41791</v>
          </cell>
          <cell r="G120">
            <v>41883</v>
          </cell>
          <cell r="H120">
            <v>41609</v>
          </cell>
          <cell r="K120" t="str">
            <v>Commercial</v>
          </cell>
          <cell r="L120">
            <v>6312.5862860000007</v>
          </cell>
          <cell r="P120">
            <v>12968.813985000001</v>
          </cell>
          <cell r="Q120">
            <v>19281.400271000002</v>
          </cell>
          <cell r="R120">
            <v>202402.529553</v>
          </cell>
        </row>
        <row r="121">
          <cell r="E121">
            <v>41699</v>
          </cell>
          <cell r="F121">
            <v>41791</v>
          </cell>
          <cell r="G121">
            <v>41883</v>
          </cell>
          <cell r="H121">
            <v>41609</v>
          </cell>
          <cell r="K121" t="str">
            <v>Industrial</v>
          </cell>
          <cell r="L121">
            <v>35310.809615999999</v>
          </cell>
          <cell r="P121">
            <v>59478.398284999996</v>
          </cell>
          <cell r="Q121">
            <v>94789.207900999987</v>
          </cell>
          <cell r="R121">
            <v>606268.754296</v>
          </cell>
        </row>
        <row r="122">
          <cell r="E122">
            <v>41699</v>
          </cell>
          <cell r="F122">
            <v>41791</v>
          </cell>
          <cell r="G122">
            <v>41883</v>
          </cell>
          <cell r="H122">
            <v>41609</v>
          </cell>
          <cell r="K122" t="str">
            <v>Industrial</v>
          </cell>
          <cell r="L122">
            <v>17738.205883000002</v>
          </cell>
          <cell r="P122">
            <v>30858.624030999999</v>
          </cell>
          <cell r="Q122">
            <v>48596.829914000002</v>
          </cell>
          <cell r="R122">
            <v>289514.24829700001</v>
          </cell>
        </row>
        <row r="123">
          <cell r="E123">
            <v>41699</v>
          </cell>
          <cell r="F123">
            <v>41791</v>
          </cell>
          <cell r="G123">
            <v>41883</v>
          </cell>
          <cell r="H123">
            <v>41609</v>
          </cell>
          <cell r="K123" t="str">
            <v>Industrial</v>
          </cell>
          <cell r="L123">
            <v>9121.0353230000001</v>
          </cell>
          <cell r="P123">
            <v>14769.184514999999</v>
          </cell>
          <cell r="Q123">
            <v>23890.219837999997</v>
          </cell>
          <cell r="R123">
            <v>163174.778319</v>
          </cell>
        </row>
        <row r="124">
          <cell r="E124">
            <v>41699</v>
          </cell>
          <cell r="F124">
            <v>41791</v>
          </cell>
          <cell r="G124">
            <v>41883</v>
          </cell>
          <cell r="H124">
            <v>41609</v>
          </cell>
          <cell r="K124" t="str">
            <v>Industrial</v>
          </cell>
          <cell r="L124">
            <v>10333.224923</v>
          </cell>
          <cell r="P124">
            <v>13249.794121999999</v>
          </cell>
          <cell r="Q124">
            <v>23583.019045000001</v>
          </cell>
          <cell r="R124">
            <v>177242.69528900002</v>
          </cell>
        </row>
        <row r="125">
          <cell r="E125">
            <v>41699</v>
          </cell>
          <cell r="F125">
            <v>41791</v>
          </cell>
          <cell r="G125">
            <v>41883</v>
          </cell>
          <cell r="H125">
            <v>41609</v>
          </cell>
          <cell r="K125" t="str">
            <v>Industrial</v>
          </cell>
          <cell r="L125">
            <v>24343.664793999997</v>
          </cell>
          <cell r="P125">
            <v>40443.834342999995</v>
          </cell>
          <cell r="Q125">
            <v>64787.499136999992</v>
          </cell>
          <cell r="R125">
            <v>446545.42982400005</v>
          </cell>
        </row>
        <row r="126">
          <cell r="E126">
            <v>41699</v>
          </cell>
          <cell r="F126">
            <v>41791</v>
          </cell>
          <cell r="G126">
            <v>41883</v>
          </cell>
          <cell r="H126">
            <v>41609</v>
          </cell>
          <cell r="K126" t="str">
            <v>Industrial</v>
          </cell>
          <cell r="L126">
            <v>10286.759697</v>
          </cell>
          <cell r="P126">
            <v>13535.882153</v>
          </cell>
          <cell r="Q126">
            <v>23822.64185</v>
          </cell>
          <cell r="R126">
            <v>147644.15841500001</v>
          </cell>
        </row>
        <row r="127">
          <cell r="E127">
            <v>41699</v>
          </cell>
          <cell r="F127">
            <v>41791</v>
          </cell>
          <cell r="G127">
            <v>41883</v>
          </cell>
          <cell r="H127">
            <v>41609</v>
          </cell>
          <cell r="K127" t="str">
            <v>Industrial</v>
          </cell>
          <cell r="L127">
            <v>11375.324901</v>
          </cell>
          <cell r="P127">
            <v>17337.406021000003</v>
          </cell>
          <cell r="Q127">
            <v>28712.730922000002</v>
          </cell>
          <cell r="R127">
            <v>176174.79382799999</v>
          </cell>
        </row>
        <row r="128">
          <cell r="E128">
            <v>41699</v>
          </cell>
          <cell r="F128">
            <v>41791</v>
          </cell>
          <cell r="G128">
            <v>41883</v>
          </cell>
          <cell r="H128">
            <v>41609</v>
          </cell>
          <cell r="K128" t="str">
            <v>Industrial</v>
          </cell>
          <cell r="L128">
            <v>8571.1171179999983</v>
          </cell>
          <cell r="P128">
            <v>13531.729142</v>
          </cell>
          <cell r="Q128">
            <v>22102.846259999998</v>
          </cell>
          <cell r="R128">
            <v>158439.77168699997</v>
          </cell>
        </row>
        <row r="129">
          <cell r="E129">
            <v>41699</v>
          </cell>
          <cell r="F129">
            <v>41791</v>
          </cell>
          <cell r="G129">
            <v>41883</v>
          </cell>
          <cell r="H129">
            <v>41609</v>
          </cell>
          <cell r="K129" t="str">
            <v>Industrial</v>
          </cell>
          <cell r="L129">
            <v>10818.348784</v>
          </cell>
          <cell r="P129">
            <v>15422.326709999998</v>
          </cell>
          <cell r="Q129">
            <v>26240.675493999996</v>
          </cell>
          <cell r="R129">
            <v>132159.04683499999</v>
          </cell>
        </row>
        <row r="130">
          <cell r="E130">
            <v>41699</v>
          </cell>
          <cell r="F130">
            <v>41791</v>
          </cell>
          <cell r="G130">
            <v>41883</v>
          </cell>
          <cell r="H130">
            <v>41974</v>
          </cell>
          <cell r="K130" t="str">
            <v>Residential</v>
          </cell>
          <cell r="L130">
            <v>245526.77910800002</v>
          </cell>
          <cell r="P130">
            <v>367880.56116099993</v>
          </cell>
          <cell r="Q130">
            <v>613407.34026899992</v>
          </cell>
          <cell r="R130">
            <v>2445097.4791029999</v>
          </cell>
        </row>
        <row r="131">
          <cell r="E131">
            <v>41699</v>
          </cell>
          <cell r="F131">
            <v>41791</v>
          </cell>
          <cell r="G131">
            <v>41883</v>
          </cell>
          <cell r="H131">
            <v>41974</v>
          </cell>
          <cell r="K131" t="str">
            <v>Commercial</v>
          </cell>
          <cell r="L131">
            <v>52843.127884000001</v>
          </cell>
          <cell r="P131">
            <v>76896.390667000014</v>
          </cell>
          <cell r="Q131">
            <v>129739.51855100002</v>
          </cell>
          <cell r="R131">
            <v>736584.95557200001</v>
          </cell>
        </row>
        <row r="132">
          <cell r="E132">
            <v>41699</v>
          </cell>
          <cell r="F132">
            <v>41791</v>
          </cell>
          <cell r="G132">
            <v>41883</v>
          </cell>
          <cell r="H132">
            <v>41974</v>
          </cell>
          <cell r="K132" t="str">
            <v>Commercial</v>
          </cell>
          <cell r="L132">
            <v>56.247385000000001</v>
          </cell>
          <cell r="P132">
            <v>82.966735999999997</v>
          </cell>
          <cell r="Q132">
            <v>139.21412100000001</v>
          </cell>
          <cell r="R132">
            <v>765.26994000000002</v>
          </cell>
        </row>
        <row r="133">
          <cell r="E133">
            <v>41699</v>
          </cell>
          <cell r="F133">
            <v>41791</v>
          </cell>
          <cell r="G133">
            <v>41883</v>
          </cell>
          <cell r="H133">
            <v>41974</v>
          </cell>
          <cell r="K133" t="str">
            <v>Commercial</v>
          </cell>
          <cell r="L133">
            <v>1205.8645280000001</v>
          </cell>
          <cell r="P133">
            <v>4445.7404059999999</v>
          </cell>
          <cell r="Q133">
            <v>5651.604934</v>
          </cell>
          <cell r="R133">
            <v>46546.933242999992</v>
          </cell>
        </row>
        <row r="134">
          <cell r="E134">
            <v>41699</v>
          </cell>
          <cell r="F134">
            <v>41791</v>
          </cell>
          <cell r="G134">
            <v>41883</v>
          </cell>
          <cell r="H134">
            <v>41974</v>
          </cell>
          <cell r="K134" t="str">
            <v>Commercial</v>
          </cell>
          <cell r="L134">
            <v>457.94058100000001</v>
          </cell>
          <cell r="P134">
            <v>988.11726800000008</v>
          </cell>
          <cell r="Q134">
            <v>1446.057849</v>
          </cell>
          <cell r="R134">
            <v>10903.142157</v>
          </cell>
        </row>
        <row r="135">
          <cell r="E135">
            <v>41699</v>
          </cell>
          <cell r="F135">
            <v>41791</v>
          </cell>
          <cell r="G135">
            <v>41883</v>
          </cell>
          <cell r="H135">
            <v>41974</v>
          </cell>
          <cell r="K135" t="str">
            <v>Commercial</v>
          </cell>
          <cell r="L135">
            <v>3006.6186399999997</v>
          </cell>
          <cell r="P135">
            <v>4101.3441769999999</v>
          </cell>
          <cell r="Q135">
            <v>7107.9628169999996</v>
          </cell>
          <cell r="R135">
            <v>40580.319129000003</v>
          </cell>
        </row>
        <row r="136">
          <cell r="E136">
            <v>41699</v>
          </cell>
          <cell r="F136">
            <v>41791</v>
          </cell>
          <cell r="G136">
            <v>41883</v>
          </cell>
          <cell r="H136">
            <v>41974</v>
          </cell>
          <cell r="K136" t="str">
            <v>Commercial</v>
          </cell>
          <cell r="L136">
            <v>869.91797100000008</v>
          </cell>
          <cell r="P136">
            <v>820.17023200000006</v>
          </cell>
          <cell r="Q136">
            <v>1690.0882030000002</v>
          </cell>
          <cell r="R136">
            <v>11724.02313</v>
          </cell>
        </row>
        <row r="137">
          <cell r="E137">
            <v>41699</v>
          </cell>
          <cell r="F137">
            <v>41791</v>
          </cell>
          <cell r="G137">
            <v>41883</v>
          </cell>
          <cell r="H137">
            <v>41974</v>
          </cell>
          <cell r="K137" t="str">
            <v>Commercial</v>
          </cell>
          <cell r="L137">
            <v>219.19900700000002</v>
          </cell>
          <cell r="P137">
            <v>1171.1341670000002</v>
          </cell>
          <cell r="Q137">
            <v>1390.3331740000001</v>
          </cell>
          <cell r="R137">
            <v>18233.449572000001</v>
          </cell>
        </row>
        <row r="138">
          <cell r="E138">
            <v>41699</v>
          </cell>
          <cell r="F138">
            <v>41791</v>
          </cell>
          <cell r="G138">
            <v>41883</v>
          </cell>
          <cell r="H138">
            <v>41974</v>
          </cell>
          <cell r="K138" t="str">
            <v>Commercial</v>
          </cell>
          <cell r="L138">
            <v>1993.0328549999999</v>
          </cell>
          <cell r="P138">
            <v>4576.328399</v>
          </cell>
          <cell r="Q138">
            <v>6569.3612539999995</v>
          </cell>
          <cell r="R138">
            <v>74039.669540000003</v>
          </cell>
        </row>
        <row r="139">
          <cell r="E139">
            <v>41699</v>
          </cell>
          <cell r="F139">
            <v>41791</v>
          </cell>
          <cell r="G139">
            <v>41883</v>
          </cell>
          <cell r="H139">
            <v>41974</v>
          </cell>
          <cell r="K139" t="str">
            <v>Commercial</v>
          </cell>
          <cell r="L139">
            <v>4814.1406870000001</v>
          </cell>
          <cell r="P139">
            <v>14952.896752999997</v>
          </cell>
          <cell r="Q139">
            <v>19767.037439999996</v>
          </cell>
          <cell r="R139">
            <v>186133.62755599999</v>
          </cell>
        </row>
        <row r="140">
          <cell r="E140">
            <v>41699</v>
          </cell>
          <cell r="F140">
            <v>41791</v>
          </cell>
          <cell r="G140">
            <v>41883</v>
          </cell>
          <cell r="H140">
            <v>41974</v>
          </cell>
          <cell r="K140" t="str">
            <v>Commercial</v>
          </cell>
          <cell r="L140">
            <v>882.81332000000009</v>
          </cell>
          <cell r="P140">
            <v>1712.9612310000002</v>
          </cell>
          <cell r="Q140">
            <v>2595.7745510000004</v>
          </cell>
          <cell r="R140">
            <v>22386.604430000003</v>
          </cell>
        </row>
        <row r="141">
          <cell r="E141">
            <v>41699</v>
          </cell>
          <cell r="F141">
            <v>41791</v>
          </cell>
          <cell r="G141">
            <v>41883</v>
          </cell>
          <cell r="H141">
            <v>41974</v>
          </cell>
          <cell r="K141" t="str">
            <v>Commercial</v>
          </cell>
          <cell r="L141">
            <v>4692.9853350000003</v>
          </cell>
          <cell r="P141">
            <v>21769.196327999998</v>
          </cell>
          <cell r="Q141">
            <v>26462.181662999999</v>
          </cell>
          <cell r="R141">
            <v>251140.23007500003</v>
          </cell>
        </row>
        <row r="142">
          <cell r="E142">
            <v>41699</v>
          </cell>
          <cell r="F142">
            <v>41791</v>
          </cell>
          <cell r="G142">
            <v>41883</v>
          </cell>
          <cell r="H142">
            <v>41974</v>
          </cell>
          <cell r="K142" t="str">
            <v>Commercial</v>
          </cell>
          <cell r="L142">
            <v>2214.7125229999997</v>
          </cell>
          <cell r="P142">
            <v>4469.8735379999989</v>
          </cell>
          <cell r="Q142">
            <v>6684.5860609999982</v>
          </cell>
          <cell r="R142">
            <v>59856.230343000003</v>
          </cell>
        </row>
        <row r="143">
          <cell r="E143">
            <v>41699</v>
          </cell>
          <cell r="F143">
            <v>41791</v>
          </cell>
          <cell r="G143">
            <v>41883</v>
          </cell>
          <cell r="H143">
            <v>41974</v>
          </cell>
          <cell r="K143" t="str">
            <v>Commercial</v>
          </cell>
          <cell r="L143">
            <v>3376.528836</v>
          </cell>
          <cell r="P143">
            <v>6452.2945199999995</v>
          </cell>
          <cell r="Q143">
            <v>9828.823355999999</v>
          </cell>
          <cell r="R143">
            <v>74404.69374599999</v>
          </cell>
        </row>
        <row r="144">
          <cell r="E144">
            <v>41699</v>
          </cell>
          <cell r="F144">
            <v>41791</v>
          </cell>
          <cell r="G144">
            <v>41883</v>
          </cell>
          <cell r="H144">
            <v>41974</v>
          </cell>
          <cell r="K144" t="str">
            <v>Commercial</v>
          </cell>
          <cell r="L144">
            <v>1498.8241789999997</v>
          </cell>
          <cell r="P144">
            <v>2064.1618039999998</v>
          </cell>
          <cell r="Q144">
            <v>3562.9859829999996</v>
          </cell>
          <cell r="R144">
            <v>25783.741454999999</v>
          </cell>
        </row>
        <row r="145">
          <cell r="E145">
            <v>41699</v>
          </cell>
          <cell r="F145">
            <v>41791</v>
          </cell>
          <cell r="G145">
            <v>41883</v>
          </cell>
          <cell r="H145">
            <v>41974</v>
          </cell>
          <cell r="K145" t="str">
            <v>Commercial</v>
          </cell>
          <cell r="L145">
            <v>1320.0171959999998</v>
          </cell>
          <cell r="P145">
            <v>2279.3907740000004</v>
          </cell>
          <cell r="Q145">
            <v>3599.4079700000002</v>
          </cell>
          <cell r="R145">
            <v>24477.426926000004</v>
          </cell>
        </row>
        <row r="146">
          <cell r="E146">
            <v>41699</v>
          </cell>
          <cell r="F146">
            <v>41791</v>
          </cell>
          <cell r="G146">
            <v>41883</v>
          </cell>
          <cell r="H146">
            <v>41974</v>
          </cell>
          <cell r="K146" t="str">
            <v>Commercial</v>
          </cell>
          <cell r="L146">
            <v>2985.8188639999998</v>
          </cell>
          <cell r="P146">
            <v>15000.980402000001</v>
          </cell>
          <cell r="Q146">
            <v>17986.799266000002</v>
          </cell>
          <cell r="R146">
            <v>158220.06776100001</v>
          </cell>
        </row>
        <row r="147">
          <cell r="E147">
            <v>41699</v>
          </cell>
          <cell r="F147">
            <v>41791</v>
          </cell>
          <cell r="G147">
            <v>41883</v>
          </cell>
          <cell r="H147">
            <v>41974</v>
          </cell>
          <cell r="K147" t="str">
            <v>Commercial</v>
          </cell>
          <cell r="L147">
            <v>868.70221300000003</v>
          </cell>
          <cell r="P147">
            <v>15475.0967</v>
          </cell>
          <cell r="Q147">
            <v>16343.798913000001</v>
          </cell>
          <cell r="R147">
            <v>187493.869221</v>
          </cell>
        </row>
        <row r="148">
          <cell r="E148">
            <v>41699</v>
          </cell>
          <cell r="F148">
            <v>41791</v>
          </cell>
          <cell r="G148">
            <v>41883</v>
          </cell>
          <cell r="H148">
            <v>41974</v>
          </cell>
          <cell r="K148" t="str">
            <v>Commercial</v>
          </cell>
          <cell r="L148">
            <v>1017.0210420000001</v>
          </cell>
          <cell r="P148">
            <v>1488.1954480000002</v>
          </cell>
          <cell r="Q148">
            <v>2505.2164900000002</v>
          </cell>
          <cell r="R148">
            <v>15537.426871000001</v>
          </cell>
        </row>
        <row r="149">
          <cell r="E149">
            <v>41699</v>
          </cell>
          <cell r="F149">
            <v>41791</v>
          </cell>
          <cell r="G149">
            <v>41883</v>
          </cell>
          <cell r="H149">
            <v>41974</v>
          </cell>
          <cell r="K149" t="str">
            <v>Commercial</v>
          </cell>
          <cell r="L149">
            <v>457.10997800000001</v>
          </cell>
          <cell r="P149">
            <v>5424.9577659999995</v>
          </cell>
          <cell r="Q149">
            <v>5882.0677439999999</v>
          </cell>
          <cell r="R149">
            <v>67846.277778000003</v>
          </cell>
        </row>
        <row r="150">
          <cell r="E150">
            <v>41699</v>
          </cell>
          <cell r="F150">
            <v>41791</v>
          </cell>
          <cell r="G150">
            <v>41883</v>
          </cell>
          <cell r="H150">
            <v>41974</v>
          </cell>
          <cell r="K150" t="str">
            <v>Commercial</v>
          </cell>
          <cell r="L150">
            <v>658.83990400000005</v>
          </cell>
          <cell r="P150">
            <v>1536.0083070000001</v>
          </cell>
          <cell r="Q150">
            <v>2194.848211</v>
          </cell>
          <cell r="R150">
            <v>15998.190139999999</v>
          </cell>
        </row>
        <row r="151">
          <cell r="E151">
            <v>41699</v>
          </cell>
          <cell r="F151">
            <v>41791</v>
          </cell>
          <cell r="G151">
            <v>41883</v>
          </cell>
          <cell r="H151">
            <v>41974</v>
          </cell>
          <cell r="K151" t="str">
            <v>Commercial</v>
          </cell>
          <cell r="L151">
            <v>2806.742651</v>
          </cell>
          <cell r="P151">
            <v>7312.3666050000002</v>
          </cell>
          <cell r="Q151">
            <v>10119.109256</v>
          </cell>
          <cell r="R151">
            <v>72119.765767000004</v>
          </cell>
        </row>
        <row r="152">
          <cell r="E152">
            <v>41699</v>
          </cell>
          <cell r="F152">
            <v>41791</v>
          </cell>
          <cell r="G152">
            <v>41883</v>
          </cell>
          <cell r="H152">
            <v>41974</v>
          </cell>
          <cell r="K152" t="str">
            <v>Commercial</v>
          </cell>
          <cell r="L152">
            <v>2609.7249850000003</v>
          </cell>
          <cell r="P152">
            <v>12823.675190999998</v>
          </cell>
          <cell r="Q152">
            <v>15433.400175999999</v>
          </cell>
          <cell r="R152">
            <v>139144.86624399998</v>
          </cell>
        </row>
        <row r="153">
          <cell r="E153">
            <v>41699</v>
          </cell>
          <cell r="F153">
            <v>41791</v>
          </cell>
          <cell r="G153">
            <v>41883</v>
          </cell>
          <cell r="H153">
            <v>41974</v>
          </cell>
          <cell r="K153" t="str">
            <v>Commercial</v>
          </cell>
          <cell r="L153">
            <v>947.59440800000004</v>
          </cell>
          <cell r="P153">
            <v>7211.490573</v>
          </cell>
          <cell r="Q153">
            <v>8159.084981</v>
          </cell>
          <cell r="R153">
            <v>85249.303685999999</v>
          </cell>
        </row>
        <row r="154">
          <cell r="E154">
            <v>41699</v>
          </cell>
          <cell r="F154">
            <v>41791</v>
          </cell>
          <cell r="G154">
            <v>41883</v>
          </cell>
          <cell r="H154">
            <v>41974</v>
          </cell>
          <cell r="K154" t="str">
            <v>Commercial</v>
          </cell>
          <cell r="L154">
            <v>1579.5312119999999</v>
          </cell>
          <cell r="P154">
            <v>2403.5233760000001</v>
          </cell>
          <cell r="Q154">
            <v>3983.054588</v>
          </cell>
          <cell r="R154">
            <v>22286.296570000002</v>
          </cell>
        </row>
        <row r="155">
          <cell r="E155">
            <v>41699</v>
          </cell>
          <cell r="F155">
            <v>41791</v>
          </cell>
          <cell r="G155">
            <v>41883</v>
          </cell>
          <cell r="H155">
            <v>41974</v>
          </cell>
          <cell r="K155" t="str">
            <v>Commercial</v>
          </cell>
          <cell r="L155">
            <v>388.19401400000004</v>
          </cell>
          <cell r="P155">
            <v>491.41426299999995</v>
          </cell>
          <cell r="Q155">
            <v>879.60827700000004</v>
          </cell>
          <cell r="R155">
            <v>4151.0035349999998</v>
          </cell>
        </row>
        <row r="156">
          <cell r="E156">
            <v>41699</v>
          </cell>
          <cell r="F156">
            <v>41791</v>
          </cell>
          <cell r="G156">
            <v>41883</v>
          </cell>
          <cell r="H156">
            <v>41974</v>
          </cell>
          <cell r="K156" t="str">
            <v>Commercial</v>
          </cell>
          <cell r="L156">
            <v>1524.385949</v>
          </cell>
          <cell r="P156">
            <v>2642.8237370000002</v>
          </cell>
          <cell r="Q156">
            <v>4167.2096860000001</v>
          </cell>
          <cell r="R156">
            <v>26091.298390999997</v>
          </cell>
        </row>
        <row r="157">
          <cell r="E157">
            <v>41699</v>
          </cell>
          <cell r="F157">
            <v>41791</v>
          </cell>
          <cell r="G157">
            <v>41883</v>
          </cell>
          <cell r="H157">
            <v>41974</v>
          </cell>
          <cell r="K157" t="str">
            <v>Commercial</v>
          </cell>
          <cell r="L157">
            <v>3077.6169829999994</v>
          </cell>
          <cell r="P157">
            <v>5899.8808180000015</v>
          </cell>
          <cell r="Q157">
            <v>8977.4978010000013</v>
          </cell>
          <cell r="R157">
            <v>63240.313900000001</v>
          </cell>
        </row>
        <row r="158">
          <cell r="E158">
            <v>41699</v>
          </cell>
          <cell r="F158">
            <v>41791</v>
          </cell>
          <cell r="G158">
            <v>41883</v>
          </cell>
          <cell r="H158">
            <v>41974</v>
          </cell>
          <cell r="K158" t="str">
            <v>Commercial</v>
          </cell>
          <cell r="L158">
            <v>1671.9733050000002</v>
          </cell>
          <cell r="P158">
            <v>23471.734216000001</v>
          </cell>
          <cell r="Q158">
            <v>25143.707521</v>
          </cell>
          <cell r="R158">
            <v>293868.36790999997</v>
          </cell>
        </row>
        <row r="159">
          <cell r="E159">
            <v>41699</v>
          </cell>
          <cell r="F159">
            <v>41791</v>
          </cell>
          <cell r="G159">
            <v>41883</v>
          </cell>
          <cell r="H159">
            <v>41974</v>
          </cell>
          <cell r="K159" t="str">
            <v>Commercial</v>
          </cell>
          <cell r="L159">
            <v>371.93966600000005</v>
          </cell>
          <cell r="P159">
            <v>653.12744799999996</v>
          </cell>
          <cell r="Q159">
            <v>1025.0671139999999</v>
          </cell>
          <cell r="R159">
            <v>12405.559434000001</v>
          </cell>
        </row>
        <row r="160">
          <cell r="E160">
            <v>41699</v>
          </cell>
          <cell r="F160">
            <v>41791</v>
          </cell>
          <cell r="G160">
            <v>41883</v>
          </cell>
          <cell r="H160">
            <v>41974</v>
          </cell>
          <cell r="K160" t="str">
            <v>Commercial</v>
          </cell>
          <cell r="L160">
            <v>3615.3313930000008</v>
          </cell>
          <cell r="P160">
            <v>5473.2766569999994</v>
          </cell>
          <cell r="Q160">
            <v>9088.6080500000007</v>
          </cell>
          <cell r="R160">
            <v>51620.395038000002</v>
          </cell>
        </row>
        <row r="161">
          <cell r="E161">
            <v>41699</v>
          </cell>
          <cell r="F161">
            <v>41791</v>
          </cell>
          <cell r="G161">
            <v>41883</v>
          </cell>
          <cell r="H161">
            <v>41974</v>
          </cell>
          <cell r="K161" t="str">
            <v>Commercial</v>
          </cell>
          <cell r="L161">
            <v>301.66028999999997</v>
          </cell>
          <cell r="P161">
            <v>552.96224900000004</v>
          </cell>
          <cell r="Q161">
            <v>854.62253899999996</v>
          </cell>
          <cell r="R161">
            <v>5195.2453539999988</v>
          </cell>
        </row>
        <row r="162">
          <cell r="E162">
            <v>41699</v>
          </cell>
          <cell r="F162">
            <v>41791</v>
          </cell>
          <cell r="G162">
            <v>41883</v>
          </cell>
          <cell r="H162">
            <v>41974</v>
          </cell>
          <cell r="K162" t="str">
            <v>Commercial</v>
          </cell>
          <cell r="L162">
            <v>6409.1895469999999</v>
          </cell>
          <cell r="P162">
            <v>17290.194599999999</v>
          </cell>
          <cell r="Q162">
            <v>23699.384146999997</v>
          </cell>
          <cell r="R162">
            <v>197513.77853000001</v>
          </cell>
        </row>
        <row r="163">
          <cell r="E163">
            <v>41699</v>
          </cell>
          <cell r="F163">
            <v>41791</v>
          </cell>
          <cell r="G163">
            <v>41883</v>
          </cell>
          <cell r="H163">
            <v>41974</v>
          </cell>
          <cell r="K163" t="str">
            <v>Industrial</v>
          </cell>
          <cell r="L163">
            <v>36119.342692999999</v>
          </cell>
          <cell r="P163">
            <v>61066.632073000008</v>
          </cell>
          <cell r="Q163">
            <v>97185.974765999999</v>
          </cell>
          <cell r="R163">
            <v>617915.86307199998</v>
          </cell>
        </row>
        <row r="164">
          <cell r="E164">
            <v>41699</v>
          </cell>
          <cell r="F164">
            <v>41791</v>
          </cell>
          <cell r="G164">
            <v>41883</v>
          </cell>
          <cell r="H164">
            <v>41974</v>
          </cell>
          <cell r="K164" t="str">
            <v>Industrial</v>
          </cell>
          <cell r="L164">
            <v>18630.558104</v>
          </cell>
          <cell r="P164">
            <v>30188.481299999996</v>
          </cell>
          <cell r="Q164">
            <v>48819.039403999996</v>
          </cell>
          <cell r="R164">
            <v>293548.92603500001</v>
          </cell>
        </row>
        <row r="165">
          <cell r="E165">
            <v>41699</v>
          </cell>
          <cell r="F165">
            <v>41791</v>
          </cell>
          <cell r="G165">
            <v>41883</v>
          </cell>
          <cell r="H165">
            <v>41974</v>
          </cell>
          <cell r="K165" t="str">
            <v>Industrial</v>
          </cell>
          <cell r="L165">
            <v>8306.7785590000003</v>
          </cell>
          <cell r="P165">
            <v>14005.905661000001</v>
          </cell>
          <cell r="Q165">
            <v>22312.684220000003</v>
          </cell>
          <cell r="R165">
            <v>156109.92803700001</v>
          </cell>
        </row>
        <row r="166">
          <cell r="E166">
            <v>41699</v>
          </cell>
          <cell r="F166">
            <v>41791</v>
          </cell>
          <cell r="G166">
            <v>41883</v>
          </cell>
          <cell r="H166">
            <v>41974</v>
          </cell>
          <cell r="K166" t="str">
            <v>Industrial</v>
          </cell>
          <cell r="L166">
            <v>10033.820843</v>
          </cell>
          <cell r="P166">
            <v>16054.39005</v>
          </cell>
          <cell r="Q166">
            <v>26088.210892999999</v>
          </cell>
          <cell r="R166">
            <v>169708.09194600003</v>
          </cell>
        </row>
        <row r="167">
          <cell r="E167">
            <v>41699</v>
          </cell>
          <cell r="F167">
            <v>41791</v>
          </cell>
          <cell r="G167">
            <v>41883</v>
          </cell>
          <cell r="H167">
            <v>41974</v>
          </cell>
          <cell r="K167" t="str">
            <v>Industrial</v>
          </cell>
          <cell r="L167">
            <v>24479.929217000001</v>
          </cell>
          <cell r="P167">
            <v>40272.748752999993</v>
          </cell>
          <cell r="Q167">
            <v>64752.67796999999</v>
          </cell>
          <cell r="R167">
            <v>448133.56340199994</v>
          </cell>
        </row>
        <row r="168">
          <cell r="E168">
            <v>41699</v>
          </cell>
          <cell r="F168">
            <v>41791</v>
          </cell>
          <cell r="G168">
            <v>41883</v>
          </cell>
          <cell r="H168">
            <v>41974</v>
          </cell>
          <cell r="K168" t="str">
            <v>Industrial</v>
          </cell>
          <cell r="L168">
            <v>10770.212501</v>
          </cell>
          <cell r="P168">
            <v>13519.471014000001</v>
          </cell>
          <cell r="Q168">
            <v>24289.683515000001</v>
          </cell>
          <cell r="R168">
            <v>145994.71707999997</v>
          </cell>
        </row>
        <row r="169">
          <cell r="E169">
            <v>41699</v>
          </cell>
          <cell r="F169">
            <v>41791</v>
          </cell>
          <cell r="G169">
            <v>41883</v>
          </cell>
          <cell r="H169">
            <v>41974</v>
          </cell>
          <cell r="K169" t="str">
            <v>Industrial</v>
          </cell>
          <cell r="L169">
            <v>9516.5087409999996</v>
          </cell>
          <cell r="P169">
            <v>13206.634714</v>
          </cell>
          <cell r="Q169">
            <v>22723.143454999998</v>
          </cell>
          <cell r="R169">
            <v>137531.822598</v>
          </cell>
        </row>
        <row r="170">
          <cell r="E170">
            <v>41699</v>
          </cell>
          <cell r="F170">
            <v>41791</v>
          </cell>
          <cell r="G170">
            <v>41883</v>
          </cell>
          <cell r="H170">
            <v>41974</v>
          </cell>
          <cell r="K170" t="str">
            <v>Industrial</v>
          </cell>
          <cell r="L170">
            <v>7869.4976069999993</v>
          </cell>
          <cell r="P170">
            <v>12865.418752</v>
          </cell>
          <cell r="Q170">
            <v>20734.916358999999</v>
          </cell>
          <cell r="R170">
            <v>138094.82704399998</v>
          </cell>
        </row>
        <row r="171">
          <cell r="E171">
            <v>41699</v>
          </cell>
          <cell r="F171">
            <v>41791</v>
          </cell>
          <cell r="G171">
            <v>41883</v>
          </cell>
          <cell r="H171">
            <v>41974</v>
          </cell>
          <cell r="K171" t="str">
            <v>Industrial</v>
          </cell>
          <cell r="L171">
            <v>11022.008539999999</v>
          </cell>
          <cell r="P171">
            <v>15588.861643</v>
          </cell>
          <cell r="Q171">
            <v>26610.870182999999</v>
          </cell>
          <cell r="R171">
            <v>139306.44363699999</v>
          </cell>
        </row>
        <row r="172">
          <cell r="E172">
            <v>42064</v>
          </cell>
          <cell r="F172">
            <v>41791</v>
          </cell>
          <cell r="G172">
            <v>41883</v>
          </cell>
          <cell r="H172">
            <v>41974</v>
          </cell>
          <cell r="K172" t="str">
            <v>Residential</v>
          </cell>
          <cell r="L172">
            <v>0</v>
          </cell>
          <cell r="P172">
            <v>0</v>
          </cell>
          <cell r="Q172">
            <v>0</v>
          </cell>
          <cell r="R172">
            <v>0</v>
          </cell>
        </row>
        <row r="173">
          <cell r="E173">
            <v>42064</v>
          </cell>
          <cell r="F173">
            <v>41791</v>
          </cell>
          <cell r="G173">
            <v>41883</v>
          </cell>
          <cell r="H173">
            <v>41974</v>
          </cell>
          <cell r="K173" t="str">
            <v>Commercial</v>
          </cell>
          <cell r="L173">
            <v>0</v>
          </cell>
          <cell r="P173">
            <v>0</v>
          </cell>
          <cell r="Q173">
            <v>0</v>
          </cell>
          <cell r="R173">
            <v>0</v>
          </cell>
        </row>
        <row r="174">
          <cell r="E174">
            <v>42064</v>
          </cell>
          <cell r="F174">
            <v>41791</v>
          </cell>
          <cell r="G174">
            <v>41883</v>
          </cell>
          <cell r="H174">
            <v>41974</v>
          </cell>
          <cell r="K174" t="str">
            <v>Commercial</v>
          </cell>
          <cell r="L174">
            <v>0</v>
          </cell>
          <cell r="P174">
            <v>0</v>
          </cell>
          <cell r="Q174">
            <v>0</v>
          </cell>
          <cell r="R174">
            <v>0</v>
          </cell>
        </row>
        <row r="175">
          <cell r="E175">
            <v>42064</v>
          </cell>
          <cell r="F175">
            <v>41791</v>
          </cell>
          <cell r="G175">
            <v>41883</v>
          </cell>
          <cell r="H175">
            <v>41974</v>
          </cell>
          <cell r="K175" t="str">
            <v>Commercial</v>
          </cell>
          <cell r="L175">
            <v>0</v>
          </cell>
          <cell r="P175">
            <v>0</v>
          </cell>
          <cell r="Q175">
            <v>0</v>
          </cell>
          <cell r="R175">
            <v>0</v>
          </cell>
        </row>
        <row r="176">
          <cell r="E176">
            <v>42064</v>
          </cell>
          <cell r="F176">
            <v>41791</v>
          </cell>
          <cell r="G176">
            <v>41883</v>
          </cell>
          <cell r="H176">
            <v>41974</v>
          </cell>
          <cell r="K176" t="str">
            <v>Commercial</v>
          </cell>
          <cell r="L176">
            <v>0</v>
          </cell>
          <cell r="P176">
            <v>0</v>
          </cell>
          <cell r="Q176">
            <v>0</v>
          </cell>
          <cell r="R176">
            <v>0</v>
          </cell>
        </row>
        <row r="177">
          <cell r="E177">
            <v>42064</v>
          </cell>
          <cell r="F177">
            <v>41791</v>
          </cell>
          <cell r="G177">
            <v>41883</v>
          </cell>
          <cell r="H177">
            <v>41974</v>
          </cell>
          <cell r="K177" t="str">
            <v>Commercial</v>
          </cell>
          <cell r="L177">
            <v>0</v>
          </cell>
          <cell r="P177">
            <v>0</v>
          </cell>
          <cell r="Q177">
            <v>0</v>
          </cell>
          <cell r="R177">
            <v>0</v>
          </cell>
        </row>
        <row r="178">
          <cell r="E178">
            <v>42064</v>
          </cell>
          <cell r="F178">
            <v>41791</v>
          </cell>
          <cell r="G178">
            <v>41883</v>
          </cell>
          <cell r="H178">
            <v>41974</v>
          </cell>
          <cell r="K178" t="str">
            <v>Commercial</v>
          </cell>
          <cell r="L178">
            <v>0</v>
          </cell>
          <cell r="P178">
            <v>0</v>
          </cell>
          <cell r="Q178">
            <v>0</v>
          </cell>
          <cell r="R178">
            <v>0</v>
          </cell>
        </row>
        <row r="179">
          <cell r="E179">
            <v>42064</v>
          </cell>
          <cell r="F179">
            <v>41791</v>
          </cell>
          <cell r="G179">
            <v>41883</v>
          </cell>
          <cell r="H179">
            <v>41974</v>
          </cell>
          <cell r="K179" t="str">
            <v>Commercial</v>
          </cell>
          <cell r="L179">
            <v>0</v>
          </cell>
          <cell r="P179">
            <v>0</v>
          </cell>
          <cell r="Q179">
            <v>0</v>
          </cell>
          <cell r="R179">
            <v>0</v>
          </cell>
        </row>
        <row r="180">
          <cell r="E180">
            <v>42064</v>
          </cell>
          <cell r="F180">
            <v>41791</v>
          </cell>
          <cell r="G180">
            <v>41883</v>
          </cell>
          <cell r="H180">
            <v>41974</v>
          </cell>
          <cell r="K180" t="str">
            <v>Commercial</v>
          </cell>
          <cell r="L180">
            <v>0</v>
          </cell>
          <cell r="P180">
            <v>0</v>
          </cell>
          <cell r="Q180">
            <v>0</v>
          </cell>
          <cell r="R180">
            <v>0</v>
          </cell>
        </row>
        <row r="181">
          <cell r="E181">
            <v>42064</v>
          </cell>
          <cell r="F181">
            <v>41791</v>
          </cell>
          <cell r="G181">
            <v>41883</v>
          </cell>
          <cell r="H181">
            <v>41974</v>
          </cell>
          <cell r="K181" t="str">
            <v>Commercial</v>
          </cell>
          <cell r="L181">
            <v>0</v>
          </cell>
          <cell r="P181">
            <v>0</v>
          </cell>
          <cell r="Q181">
            <v>0</v>
          </cell>
          <cell r="R181">
            <v>0</v>
          </cell>
        </row>
        <row r="182">
          <cell r="E182">
            <v>42064</v>
          </cell>
          <cell r="F182">
            <v>41791</v>
          </cell>
          <cell r="G182">
            <v>41883</v>
          </cell>
          <cell r="H182">
            <v>41974</v>
          </cell>
          <cell r="K182" t="str">
            <v>Commercial</v>
          </cell>
          <cell r="L182">
            <v>0</v>
          </cell>
          <cell r="P182">
            <v>0</v>
          </cell>
          <cell r="Q182">
            <v>0</v>
          </cell>
          <cell r="R182">
            <v>0</v>
          </cell>
        </row>
        <row r="183">
          <cell r="E183">
            <v>42064</v>
          </cell>
          <cell r="F183">
            <v>41791</v>
          </cell>
          <cell r="G183">
            <v>41883</v>
          </cell>
          <cell r="H183">
            <v>41974</v>
          </cell>
          <cell r="K183" t="str">
            <v>Commercial</v>
          </cell>
          <cell r="L183">
            <v>0</v>
          </cell>
          <cell r="P183">
            <v>0</v>
          </cell>
          <cell r="Q183">
            <v>0</v>
          </cell>
          <cell r="R183">
            <v>0</v>
          </cell>
        </row>
        <row r="184">
          <cell r="E184">
            <v>42064</v>
          </cell>
          <cell r="F184">
            <v>41791</v>
          </cell>
          <cell r="G184">
            <v>41883</v>
          </cell>
          <cell r="H184">
            <v>41974</v>
          </cell>
          <cell r="K184" t="str">
            <v>Commercial</v>
          </cell>
          <cell r="L184">
            <v>0</v>
          </cell>
          <cell r="P184">
            <v>0</v>
          </cell>
          <cell r="Q184">
            <v>0</v>
          </cell>
          <cell r="R184">
            <v>0</v>
          </cell>
        </row>
        <row r="185">
          <cell r="E185">
            <v>42064</v>
          </cell>
          <cell r="F185">
            <v>41791</v>
          </cell>
          <cell r="G185">
            <v>41883</v>
          </cell>
          <cell r="H185">
            <v>41974</v>
          </cell>
          <cell r="K185" t="str">
            <v>Commercial</v>
          </cell>
          <cell r="L185">
            <v>0</v>
          </cell>
          <cell r="P185">
            <v>0</v>
          </cell>
          <cell r="Q185">
            <v>0</v>
          </cell>
          <cell r="R185">
            <v>0</v>
          </cell>
        </row>
        <row r="186">
          <cell r="E186">
            <v>42064</v>
          </cell>
          <cell r="F186">
            <v>41791</v>
          </cell>
          <cell r="G186">
            <v>41883</v>
          </cell>
          <cell r="H186">
            <v>41974</v>
          </cell>
          <cell r="K186" t="str">
            <v>Commercial</v>
          </cell>
          <cell r="L186">
            <v>0</v>
          </cell>
          <cell r="P186">
            <v>0</v>
          </cell>
          <cell r="Q186">
            <v>0</v>
          </cell>
          <cell r="R186">
            <v>0</v>
          </cell>
        </row>
        <row r="187">
          <cell r="E187">
            <v>42064</v>
          </cell>
          <cell r="F187">
            <v>41791</v>
          </cell>
          <cell r="G187">
            <v>41883</v>
          </cell>
          <cell r="H187">
            <v>41974</v>
          </cell>
          <cell r="K187" t="str">
            <v>Commercial</v>
          </cell>
          <cell r="L187">
            <v>0</v>
          </cell>
          <cell r="P187">
            <v>0</v>
          </cell>
          <cell r="Q187">
            <v>0</v>
          </cell>
          <cell r="R187">
            <v>0</v>
          </cell>
        </row>
        <row r="188">
          <cell r="E188">
            <v>42064</v>
          </cell>
          <cell r="F188">
            <v>41791</v>
          </cell>
          <cell r="G188">
            <v>41883</v>
          </cell>
          <cell r="H188">
            <v>41974</v>
          </cell>
          <cell r="K188" t="str">
            <v>Commercial</v>
          </cell>
          <cell r="L188">
            <v>0</v>
          </cell>
          <cell r="P188">
            <v>0</v>
          </cell>
          <cell r="Q188">
            <v>0</v>
          </cell>
          <cell r="R188">
            <v>0</v>
          </cell>
        </row>
        <row r="189">
          <cell r="E189">
            <v>42064</v>
          </cell>
          <cell r="F189">
            <v>41791</v>
          </cell>
          <cell r="G189">
            <v>41883</v>
          </cell>
          <cell r="H189">
            <v>41974</v>
          </cell>
          <cell r="K189" t="str">
            <v>Commercial</v>
          </cell>
          <cell r="L189">
            <v>0</v>
          </cell>
          <cell r="P189">
            <v>0</v>
          </cell>
          <cell r="Q189">
            <v>0</v>
          </cell>
          <cell r="R189">
            <v>0</v>
          </cell>
        </row>
        <row r="190">
          <cell r="E190">
            <v>42064</v>
          </cell>
          <cell r="F190">
            <v>41791</v>
          </cell>
          <cell r="G190">
            <v>41883</v>
          </cell>
          <cell r="H190">
            <v>41974</v>
          </cell>
          <cell r="K190" t="str">
            <v>Commercial</v>
          </cell>
          <cell r="L190">
            <v>0</v>
          </cell>
          <cell r="P190">
            <v>0</v>
          </cell>
          <cell r="Q190">
            <v>0</v>
          </cell>
          <cell r="R190">
            <v>0</v>
          </cell>
        </row>
        <row r="191">
          <cell r="E191">
            <v>42064</v>
          </cell>
          <cell r="F191">
            <v>41791</v>
          </cell>
          <cell r="G191">
            <v>41883</v>
          </cell>
          <cell r="H191">
            <v>41974</v>
          </cell>
          <cell r="K191" t="str">
            <v>Commercial</v>
          </cell>
          <cell r="L191">
            <v>0</v>
          </cell>
          <cell r="P191">
            <v>0</v>
          </cell>
          <cell r="Q191">
            <v>0</v>
          </cell>
          <cell r="R191">
            <v>0</v>
          </cell>
        </row>
        <row r="192">
          <cell r="E192">
            <v>42064</v>
          </cell>
          <cell r="F192">
            <v>41791</v>
          </cell>
          <cell r="G192">
            <v>41883</v>
          </cell>
          <cell r="H192">
            <v>41974</v>
          </cell>
          <cell r="K192" t="str">
            <v>Commercial</v>
          </cell>
          <cell r="L192">
            <v>0</v>
          </cell>
          <cell r="P192">
            <v>0</v>
          </cell>
          <cell r="Q192">
            <v>0</v>
          </cell>
          <cell r="R192">
            <v>0</v>
          </cell>
        </row>
        <row r="193">
          <cell r="E193">
            <v>42064</v>
          </cell>
          <cell r="F193">
            <v>41791</v>
          </cell>
          <cell r="G193">
            <v>41883</v>
          </cell>
          <cell r="H193">
            <v>41974</v>
          </cell>
          <cell r="K193" t="str">
            <v>Commercial</v>
          </cell>
          <cell r="L193">
            <v>0</v>
          </cell>
          <cell r="P193">
            <v>0</v>
          </cell>
          <cell r="Q193">
            <v>0</v>
          </cell>
          <cell r="R193">
            <v>0</v>
          </cell>
        </row>
        <row r="194">
          <cell r="E194">
            <v>42064</v>
          </cell>
          <cell r="F194">
            <v>41791</v>
          </cell>
          <cell r="G194">
            <v>41883</v>
          </cell>
          <cell r="H194">
            <v>41974</v>
          </cell>
          <cell r="K194" t="str">
            <v>Commercial</v>
          </cell>
          <cell r="L194">
            <v>0</v>
          </cell>
          <cell r="P194">
            <v>0</v>
          </cell>
          <cell r="Q194">
            <v>0</v>
          </cell>
          <cell r="R194">
            <v>0</v>
          </cell>
        </row>
        <row r="195">
          <cell r="E195">
            <v>42064</v>
          </cell>
          <cell r="F195">
            <v>41791</v>
          </cell>
          <cell r="G195">
            <v>41883</v>
          </cell>
          <cell r="H195">
            <v>41974</v>
          </cell>
          <cell r="K195" t="str">
            <v>Commercial</v>
          </cell>
          <cell r="L195">
            <v>0</v>
          </cell>
          <cell r="P195">
            <v>0</v>
          </cell>
          <cell r="Q195">
            <v>0</v>
          </cell>
          <cell r="R195">
            <v>0</v>
          </cell>
        </row>
        <row r="196">
          <cell r="E196">
            <v>42064</v>
          </cell>
          <cell r="F196">
            <v>41791</v>
          </cell>
          <cell r="G196">
            <v>41883</v>
          </cell>
          <cell r="H196">
            <v>41974</v>
          </cell>
          <cell r="K196" t="str">
            <v>Commercial</v>
          </cell>
          <cell r="L196">
            <v>0</v>
          </cell>
          <cell r="P196">
            <v>0</v>
          </cell>
          <cell r="Q196">
            <v>0</v>
          </cell>
          <cell r="R196">
            <v>0</v>
          </cell>
        </row>
        <row r="197">
          <cell r="E197">
            <v>42064</v>
          </cell>
          <cell r="F197">
            <v>41791</v>
          </cell>
          <cell r="G197">
            <v>41883</v>
          </cell>
          <cell r="H197">
            <v>41974</v>
          </cell>
          <cell r="K197" t="str">
            <v>Commercial</v>
          </cell>
          <cell r="L197">
            <v>0</v>
          </cell>
          <cell r="P197">
            <v>0</v>
          </cell>
          <cell r="Q197">
            <v>0</v>
          </cell>
          <cell r="R197">
            <v>0</v>
          </cell>
        </row>
        <row r="198">
          <cell r="E198">
            <v>42064</v>
          </cell>
          <cell r="F198">
            <v>41791</v>
          </cell>
          <cell r="G198">
            <v>41883</v>
          </cell>
          <cell r="H198">
            <v>41974</v>
          </cell>
          <cell r="K198" t="str">
            <v>Commercial</v>
          </cell>
          <cell r="L198">
            <v>0</v>
          </cell>
          <cell r="P198">
            <v>0</v>
          </cell>
          <cell r="Q198">
            <v>0</v>
          </cell>
          <cell r="R198">
            <v>0</v>
          </cell>
        </row>
        <row r="199">
          <cell r="E199">
            <v>42064</v>
          </cell>
          <cell r="F199">
            <v>41791</v>
          </cell>
          <cell r="G199">
            <v>41883</v>
          </cell>
          <cell r="H199">
            <v>41974</v>
          </cell>
          <cell r="K199" t="str">
            <v>Commercial</v>
          </cell>
          <cell r="L199">
            <v>0</v>
          </cell>
          <cell r="P199">
            <v>0</v>
          </cell>
          <cell r="Q199">
            <v>0</v>
          </cell>
          <cell r="R199">
            <v>0</v>
          </cell>
        </row>
        <row r="200">
          <cell r="E200">
            <v>42064</v>
          </cell>
          <cell r="F200">
            <v>41791</v>
          </cell>
          <cell r="G200">
            <v>41883</v>
          </cell>
          <cell r="H200">
            <v>41974</v>
          </cell>
          <cell r="K200" t="str">
            <v>Commercial</v>
          </cell>
          <cell r="L200">
            <v>0</v>
          </cell>
          <cell r="P200">
            <v>0</v>
          </cell>
          <cell r="Q200">
            <v>0</v>
          </cell>
          <cell r="R200">
            <v>0</v>
          </cell>
        </row>
        <row r="201">
          <cell r="E201">
            <v>42064</v>
          </cell>
          <cell r="F201">
            <v>41791</v>
          </cell>
          <cell r="G201">
            <v>41883</v>
          </cell>
          <cell r="H201">
            <v>41974</v>
          </cell>
          <cell r="K201" t="str">
            <v>Commercial</v>
          </cell>
          <cell r="L201">
            <v>0</v>
          </cell>
          <cell r="P201">
            <v>0</v>
          </cell>
          <cell r="Q201">
            <v>0</v>
          </cell>
          <cell r="R201">
            <v>0</v>
          </cell>
        </row>
        <row r="202">
          <cell r="E202">
            <v>42064</v>
          </cell>
          <cell r="F202">
            <v>41791</v>
          </cell>
          <cell r="G202">
            <v>41883</v>
          </cell>
          <cell r="H202">
            <v>41974</v>
          </cell>
          <cell r="K202" t="str">
            <v>Commercial</v>
          </cell>
          <cell r="L202">
            <v>0</v>
          </cell>
          <cell r="P202">
            <v>0</v>
          </cell>
          <cell r="Q202">
            <v>0</v>
          </cell>
          <cell r="R202">
            <v>0</v>
          </cell>
        </row>
        <row r="203">
          <cell r="E203">
            <v>42064</v>
          </cell>
          <cell r="F203">
            <v>41791</v>
          </cell>
          <cell r="G203">
            <v>41883</v>
          </cell>
          <cell r="H203">
            <v>41974</v>
          </cell>
          <cell r="K203" t="str">
            <v>Commercial</v>
          </cell>
          <cell r="L203">
            <v>0</v>
          </cell>
          <cell r="P203">
            <v>0</v>
          </cell>
          <cell r="Q203">
            <v>0</v>
          </cell>
          <cell r="R203">
            <v>0</v>
          </cell>
        </row>
        <row r="204">
          <cell r="E204">
            <v>42064</v>
          </cell>
          <cell r="F204">
            <v>41791</v>
          </cell>
          <cell r="G204">
            <v>41883</v>
          </cell>
          <cell r="H204">
            <v>41974</v>
          </cell>
          <cell r="K204" t="str">
            <v>Commercial</v>
          </cell>
          <cell r="L204">
            <v>0</v>
          </cell>
          <cell r="P204">
            <v>0</v>
          </cell>
          <cell r="Q204">
            <v>0</v>
          </cell>
          <cell r="R204">
            <v>0</v>
          </cell>
        </row>
        <row r="205">
          <cell r="E205">
            <v>42064</v>
          </cell>
          <cell r="F205">
            <v>41791</v>
          </cell>
          <cell r="G205">
            <v>41883</v>
          </cell>
          <cell r="H205">
            <v>41974</v>
          </cell>
          <cell r="K205" t="str">
            <v>Industrial</v>
          </cell>
          <cell r="L205">
            <v>0</v>
          </cell>
          <cell r="P205">
            <v>0</v>
          </cell>
          <cell r="Q205">
            <v>0</v>
          </cell>
          <cell r="R205">
            <v>0</v>
          </cell>
        </row>
        <row r="206">
          <cell r="E206">
            <v>42064</v>
          </cell>
          <cell r="F206">
            <v>41791</v>
          </cell>
          <cell r="G206">
            <v>41883</v>
          </cell>
          <cell r="H206">
            <v>41974</v>
          </cell>
          <cell r="K206" t="str">
            <v>Industrial</v>
          </cell>
          <cell r="L206">
            <v>0</v>
          </cell>
          <cell r="P206">
            <v>0</v>
          </cell>
          <cell r="Q206">
            <v>0</v>
          </cell>
          <cell r="R206">
            <v>0</v>
          </cell>
        </row>
        <row r="207">
          <cell r="E207">
            <v>42064</v>
          </cell>
          <cell r="F207">
            <v>41791</v>
          </cell>
          <cell r="G207">
            <v>41883</v>
          </cell>
          <cell r="H207">
            <v>41974</v>
          </cell>
          <cell r="K207" t="str">
            <v>Industrial</v>
          </cell>
          <cell r="L207">
            <v>0</v>
          </cell>
          <cell r="P207">
            <v>0</v>
          </cell>
          <cell r="Q207">
            <v>0</v>
          </cell>
          <cell r="R207">
            <v>0</v>
          </cell>
        </row>
        <row r="208">
          <cell r="E208">
            <v>42064</v>
          </cell>
          <cell r="F208">
            <v>41791</v>
          </cell>
          <cell r="G208">
            <v>41883</v>
          </cell>
          <cell r="H208">
            <v>41974</v>
          </cell>
          <cell r="K208" t="str">
            <v>Industrial</v>
          </cell>
          <cell r="L208">
            <v>0</v>
          </cell>
          <cell r="P208">
            <v>0</v>
          </cell>
          <cell r="Q208">
            <v>0</v>
          </cell>
          <cell r="R208">
            <v>0</v>
          </cell>
        </row>
        <row r="209">
          <cell r="E209">
            <v>42064</v>
          </cell>
          <cell r="F209">
            <v>41791</v>
          </cell>
          <cell r="G209">
            <v>41883</v>
          </cell>
          <cell r="H209">
            <v>41974</v>
          </cell>
          <cell r="K209" t="str">
            <v>Industrial</v>
          </cell>
          <cell r="L209">
            <v>0</v>
          </cell>
          <cell r="P209">
            <v>0</v>
          </cell>
          <cell r="Q209">
            <v>0</v>
          </cell>
          <cell r="R209">
            <v>0</v>
          </cell>
        </row>
        <row r="210">
          <cell r="E210">
            <v>42064</v>
          </cell>
          <cell r="F210">
            <v>41791</v>
          </cell>
          <cell r="G210">
            <v>41883</v>
          </cell>
          <cell r="H210">
            <v>41974</v>
          </cell>
          <cell r="K210" t="str">
            <v>Industrial</v>
          </cell>
          <cell r="L210">
            <v>0</v>
          </cell>
          <cell r="P210">
            <v>0</v>
          </cell>
          <cell r="Q210">
            <v>0</v>
          </cell>
          <cell r="R210">
            <v>0</v>
          </cell>
        </row>
        <row r="211">
          <cell r="E211">
            <v>42064</v>
          </cell>
          <cell r="F211">
            <v>41791</v>
          </cell>
          <cell r="G211">
            <v>41883</v>
          </cell>
          <cell r="H211">
            <v>41974</v>
          </cell>
          <cell r="K211" t="str">
            <v>Industrial</v>
          </cell>
          <cell r="L211">
            <v>0</v>
          </cell>
          <cell r="P211">
            <v>0</v>
          </cell>
          <cell r="Q211">
            <v>0</v>
          </cell>
          <cell r="R211">
            <v>0</v>
          </cell>
        </row>
        <row r="212">
          <cell r="E212">
            <v>42064</v>
          </cell>
          <cell r="F212">
            <v>41791</v>
          </cell>
          <cell r="G212">
            <v>41883</v>
          </cell>
          <cell r="H212">
            <v>41974</v>
          </cell>
          <cell r="K212" t="str">
            <v>Industrial</v>
          </cell>
          <cell r="L212">
            <v>0</v>
          </cell>
          <cell r="P212">
            <v>0</v>
          </cell>
          <cell r="Q212">
            <v>0</v>
          </cell>
          <cell r="R212">
            <v>0</v>
          </cell>
        </row>
        <row r="213">
          <cell r="E213">
            <v>42064</v>
          </cell>
          <cell r="F213">
            <v>41791</v>
          </cell>
          <cell r="G213">
            <v>41883</v>
          </cell>
          <cell r="H213">
            <v>41974</v>
          </cell>
          <cell r="K213" t="str">
            <v>Industrial</v>
          </cell>
          <cell r="L213">
            <v>0</v>
          </cell>
          <cell r="P213">
            <v>0</v>
          </cell>
          <cell r="Q213">
            <v>0</v>
          </cell>
          <cell r="R213">
            <v>0</v>
          </cell>
        </row>
        <row r="214">
          <cell r="E214">
            <v>42064</v>
          </cell>
          <cell r="F214">
            <v>42156</v>
          </cell>
          <cell r="G214">
            <v>41883</v>
          </cell>
          <cell r="H214">
            <v>41974</v>
          </cell>
          <cell r="K214" t="str">
            <v>Residential</v>
          </cell>
          <cell r="L214">
            <v>0</v>
          </cell>
          <cell r="P214">
            <v>0</v>
          </cell>
          <cell r="Q214">
            <v>0</v>
          </cell>
          <cell r="R214">
            <v>0</v>
          </cell>
        </row>
        <row r="215">
          <cell r="E215">
            <v>42064</v>
          </cell>
          <cell r="F215">
            <v>42156</v>
          </cell>
          <cell r="G215">
            <v>41883</v>
          </cell>
          <cell r="H215">
            <v>41974</v>
          </cell>
          <cell r="K215" t="str">
            <v>Commercial</v>
          </cell>
          <cell r="L215">
            <v>0</v>
          </cell>
          <cell r="P215">
            <v>0</v>
          </cell>
          <cell r="Q215">
            <v>0</v>
          </cell>
          <cell r="R215">
            <v>0</v>
          </cell>
        </row>
        <row r="216">
          <cell r="E216">
            <v>42064</v>
          </cell>
          <cell r="F216">
            <v>42156</v>
          </cell>
          <cell r="G216">
            <v>41883</v>
          </cell>
          <cell r="H216">
            <v>41974</v>
          </cell>
          <cell r="K216" t="str">
            <v>Commercial</v>
          </cell>
          <cell r="L216">
            <v>0</v>
          </cell>
          <cell r="P216">
            <v>0</v>
          </cell>
          <cell r="Q216">
            <v>0</v>
          </cell>
          <cell r="R216">
            <v>0</v>
          </cell>
        </row>
        <row r="217">
          <cell r="E217">
            <v>42064</v>
          </cell>
          <cell r="F217">
            <v>42156</v>
          </cell>
          <cell r="G217">
            <v>41883</v>
          </cell>
          <cell r="H217">
            <v>41974</v>
          </cell>
          <cell r="K217" t="str">
            <v>Commercial</v>
          </cell>
          <cell r="L217">
            <v>0</v>
          </cell>
          <cell r="P217">
            <v>0</v>
          </cell>
          <cell r="Q217">
            <v>0</v>
          </cell>
          <cell r="R217">
            <v>0</v>
          </cell>
        </row>
        <row r="218">
          <cell r="E218">
            <v>42064</v>
          </cell>
          <cell r="F218">
            <v>42156</v>
          </cell>
          <cell r="G218">
            <v>41883</v>
          </cell>
          <cell r="H218">
            <v>41974</v>
          </cell>
          <cell r="K218" t="str">
            <v>Commercial</v>
          </cell>
          <cell r="L218">
            <v>0</v>
          </cell>
          <cell r="P218">
            <v>0</v>
          </cell>
          <cell r="Q218">
            <v>0</v>
          </cell>
          <cell r="R218">
            <v>0</v>
          </cell>
        </row>
        <row r="219">
          <cell r="E219">
            <v>42064</v>
          </cell>
          <cell r="F219">
            <v>42156</v>
          </cell>
          <cell r="G219">
            <v>41883</v>
          </cell>
          <cell r="H219">
            <v>41974</v>
          </cell>
          <cell r="K219" t="str">
            <v>Commercial</v>
          </cell>
          <cell r="L219">
            <v>0</v>
          </cell>
          <cell r="P219">
            <v>0</v>
          </cell>
          <cell r="Q219">
            <v>0</v>
          </cell>
          <cell r="R219">
            <v>0</v>
          </cell>
        </row>
        <row r="220">
          <cell r="E220">
            <v>42064</v>
          </cell>
          <cell r="F220">
            <v>42156</v>
          </cell>
          <cell r="G220">
            <v>41883</v>
          </cell>
          <cell r="H220">
            <v>41974</v>
          </cell>
          <cell r="K220" t="str">
            <v>Commercial</v>
          </cell>
          <cell r="L220">
            <v>0</v>
          </cell>
          <cell r="P220">
            <v>0</v>
          </cell>
          <cell r="Q220">
            <v>0</v>
          </cell>
          <cell r="R220">
            <v>0</v>
          </cell>
        </row>
        <row r="221">
          <cell r="E221">
            <v>42064</v>
          </cell>
          <cell r="F221">
            <v>42156</v>
          </cell>
          <cell r="G221">
            <v>41883</v>
          </cell>
          <cell r="H221">
            <v>41974</v>
          </cell>
          <cell r="K221" t="str">
            <v>Commercial</v>
          </cell>
          <cell r="L221">
            <v>0</v>
          </cell>
          <cell r="P221">
            <v>0</v>
          </cell>
          <cell r="Q221">
            <v>0</v>
          </cell>
          <cell r="R221">
            <v>0</v>
          </cell>
        </row>
        <row r="222">
          <cell r="E222">
            <v>42064</v>
          </cell>
          <cell r="F222">
            <v>42156</v>
          </cell>
          <cell r="G222">
            <v>41883</v>
          </cell>
          <cell r="H222">
            <v>41974</v>
          </cell>
          <cell r="K222" t="str">
            <v>Commercial</v>
          </cell>
          <cell r="L222">
            <v>0</v>
          </cell>
          <cell r="P222">
            <v>0</v>
          </cell>
          <cell r="Q222">
            <v>0</v>
          </cell>
          <cell r="R222">
            <v>0</v>
          </cell>
        </row>
        <row r="223">
          <cell r="E223">
            <v>42064</v>
          </cell>
          <cell r="F223">
            <v>42156</v>
          </cell>
          <cell r="G223">
            <v>41883</v>
          </cell>
          <cell r="H223">
            <v>41974</v>
          </cell>
          <cell r="K223" t="str">
            <v>Commercial</v>
          </cell>
          <cell r="L223">
            <v>0</v>
          </cell>
          <cell r="P223">
            <v>0</v>
          </cell>
          <cell r="Q223">
            <v>0</v>
          </cell>
          <cell r="R223">
            <v>0</v>
          </cell>
        </row>
        <row r="224">
          <cell r="E224">
            <v>42064</v>
          </cell>
          <cell r="F224">
            <v>42156</v>
          </cell>
          <cell r="G224">
            <v>41883</v>
          </cell>
          <cell r="H224">
            <v>41974</v>
          </cell>
          <cell r="K224" t="str">
            <v>Commercial</v>
          </cell>
          <cell r="L224">
            <v>0</v>
          </cell>
          <cell r="P224">
            <v>0</v>
          </cell>
          <cell r="Q224">
            <v>0</v>
          </cell>
          <cell r="R224">
            <v>0</v>
          </cell>
        </row>
        <row r="225">
          <cell r="E225">
            <v>42064</v>
          </cell>
          <cell r="F225">
            <v>42156</v>
          </cell>
          <cell r="G225">
            <v>41883</v>
          </cell>
          <cell r="H225">
            <v>41974</v>
          </cell>
          <cell r="K225" t="str">
            <v>Commercial</v>
          </cell>
          <cell r="L225">
            <v>0</v>
          </cell>
          <cell r="P225">
            <v>0</v>
          </cell>
          <cell r="Q225">
            <v>0</v>
          </cell>
          <cell r="R225">
            <v>0</v>
          </cell>
        </row>
        <row r="226">
          <cell r="E226">
            <v>42064</v>
          </cell>
          <cell r="F226">
            <v>42156</v>
          </cell>
          <cell r="G226">
            <v>41883</v>
          </cell>
          <cell r="H226">
            <v>41974</v>
          </cell>
          <cell r="K226" t="str">
            <v>Commercial</v>
          </cell>
          <cell r="L226">
            <v>0</v>
          </cell>
          <cell r="P226">
            <v>0</v>
          </cell>
          <cell r="Q226">
            <v>0</v>
          </cell>
          <cell r="R226">
            <v>0</v>
          </cell>
        </row>
        <row r="227">
          <cell r="E227">
            <v>42064</v>
          </cell>
          <cell r="F227">
            <v>42156</v>
          </cell>
          <cell r="G227">
            <v>41883</v>
          </cell>
          <cell r="H227">
            <v>41974</v>
          </cell>
          <cell r="K227" t="str">
            <v>Commercial</v>
          </cell>
          <cell r="L227">
            <v>0</v>
          </cell>
          <cell r="P227">
            <v>0</v>
          </cell>
          <cell r="Q227">
            <v>0</v>
          </cell>
          <cell r="R227">
            <v>0</v>
          </cell>
        </row>
        <row r="228">
          <cell r="E228">
            <v>42064</v>
          </cell>
          <cell r="F228">
            <v>42156</v>
          </cell>
          <cell r="G228">
            <v>41883</v>
          </cell>
          <cell r="H228">
            <v>41974</v>
          </cell>
          <cell r="K228" t="str">
            <v>Commercial</v>
          </cell>
          <cell r="L228">
            <v>0</v>
          </cell>
          <cell r="P228">
            <v>0</v>
          </cell>
          <cell r="Q228">
            <v>0</v>
          </cell>
          <cell r="R228">
            <v>0</v>
          </cell>
        </row>
        <row r="229">
          <cell r="E229">
            <v>42064</v>
          </cell>
          <cell r="F229">
            <v>42156</v>
          </cell>
          <cell r="G229">
            <v>41883</v>
          </cell>
          <cell r="H229">
            <v>41974</v>
          </cell>
          <cell r="K229" t="str">
            <v>Commercial</v>
          </cell>
          <cell r="L229">
            <v>0</v>
          </cell>
          <cell r="P229">
            <v>0</v>
          </cell>
          <cell r="Q229">
            <v>0</v>
          </cell>
          <cell r="R229">
            <v>0</v>
          </cell>
        </row>
        <row r="230">
          <cell r="E230">
            <v>42064</v>
          </cell>
          <cell r="F230">
            <v>42156</v>
          </cell>
          <cell r="G230">
            <v>41883</v>
          </cell>
          <cell r="H230">
            <v>41974</v>
          </cell>
          <cell r="K230" t="str">
            <v>Commercial</v>
          </cell>
          <cell r="L230">
            <v>0</v>
          </cell>
          <cell r="P230">
            <v>0</v>
          </cell>
          <cell r="Q230">
            <v>0</v>
          </cell>
          <cell r="R230">
            <v>0</v>
          </cell>
        </row>
        <row r="231">
          <cell r="E231">
            <v>42064</v>
          </cell>
          <cell r="F231">
            <v>42156</v>
          </cell>
          <cell r="G231">
            <v>41883</v>
          </cell>
          <cell r="H231">
            <v>41974</v>
          </cell>
          <cell r="K231" t="str">
            <v>Commercial</v>
          </cell>
          <cell r="L231">
            <v>0</v>
          </cell>
          <cell r="P231">
            <v>0</v>
          </cell>
          <cell r="Q231">
            <v>0</v>
          </cell>
          <cell r="R231">
            <v>0</v>
          </cell>
        </row>
        <row r="232">
          <cell r="E232">
            <v>42064</v>
          </cell>
          <cell r="F232">
            <v>42156</v>
          </cell>
          <cell r="G232">
            <v>41883</v>
          </cell>
          <cell r="H232">
            <v>41974</v>
          </cell>
          <cell r="K232" t="str">
            <v>Commercial</v>
          </cell>
          <cell r="L232">
            <v>0</v>
          </cell>
          <cell r="P232">
            <v>0</v>
          </cell>
          <cell r="Q232">
            <v>0</v>
          </cell>
          <cell r="R232">
            <v>0</v>
          </cell>
        </row>
        <row r="233">
          <cell r="E233">
            <v>42064</v>
          </cell>
          <cell r="F233">
            <v>42156</v>
          </cell>
          <cell r="G233">
            <v>41883</v>
          </cell>
          <cell r="H233">
            <v>41974</v>
          </cell>
          <cell r="K233" t="str">
            <v>Commercial</v>
          </cell>
          <cell r="L233">
            <v>0</v>
          </cell>
          <cell r="P233">
            <v>0</v>
          </cell>
          <cell r="Q233">
            <v>0</v>
          </cell>
          <cell r="R233">
            <v>0</v>
          </cell>
        </row>
        <row r="234">
          <cell r="E234">
            <v>42064</v>
          </cell>
          <cell r="F234">
            <v>42156</v>
          </cell>
          <cell r="G234">
            <v>41883</v>
          </cell>
          <cell r="H234">
            <v>41974</v>
          </cell>
          <cell r="K234" t="str">
            <v>Commercial</v>
          </cell>
          <cell r="L234">
            <v>0</v>
          </cell>
          <cell r="P234">
            <v>0</v>
          </cell>
          <cell r="Q234">
            <v>0</v>
          </cell>
          <cell r="R234">
            <v>0</v>
          </cell>
        </row>
        <row r="235">
          <cell r="E235">
            <v>42064</v>
          </cell>
          <cell r="F235">
            <v>42156</v>
          </cell>
          <cell r="G235">
            <v>41883</v>
          </cell>
          <cell r="H235">
            <v>41974</v>
          </cell>
          <cell r="K235" t="str">
            <v>Commercial</v>
          </cell>
          <cell r="L235">
            <v>0</v>
          </cell>
          <cell r="P235">
            <v>0</v>
          </cell>
          <cell r="Q235">
            <v>0</v>
          </cell>
          <cell r="R235">
            <v>0</v>
          </cell>
        </row>
        <row r="236">
          <cell r="E236">
            <v>42064</v>
          </cell>
          <cell r="F236">
            <v>42156</v>
          </cell>
          <cell r="G236">
            <v>41883</v>
          </cell>
          <cell r="H236">
            <v>41974</v>
          </cell>
          <cell r="K236" t="str">
            <v>Commercial</v>
          </cell>
          <cell r="L236">
            <v>0</v>
          </cell>
          <cell r="P236">
            <v>0</v>
          </cell>
          <cell r="Q236">
            <v>0</v>
          </cell>
          <cell r="R236">
            <v>0</v>
          </cell>
        </row>
        <row r="237">
          <cell r="E237">
            <v>42064</v>
          </cell>
          <cell r="F237">
            <v>42156</v>
          </cell>
          <cell r="G237">
            <v>41883</v>
          </cell>
          <cell r="H237">
            <v>41974</v>
          </cell>
          <cell r="K237" t="str">
            <v>Commercial</v>
          </cell>
          <cell r="L237">
            <v>0</v>
          </cell>
          <cell r="P237">
            <v>0</v>
          </cell>
          <cell r="Q237">
            <v>0</v>
          </cell>
          <cell r="R237">
            <v>0</v>
          </cell>
        </row>
        <row r="238">
          <cell r="E238">
            <v>42064</v>
          </cell>
          <cell r="F238">
            <v>42156</v>
          </cell>
          <cell r="G238">
            <v>41883</v>
          </cell>
          <cell r="H238">
            <v>41974</v>
          </cell>
          <cell r="K238" t="str">
            <v>Commercial</v>
          </cell>
          <cell r="L238">
            <v>0</v>
          </cell>
          <cell r="P238">
            <v>0</v>
          </cell>
          <cell r="Q238">
            <v>0</v>
          </cell>
          <cell r="R238">
            <v>0</v>
          </cell>
        </row>
        <row r="239">
          <cell r="E239">
            <v>42064</v>
          </cell>
          <cell r="F239">
            <v>42156</v>
          </cell>
          <cell r="G239">
            <v>41883</v>
          </cell>
          <cell r="H239">
            <v>41974</v>
          </cell>
          <cell r="K239" t="str">
            <v>Commercial</v>
          </cell>
          <cell r="L239">
            <v>0</v>
          </cell>
          <cell r="P239">
            <v>0</v>
          </cell>
          <cell r="Q239">
            <v>0</v>
          </cell>
          <cell r="R239">
            <v>0</v>
          </cell>
        </row>
        <row r="240">
          <cell r="E240">
            <v>42064</v>
          </cell>
          <cell r="F240">
            <v>42156</v>
          </cell>
          <cell r="G240">
            <v>41883</v>
          </cell>
          <cell r="H240">
            <v>41974</v>
          </cell>
          <cell r="K240" t="str">
            <v>Commercial</v>
          </cell>
          <cell r="L240">
            <v>0</v>
          </cell>
          <cell r="P240">
            <v>0</v>
          </cell>
          <cell r="Q240">
            <v>0</v>
          </cell>
          <cell r="R240">
            <v>0</v>
          </cell>
        </row>
        <row r="241">
          <cell r="E241">
            <v>42064</v>
          </cell>
          <cell r="F241">
            <v>42156</v>
          </cell>
          <cell r="G241">
            <v>41883</v>
          </cell>
          <cell r="H241">
            <v>41974</v>
          </cell>
          <cell r="K241" t="str">
            <v>Commercial</v>
          </cell>
          <cell r="L241">
            <v>0</v>
          </cell>
          <cell r="P241">
            <v>0</v>
          </cell>
          <cell r="Q241">
            <v>0</v>
          </cell>
          <cell r="R241">
            <v>0</v>
          </cell>
        </row>
        <row r="242">
          <cell r="E242">
            <v>42064</v>
          </cell>
          <cell r="F242">
            <v>42156</v>
          </cell>
          <cell r="G242">
            <v>41883</v>
          </cell>
          <cell r="H242">
            <v>41974</v>
          </cell>
          <cell r="K242" t="str">
            <v>Commercial</v>
          </cell>
          <cell r="L242">
            <v>0</v>
          </cell>
          <cell r="P242">
            <v>0</v>
          </cell>
          <cell r="Q242">
            <v>0</v>
          </cell>
          <cell r="R242">
            <v>0</v>
          </cell>
        </row>
        <row r="243">
          <cell r="E243">
            <v>42064</v>
          </cell>
          <cell r="F243">
            <v>42156</v>
          </cell>
          <cell r="G243">
            <v>41883</v>
          </cell>
          <cell r="H243">
            <v>41974</v>
          </cell>
          <cell r="K243" t="str">
            <v>Commercial</v>
          </cell>
          <cell r="L243">
            <v>0</v>
          </cell>
          <cell r="P243">
            <v>0</v>
          </cell>
          <cell r="Q243">
            <v>0</v>
          </cell>
          <cell r="R243">
            <v>0</v>
          </cell>
        </row>
        <row r="244">
          <cell r="E244">
            <v>42064</v>
          </cell>
          <cell r="F244">
            <v>42156</v>
          </cell>
          <cell r="G244">
            <v>41883</v>
          </cell>
          <cell r="H244">
            <v>41974</v>
          </cell>
          <cell r="K244" t="str">
            <v>Commercial</v>
          </cell>
          <cell r="L244">
            <v>0</v>
          </cell>
          <cell r="P244">
            <v>0</v>
          </cell>
          <cell r="Q244">
            <v>0</v>
          </cell>
          <cell r="R244">
            <v>0</v>
          </cell>
        </row>
        <row r="245">
          <cell r="E245">
            <v>42064</v>
          </cell>
          <cell r="F245">
            <v>42156</v>
          </cell>
          <cell r="G245">
            <v>41883</v>
          </cell>
          <cell r="H245">
            <v>41974</v>
          </cell>
          <cell r="K245" t="str">
            <v>Commercial</v>
          </cell>
          <cell r="L245">
            <v>0</v>
          </cell>
          <cell r="P245">
            <v>0</v>
          </cell>
          <cell r="Q245">
            <v>0</v>
          </cell>
          <cell r="R245">
            <v>0</v>
          </cell>
        </row>
        <row r="246">
          <cell r="E246">
            <v>42064</v>
          </cell>
          <cell r="F246">
            <v>42156</v>
          </cell>
          <cell r="G246">
            <v>41883</v>
          </cell>
          <cell r="H246">
            <v>41974</v>
          </cell>
          <cell r="K246" t="str">
            <v>Commercial</v>
          </cell>
          <cell r="L246">
            <v>0</v>
          </cell>
          <cell r="P246">
            <v>0</v>
          </cell>
          <cell r="Q246">
            <v>0</v>
          </cell>
          <cell r="R246">
            <v>0</v>
          </cell>
        </row>
        <row r="247">
          <cell r="E247">
            <v>42064</v>
          </cell>
          <cell r="F247">
            <v>42156</v>
          </cell>
          <cell r="G247">
            <v>41883</v>
          </cell>
          <cell r="H247">
            <v>41974</v>
          </cell>
          <cell r="K247" t="str">
            <v>Industrial</v>
          </cell>
          <cell r="L247">
            <v>0</v>
          </cell>
          <cell r="P247">
            <v>0</v>
          </cell>
          <cell r="Q247">
            <v>0</v>
          </cell>
          <cell r="R247">
            <v>0</v>
          </cell>
        </row>
        <row r="248">
          <cell r="E248">
            <v>42064</v>
          </cell>
          <cell r="F248">
            <v>42156</v>
          </cell>
          <cell r="G248">
            <v>41883</v>
          </cell>
          <cell r="H248">
            <v>41974</v>
          </cell>
          <cell r="K248" t="str">
            <v>Industrial</v>
          </cell>
          <cell r="L248">
            <v>0</v>
          </cell>
          <cell r="P248">
            <v>0</v>
          </cell>
          <cell r="Q248">
            <v>0</v>
          </cell>
          <cell r="R248">
            <v>0</v>
          </cell>
        </row>
        <row r="249">
          <cell r="E249">
            <v>42064</v>
          </cell>
          <cell r="F249">
            <v>42156</v>
          </cell>
          <cell r="G249">
            <v>41883</v>
          </cell>
          <cell r="H249">
            <v>41974</v>
          </cell>
          <cell r="K249" t="str">
            <v>Industrial</v>
          </cell>
          <cell r="L249">
            <v>0</v>
          </cell>
          <cell r="P249">
            <v>0</v>
          </cell>
          <cell r="Q249">
            <v>0</v>
          </cell>
          <cell r="R249">
            <v>0</v>
          </cell>
        </row>
        <row r="250">
          <cell r="E250">
            <v>42064</v>
          </cell>
          <cell r="F250">
            <v>42156</v>
          </cell>
          <cell r="G250">
            <v>41883</v>
          </cell>
          <cell r="H250">
            <v>41974</v>
          </cell>
          <cell r="K250" t="str">
            <v>Industrial</v>
          </cell>
          <cell r="L250">
            <v>0</v>
          </cell>
          <cell r="P250">
            <v>0</v>
          </cell>
          <cell r="Q250">
            <v>0</v>
          </cell>
          <cell r="R250">
            <v>0</v>
          </cell>
        </row>
        <row r="251">
          <cell r="E251">
            <v>42064</v>
          </cell>
          <cell r="F251">
            <v>42156</v>
          </cell>
          <cell r="G251">
            <v>41883</v>
          </cell>
          <cell r="H251">
            <v>41974</v>
          </cell>
          <cell r="K251" t="str">
            <v>Industrial</v>
          </cell>
          <cell r="L251">
            <v>0</v>
          </cell>
          <cell r="P251">
            <v>0</v>
          </cell>
          <cell r="Q251">
            <v>0</v>
          </cell>
          <cell r="R251">
            <v>0</v>
          </cell>
        </row>
        <row r="252">
          <cell r="E252">
            <v>42064</v>
          </cell>
          <cell r="F252">
            <v>42156</v>
          </cell>
          <cell r="G252">
            <v>41883</v>
          </cell>
          <cell r="H252">
            <v>41974</v>
          </cell>
          <cell r="K252" t="str">
            <v>Industrial</v>
          </cell>
          <cell r="L252">
            <v>0</v>
          </cell>
          <cell r="P252">
            <v>0</v>
          </cell>
          <cell r="Q252">
            <v>0</v>
          </cell>
          <cell r="R252">
            <v>0</v>
          </cell>
        </row>
        <row r="253">
          <cell r="E253">
            <v>42064</v>
          </cell>
          <cell r="F253">
            <v>42156</v>
          </cell>
          <cell r="G253">
            <v>41883</v>
          </cell>
          <cell r="H253">
            <v>41974</v>
          </cell>
          <cell r="K253" t="str">
            <v>Industrial</v>
          </cell>
          <cell r="L253">
            <v>0</v>
          </cell>
          <cell r="P253">
            <v>0</v>
          </cell>
          <cell r="Q253">
            <v>0</v>
          </cell>
          <cell r="R253">
            <v>0</v>
          </cell>
        </row>
        <row r="254">
          <cell r="E254">
            <v>42064</v>
          </cell>
          <cell r="F254">
            <v>42156</v>
          </cell>
          <cell r="G254">
            <v>41883</v>
          </cell>
          <cell r="H254">
            <v>41974</v>
          </cell>
          <cell r="K254" t="str">
            <v>Industrial</v>
          </cell>
          <cell r="L254">
            <v>0</v>
          </cell>
          <cell r="P254">
            <v>0</v>
          </cell>
          <cell r="Q254">
            <v>0</v>
          </cell>
          <cell r="R254">
            <v>0</v>
          </cell>
        </row>
        <row r="255">
          <cell r="E255">
            <v>42064</v>
          </cell>
          <cell r="F255">
            <v>42156</v>
          </cell>
          <cell r="G255">
            <v>41883</v>
          </cell>
          <cell r="H255">
            <v>41974</v>
          </cell>
          <cell r="K255" t="str">
            <v>Industrial</v>
          </cell>
          <cell r="L255">
            <v>0</v>
          </cell>
          <cell r="P255">
            <v>0</v>
          </cell>
          <cell r="Q255">
            <v>0</v>
          </cell>
          <cell r="R255">
            <v>0</v>
          </cell>
        </row>
        <row r="256">
          <cell r="E256">
            <v>42064</v>
          </cell>
          <cell r="F256">
            <v>42156</v>
          </cell>
          <cell r="G256">
            <v>42248</v>
          </cell>
          <cell r="H256">
            <v>41974</v>
          </cell>
          <cell r="K256" t="str">
            <v>Residential</v>
          </cell>
          <cell r="L256">
            <v>0</v>
          </cell>
          <cell r="P256">
            <v>0</v>
          </cell>
          <cell r="Q256">
            <v>0</v>
          </cell>
          <cell r="R256">
            <v>0</v>
          </cell>
        </row>
        <row r="257">
          <cell r="E257">
            <v>42064</v>
          </cell>
          <cell r="F257">
            <v>42156</v>
          </cell>
          <cell r="G257">
            <v>42248</v>
          </cell>
          <cell r="H257">
            <v>41974</v>
          </cell>
          <cell r="K257" t="str">
            <v>Commercial</v>
          </cell>
          <cell r="L257">
            <v>0</v>
          </cell>
          <cell r="P257">
            <v>0</v>
          </cell>
          <cell r="Q257">
            <v>0</v>
          </cell>
          <cell r="R257">
            <v>0</v>
          </cell>
        </row>
        <row r="258">
          <cell r="E258">
            <v>42064</v>
          </cell>
          <cell r="F258">
            <v>42156</v>
          </cell>
          <cell r="G258">
            <v>42248</v>
          </cell>
          <cell r="H258">
            <v>41974</v>
          </cell>
          <cell r="K258" t="str">
            <v>Commercial</v>
          </cell>
          <cell r="L258">
            <v>0</v>
          </cell>
          <cell r="P258">
            <v>0</v>
          </cell>
          <cell r="Q258">
            <v>0</v>
          </cell>
          <cell r="R258">
            <v>0</v>
          </cell>
        </row>
        <row r="259">
          <cell r="E259">
            <v>42064</v>
          </cell>
          <cell r="F259">
            <v>42156</v>
          </cell>
          <cell r="G259">
            <v>42248</v>
          </cell>
          <cell r="H259">
            <v>41974</v>
          </cell>
          <cell r="K259" t="str">
            <v>Commercial</v>
          </cell>
          <cell r="L259">
            <v>0</v>
          </cell>
          <cell r="P259">
            <v>0</v>
          </cell>
          <cell r="Q259">
            <v>0</v>
          </cell>
          <cell r="R259">
            <v>0</v>
          </cell>
        </row>
        <row r="260">
          <cell r="E260">
            <v>42064</v>
          </cell>
          <cell r="F260">
            <v>42156</v>
          </cell>
          <cell r="G260">
            <v>42248</v>
          </cell>
          <cell r="H260">
            <v>41974</v>
          </cell>
          <cell r="K260" t="str">
            <v>Commercial</v>
          </cell>
          <cell r="L260">
            <v>0</v>
          </cell>
          <cell r="P260">
            <v>0</v>
          </cell>
          <cell r="Q260">
            <v>0</v>
          </cell>
          <cell r="R260">
            <v>0</v>
          </cell>
        </row>
        <row r="261">
          <cell r="E261">
            <v>42064</v>
          </cell>
          <cell r="F261">
            <v>42156</v>
          </cell>
          <cell r="G261">
            <v>42248</v>
          </cell>
          <cell r="H261">
            <v>41974</v>
          </cell>
          <cell r="K261" t="str">
            <v>Commercial</v>
          </cell>
          <cell r="L261">
            <v>0</v>
          </cell>
          <cell r="P261">
            <v>0</v>
          </cell>
          <cell r="Q261">
            <v>0</v>
          </cell>
          <cell r="R261">
            <v>0</v>
          </cell>
        </row>
        <row r="262">
          <cell r="E262">
            <v>42064</v>
          </cell>
          <cell r="F262">
            <v>42156</v>
          </cell>
          <cell r="G262">
            <v>42248</v>
          </cell>
          <cell r="H262">
            <v>41974</v>
          </cell>
          <cell r="K262" t="str">
            <v>Commercial</v>
          </cell>
          <cell r="L262">
            <v>0</v>
          </cell>
          <cell r="P262">
            <v>0</v>
          </cell>
          <cell r="Q262">
            <v>0</v>
          </cell>
          <cell r="R262">
            <v>0</v>
          </cell>
        </row>
        <row r="263">
          <cell r="E263">
            <v>42064</v>
          </cell>
          <cell r="F263">
            <v>42156</v>
          </cell>
          <cell r="G263">
            <v>42248</v>
          </cell>
          <cell r="H263">
            <v>41974</v>
          </cell>
          <cell r="K263" t="str">
            <v>Commercial</v>
          </cell>
          <cell r="L263">
            <v>0</v>
          </cell>
          <cell r="P263">
            <v>0</v>
          </cell>
          <cell r="Q263">
            <v>0</v>
          </cell>
          <cell r="R263">
            <v>0</v>
          </cell>
        </row>
        <row r="264">
          <cell r="E264">
            <v>42064</v>
          </cell>
          <cell r="F264">
            <v>42156</v>
          </cell>
          <cell r="G264">
            <v>42248</v>
          </cell>
          <cell r="H264">
            <v>41974</v>
          </cell>
          <cell r="K264" t="str">
            <v>Commercial</v>
          </cell>
          <cell r="L264">
            <v>0</v>
          </cell>
          <cell r="P264">
            <v>0</v>
          </cell>
          <cell r="Q264">
            <v>0</v>
          </cell>
          <cell r="R264">
            <v>0</v>
          </cell>
        </row>
        <row r="265">
          <cell r="E265">
            <v>42064</v>
          </cell>
          <cell r="F265">
            <v>42156</v>
          </cell>
          <cell r="G265">
            <v>42248</v>
          </cell>
          <cell r="H265">
            <v>41974</v>
          </cell>
          <cell r="K265" t="str">
            <v>Commercial</v>
          </cell>
          <cell r="L265">
            <v>0</v>
          </cell>
          <cell r="P265">
            <v>0</v>
          </cell>
          <cell r="Q265">
            <v>0</v>
          </cell>
          <cell r="R265">
            <v>0</v>
          </cell>
        </row>
        <row r="266">
          <cell r="E266">
            <v>42064</v>
          </cell>
          <cell r="F266">
            <v>42156</v>
          </cell>
          <cell r="G266">
            <v>42248</v>
          </cell>
          <cell r="H266">
            <v>41974</v>
          </cell>
          <cell r="K266" t="str">
            <v>Commercial</v>
          </cell>
          <cell r="L266">
            <v>0</v>
          </cell>
          <cell r="P266">
            <v>0</v>
          </cell>
          <cell r="Q266">
            <v>0</v>
          </cell>
          <cell r="R266">
            <v>0</v>
          </cell>
        </row>
        <row r="267">
          <cell r="E267">
            <v>42064</v>
          </cell>
          <cell r="F267">
            <v>42156</v>
          </cell>
          <cell r="G267">
            <v>42248</v>
          </cell>
          <cell r="H267">
            <v>41974</v>
          </cell>
          <cell r="K267" t="str">
            <v>Commercial</v>
          </cell>
          <cell r="L267">
            <v>0</v>
          </cell>
          <cell r="P267">
            <v>0</v>
          </cell>
          <cell r="Q267">
            <v>0</v>
          </cell>
          <cell r="R267">
            <v>0</v>
          </cell>
        </row>
        <row r="268">
          <cell r="E268">
            <v>42064</v>
          </cell>
          <cell r="F268">
            <v>42156</v>
          </cell>
          <cell r="G268">
            <v>42248</v>
          </cell>
          <cell r="H268">
            <v>41974</v>
          </cell>
          <cell r="K268" t="str">
            <v>Commercial</v>
          </cell>
          <cell r="L268">
            <v>0</v>
          </cell>
          <cell r="P268">
            <v>0</v>
          </cell>
          <cell r="Q268">
            <v>0</v>
          </cell>
          <cell r="R268">
            <v>0</v>
          </cell>
        </row>
        <row r="269">
          <cell r="E269">
            <v>42064</v>
          </cell>
          <cell r="F269">
            <v>42156</v>
          </cell>
          <cell r="G269">
            <v>42248</v>
          </cell>
          <cell r="H269">
            <v>41974</v>
          </cell>
          <cell r="K269" t="str">
            <v>Commercial</v>
          </cell>
          <cell r="L269">
            <v>0</v>
          </cell>
          <cell r="P269">
            <v>0</v>
          </cell>
          <cell r="Q269">
            <v>0</v>
          </cell>
          <cell r="R269">
            <v>0</v>
          </cell>
        </row>
        <row r="270">
          <cell r="E270">
            <v>42064</v>
          </cell>
          <cell r="F270">
            <v>42156</v>
          </cell>
          <cell r="G270">
            <v>42248</v>
          </cell>
          <cell r="H270">
            <v>41974</v>
          </cell>
          <cell r="K270" t="str">
            <v>Commercial</v>
          </cell>
          <cell r="L270">
            <v>0</v>
          </cell>
          <cell r="P270">
            <v>0</v>
          </cell>
          <cell r="Q270">
            <v>0</v>
          </cell>
          <cell r="R270">
            <v>0</v>
          </cell>
        </row>
        <row r="271">
          <cell r="E271">
            <v>42064</v>
          </cell>
          <cell r="F271">
            <v>42156</v>
          </cell>
          <cell r="G271">
            <v>42248</v>
          </cell>
          <cell r="H271">
            <v>41974</v>
          </cell>
          <cell r="K271" t="str">
            <v>Commercial</v>
          </cell>
          <cell r="L271">
            <v>0</v>
          </cell>
          <cell r="P271">
            <v>0</v>
          </cell>
          <cell r="Q271">
            <v>0</v>
          </cell>
          <cell r="R271">
            <v>0</v>
          </cell>
        </row>
        <row r="272">
          <cell r="E272">
            <v>42064</v>
          </cell>
          <cell r="F272">
            <v>42156</v>
          </cell>
          <cell r="G272">
            <v>42248</v>
          </cell>
          <cell r="H272">
            <v>41974</v>
          </cell>
          <cell r="K272" t="str">
            <v>Commercial</v>
          </cell>
          <cell r="L272">
            <v>0</v>
          </cell>
          <cell r="P272">
            <v>0</v>
          </cell>
          <cell r="Q272">
            <v>0</v>
          </cell>
          <cell r="R272">
            <v>0</v>
          </cell>
        </row>
        <row r="273">
          <cell r="E273">
            <v>42064</v>
          </cell>
          <cell r="F273">
            <v>42156</v>
          </cell>
          <cell r="G273">
            <v>42248</v>
          </cell>
          <cell r="H273">
            <v>41974</v>
          </cell>
          <cell r="K273" t="str">
            <v>Commercial</v>
          </cell>
          <cell r="L273">
            <v>0</v>
          </cell>
          <cell r="P273">
            <v>0</v>
          </cell>
          <cell r="Q273">
            <v>0</v>
          </cell>
          <cell r="R273">
            <v>0</v>
          </cell>
        </row>
        <row r="274">
          <cell r="E274">
            <v>42064</v>
          </cell>
          <cell r="F274">
            <v>42156</v>
          </cell>
          <cell r="G274">
            <v>42248</v>
          </cell>
          <cell r="H274">
            <v>41974</v>
          </cell>
          <cell r="K274" t="str">
            <v>Commercial</v>
          </cell>
          <cell r="L274">
            <v>0</v>
          </cell>
          <cell r="P274">
            <v>0</v>
          </cell>
          <cell r="Q274">
            <v>0</v>
          </cell>
          <cell r="R274">
            <v>0</v>
          </cell>
        </row>
        <row r="275">
          <cell r="E275">
            <v>42064</v>
          </cell>
          <cell r="F275">
            <v>42156</v>
          </cell>
          <cell r="G275">
            <v>42248</v>
          </cell>
          <cell r="H275">
            <v>41974</v>
          </cell>
          <cell r="K275" t="str">
            <v>Commercial</v>
          </cell>
          <cell r="L275">
            <v>0</v>
          </cell>
          <cell r="P275">
            <v>0</v>
          </cell>
          <cell r="Q275">
            <v>0</v>
          </cell>
          <cell r="R275">
            <v>0</v>
          </cell>
        </row>
        <row r="276">
          <cell r="E276">
            <v>42064</v>
          </cell>
          <cell r="F276">
            <v>42156</v>
          </cell>
          <cell r="G276">
            <v>42248</v>
          </cell>
          <cell r="H276">
            <v>41974</v>
          </cell>
          <cell r="K276" t="str">
            <v>Commercial</v>
          </cell>
          <cell r="L276">
            <v>0</v>
          </cell>
          <cell r="P276">
            <v>0</v>
          </cell>
          <cell r="Q276">
            <v>0</v>
          </cell>
          <cell r="R276">
            <v>0</v>
          </cell>
        </row>
        <row r="277">
          <cell r="E277">
            <v>42064</v>
          </cell>
          <cell r="F277">
            <v>42156</v>
          </cell>
          <cell r="G277">
            <v>42248</v>
          </cell>
          <cell r="H277">
            <v>41974</v>
          </cell>
          <cell r="K277" t="str">
            <v>Commercial</v>
          </cell>
          <cell r="L277">
            <v>0</v>
          </cell>
          <cell r="P277">
            <v>0</v>
          </cell>
          <cell r="Q277">
            <v>0</v>
          </cell>
          <cell r="R277">
            <v>0</v>
          </cell>
        </row>
        <row r="278">
          <cell r="E278">
            <v>42064</v>
          </cell>
          <cell r="F278">
            <v>42156</v>
          </cell>
          <cell r="G278">
            <v>42248</v>
          </cell>
          <cell r="H278">
            <v>41974</v>
          </cell>
          <cell r="K278" t="str">
            <v>Commercial</v>
          </cell>
          <cell r="L278">
            <v>0</v>
          </cell>
          <cell r="P278">
            <v>0</v>
          </cell>
          <cell r="Q278">
            <v>0</v>
          </cell>
          <cell r="R278">
            <v>0</v>
          </cell>
        </row>
        <row r="279">
          <cell r="E279">
            <v>42064</v>
          </cell>
          <cell r="F279">
            <v>42156</v>
          </cell>
          <cell r="G279">
            <v>42248</v>
          </cell>
          <cell r="H279">
            <v>41974</v>
          </cell>
          <cell r="K279" t="str">
            <v>Commercial</v>
          </cell>
          <cell r="L279">
            <v>0</v>
          </cell>
          <cell r="P279">
            <v>0</v>
          </cell>
          <cell r="Q279">
            <v>0</v>
          </cell>
          <cell r="R279">
            <v>0</v>
          </cell>
        </row>
        <row r="280">
          <cell r="E280">
            <v>42064</v>
          </cell>
          <cell r="F280">
            <v>42156</v>
          </cell>
          <cell r="G280">
            <v>42248</v>
          </cell>
          <cell r="H280">
            <v>41974</v>
          </cell>
          <cell r="K280" t="str">
            <v>Commercial</v>
          </cell>
          <cell r="L280">
            <v>0</v>
          </cell>
          <cell r="P280">
            <v>0</v>
          </cell>
          <cell r="Q280">
            <v>0</v>
          </cell>
          <cell r="R280">
            <v>0</v>
          </cell>
        </row>
        <row r="281">
          <cell r="E281">
            <v>42064</v>
          </cell>
          <cell r="F281">
            <v>42156</v>
          </cell>
          <cell r="G281">
            <v>42248</v>
          </cell>
          <cell r="H281">
            <v>41974</v>
          </cell>
          <cell r="K281" t="str">
            <v>Commercial</v>
          </cell>
          <cell r="L281">
            <v>0</v>
          </cell>
          <cell r="P281">
            <v>0</v>
          </cell>
          <cell r="Q281">
            <v>0</v>
          </cell>
          <cell r="R281">
            <v>0</v>
          </cell>
        </row>
        <row r="282">
          <cell r="E282">
            <v>42064</v>
          </cell>
          <cell r="F282">
            <v>42156</v>
          </cell>
          <cell r="G282">
            <v>42248</v>
          </cell>
          <cell r="H282">
            <v>41974</v>
          </cell>
          <cell r="K282" t="str">
            <v>Commercial</v>
          </cell>
          <cell r="L282">
            <v>0</v>
          </cell>
          <cell r="P282">
            <v>0</v>
          </cell>
          <cell r="Q282">
            <v>0</v>
          </cell>
          <cell r="R282">
            <v>0</v>
          </cell>
        </row>
        <row r="283">
          <cell r="E283">
            <v>42064</v>
          </cell>
          <cell r="F283">
            <v>42156</v>
          </cell>
          <cell r="G283">
            <v>42248</v>
          </cell>
          <cell r="H283">
            <v>41974</v>
          </cell>
          <cell r="K283" t="str">
            <v>Commercial</v>
          </cell>
          <cell r="L283">
            <v>0</v>
          </cell>
          <cell r="P283">
            <v>0</v>
          </cell>
          <cell r="Q283">
            <v>0</v>
          </cell>
          <cell r="R283">
            <v>0</v>
          </cell>
        </row>
        <row r="284">
          <cell r="E284">
            <v>42064</v>
          </cell>
          <cell r="F284">
            <v>42156</v>
          </cell>
          <cell r="G284">
            <v>42248</v>
          </cell>
          <cell r="H284">
            <v>41974</v>
          </cell>
          <cell r="K284" t="str">
            <v>Commercial</v>
          </cell>
          <cell r="L284">
            <v>0</v>
          </cell>
          <cell r="P284">
            <v>0</v>
          </cell>
          <cell r="Q284">
            <v>0</v>
          </cell>
          <cell r="R284">
            <v>0</v>
          </cell>
        </row>
        <row r="285">
          <cell r="E285">
            <v>42064</v>
          </cell>
          <cell r="F285">
            <v>42156</v>
          </cell>
          <cell r="G285">
            <v>42248</v>
          </cell>
          <cell r="H285">
            <v>41974</v>
          </cell>
          <cell r="K285" t="str">
            <v>Commercial</v>
          </cell>
          <cell r="L285">
            <v>0</v>
          </cell>
          <cell r="P285">
            <v>0</v>
          </cell>
          <cell r="Q285">
            <v>0</v>
          </cell>
          <cell r="R285">
            <v>0</v>
          </cell>
        </row>
        <row r="286">
          <cell r="E286">
            <v>42064</v>
          </cell>
          <cell r="F286">
            <v>42156</v>
          </cell>
          <cell r="G286">
            <v>42248</v>
          </cell>
          <cell r="H286">
            <v>41974</v>
          </cell>
          <cell r="K286" t="str">
            <v>Commercial</v>
          </cell>
          <cell r="L286">
            <v>0</v>
          </cell>
          <cell r="P286">
            <v>0</v>
          </cell>
          <cell r="Q286">
            <v>0</v>
          </cell>
          <cell r="R286">
            <v>0</v>
          </cell>
        </row>
        <row r="287">
          <cell r="E287">
            <v>42064</v>
          </cell>
          <cell r="F287">
            <v>42156</v>
          </cell>
          <cell r="G287">
            <v>42248</v>
          </cell>
          <cell r="H287">
            <v>41974</v>
          </cell>
          <cell r="K287" t="str">
            <v>Commercial</v>
          </cell>
          <cell r="L287">
            <v>0</v>
          </cell>
          <cell r="P287">
            <v>0</v>
          </cell>
          <cell r="Q287">
            <v>0</v>
          </cell>
          <cell r="R287">
            <v>0</v>
          </cell>
        </row>
        <row r="288">
          <cell r="E288">
            <v>42064</v>
          </cell>
          <cell r="F288">
            <v>42156</v>
          </cell>
          <cell r="G288">
            <v>42248</v>
          </cell>
          <cell r="H288">
            <v>41974</v>
          </cell>
          <cell r="K288" t="str">
            <v>Commercial</v>
          </cell>
          <cell r="L288">
            <v>0</v>
          </cell>
          <cell r="P288">
            <v>0</v>
          </cell>
          <cell r="Q288">
            <v>0</v>
          </cell>
          <cell r="R288">
            <v>0</v>
          </cell>
        </row>
        <row r="289">
          <cell r="E289">
            <v>42064</v>
          </cell>
          <cell r="F289">
            <v>42156</v>
          </cell>
          <cell r="G289">
            <v>42248</v>
          </cell>
          <cell r="H289">
            <v>41974</v>
          </cell>
          <cell r="K289" t="str">
            <v>Industrial</v>
          </cell>
          <cell r="L289">
            <v>0</v>
          </cell>
          <cell r="P289">
            <v>0</v>
          </cell>
          <cell r="Q289">
            <v>0</v>
          </cell>
          <cell r="R289">
            <v>0</v>
          </cell>
        </row>
        <row r="290">
          <cell r="E290">
            <v>42064</v>
          </cell>
          <cell r="F290">
            <v>42156</v>
          </cell>
          <cell r="G290">
            <v>42248</v>
          </cell>
          <cell r="H290">
            <v>41974</v>
          </cell>
          <cell r="K290" t="str">
            <v>Industrial</v>
          </cell>
          <cell r="L290">
            <v>0</v>
          </cell>
          <cell r="P290">
            <v>0</v>
          </cell>
          <cell r="Q290">
            <v>0</v>
          </cell>
          <cell r="R290">
            <v>0</v>
          </cell>
        </row>
        <row r="291">
          <cell r="E291">
            <v>42064</v>
          </cell>
          <cell r="F291">
            <v>42156</v>
          </cell>
          <cell r="G291">
            <v>42248</v>
          </cell>
          <cell r="H291">
            <v>41974</v>
          </cell>
          <cell r="K291" t="str">
            <v>Industrial</v>
          </cell>
          <cell r="L291">
            <v>0</v>
          </cell>
          <cell r="P291">
            <v>0</v>
          </cell>
          <cell r="Q291">
            <v>0</v>
          </cell>
          <cell r="R291">
            <v>0</v>
          </cell>
        </row>
        <row r="292">
          <cell r="E292">
            <v>42064</v>
          </cell>
          <cell r="F292">
            <v>42156</v>
          </cell>
          <cell r="G292">
            <v>42248</v>
          </cell>
          <cell r="H292">
            <v>41974</v>
          </cell>
          <cell r="K292" t="str">
            <v>Industrial</v>
          </cell>
          <cell r="L292">
            <v>0</v>
          </cell>
          <cell r="P292">
            <v>0</v>
          </cell>
          <cell r="Q292">
            <v>0</v>
          </cell>
          <cell r="R292">
            <v>0</v>
          </cell>
        </row>
        <row r="293">
          <cell r="E293">
            <v>42064</v>
          </cell>
          <cell r="F293">
            <v>42156</v>
          </cell>
          <cell r="G293">
            <v>42248</v>
          </cell>
          <cell r="H293">
            <v>41974</v>
          </cell>
          <cell r="K293" t="str">
            <v>Industrial</v>
          </cell>
          <cell r="L293">
            <v>0</v>
          </cell>
          <cell r="P293">
            <v>0</v>
          </cell>
          <cell r="Q293">
            <v>0</v>
          </cell>
          <cell r="R293">
            <v>0</v>
          </cell>
        </row>
        <row r="294">
          <cell r="E294">
            <v>42064</v>
          </cell>
          <cell r="F294">
            <v>42156</v>
          </cell>
          <cell r="G294">
            <v>42248</v>
          </cell>
          <cell r="H294">
            <v>41974</v>
          </cell>
          <cell r="K294" t="str">
            <v>Industrial</v>
          </cell>
          <cell r="L294">
            <v>0</v>
          </cell>
          <cell r="P294">
            <v>0</v>
          </cell>
          <cell r="Q294">
            <v>0</v>
          </cell>
          <cell r="R294">
            <v>0</v>
          </cell>
        </row>
        <row r="295">
          <cell r="E295">
            <v>42064</v>
          </cell>
          <cell r="F295">
            <v>42156</v>
          </cell>
          <cell r="G295">
            <v>42248</v>
          </cell>
          <cell r="H295">
            <v>41974</v>
          </cell>
          <cell r="K295" t="str">
            <v>Industrial</v>
          </cell>
          <cell r="L295">
            <v>0</v>
          </cell>
          <cell r="P295">
            <v>0</v>
          </cell>
          <cell r="Q295">
            <v>0</v>
          </cell>
          <cell r="R295">
            <v>0</v>
          </cell>
        </row>
        <row r="296">
          <cell r="E296">
            <v>42064</v>
          </cell>
          <cell r="F296">
            <v>42156</v>
          </cell>
          <cell r="G296">
            <v>42248</v>
          </cell>
          <cell r="H296">
            <v>41974</v>
          </cell>
          <cell r="K296" t="str">
            <v>Industrial</v>
          </cell>
          <cell r="L296">
            <v>0</v>
          </cell>
          <cell r="P296">
            <v>0</v>
          </cell>
          <cell r="Q296">
            <v>0</v>
          </cell>
          <cell r="R296">
            <v>0</v>
          </cell>
        </row>
        <row r="297">
          <cell r="E297">
            <v>42064</v>
          </cell>
          <cell r="F297">
            <v>42156</v>
          </cell>
          <cell r="G297">
            <v>42248</v>
          </cell>
          <cell r="H297">
            <v>41974</v>
          </cell>
          <cell r="K297" t="str">
            <v>Industrial</v>
          </cell>
          <cell r="L297">
            <v>0</v>
          </cell>
          <cell r="P297">
            <v>0</v>
          </cell>
          <cell r="Q297">
            <v>0</v>
          </cell>
          <cell r="R297">
            <v>0</v>
          </cell>
        </row>
        <row r="298">
          <cell r="E298">
            <v>42064</v>
          </cell>
          <cell r="F298">
            <v>42156</v>
          </cell>
          <cell r="G298">
            <v>42248</v>
          </cell>
          <cell r="H298">
            <v>42339</v>
          </cell>
          <cell r="K298" t="str">
            <v>Residential</v>
          </cell>
          <cell r="L298">
            <v>0</v>
          </cell>
          <cell r="P298">
            <v>0</v>
          </cell>
          <cell r="Q298">
            <v>0</v>
          </cell>
          <cell r="R298">
            <v>0</v>
          </cell>
        </row>
        <row r="299">
          <cell r="E299">
            <v>42064</v>
          </cell>
          <cell r="F299">
            <v>42156</v>
          </cell>
          <cell r="G299">
            <v>42248</v>
          </cell>
          <cell r="H299">
            <v>42339</v>
          </cell>
          <cell r="K299" t="str">
            <v>Commercial</v>
          </cell>
          <cell r="L299">
            <v>0</v>
          </cell>
          <cell r="P299">
            <v>0</v>
          </cell>
          <cell r="Q299">
            <v>0</v>
          </cell>
          <cell r="R299">
            <v>0</v>
          </cell>
        </row>
        <row r="300">
          <cell r="E300">
            <v>42064</v>
          </cell>
          <cell r="F300">
            <v>42156</v>
          </cell>
          <cell r="G300">
            <v>42248</v>
          </cell>
          <cell r="H300">
            <v>42339</v>
          </cell>
          <cell r="K300" t="str">
            <v>Commercial</v>
          </cell>
          <cell r="L300">
            <v>0</v>
          </cell>
          <cell r="P300">
            <v>0</v>
          </cell>
          <cell r="Q300">
            <v>0</v>
          </cell>
          <cell r="R300">
            <v>0</v>
          </cell>
        </row>
        <row r="301">
          <cell r="E301">
            <v>42064</v>
          </cell>
          <cell r="F301">
            <v>42156</v>
          </cell>
          <cell r="G301">
            <v>42248</v>
          </cell>
          <cell r="H301">
            <v>42339</v>
          </cell>
          <cell r="K301" t="str">
            <v>Commercial</v>
          </cell>
          <cell r="L301">
            <v>0</v>
          </cell>
          <cell r="P301">
            <v>0</v>
          </cell>
          <cell r="Q301">
            <v>0</v>
          </cell>
          <cell r="R301">
            <v>0</v>
          </cell>
        </row>
        <row r="302">
          <cell r="E302">
            <v>42064</v>
          </cell>
          <cell r="F302">
            <v>42156</v>
          </cell>
          <cell r="G302">
            <v>42248</v>
          </cell>
          <cell r="H302">
            <v>42339</v>
          </cell>
          <cell r="K302" t="str">
            <v>Commercial</v>
          </cell>
          <cell r="L302">
            <v>0</v>
          </cell>
          <cell r="P302">
            <v>0</v>
          </cell>
          <cell r="Q302">
            <v>0</v>
          </cell>
          <cell r="R302">
            <v>0</v>
          </cell>
        </row>
        <row r="303">
          <cell r="E303">
            <v>42064</v>
          </cell>
          <cell r="F303">
            <v>42156</v>
          </cell>
          <cell r="G303">
            <v>42248</v>
          </cell>
          <cell r="H303">
            <v>42339</v>
          </cell>
          <cell r="K303" t="str">
            <v>Commercial</v>
          </cell>
          <cell r="L303">
            <v>0</v>
          </cell>
          <cell r="P303">
            <v>0</v>
          </cell>
          <cell r="Q303">
            <v>0</v>
          </cell>
          <cell r="R303">
            <v>0</v>
          </cell>
        </row>
        <row r="304">
          <cell r="E304">
            <v>42064</v>
          </cell>
          <cell r="F304">
            <v>42156</v>
          </cell>
          <cell r="G304">
            <v>42248</v>
          </cell>
          <cell r="H304">
            <v>42339</v>
          </cell>
          <cell r="K304" t="str">
            <v>Commercial</v>
          </cell>
          <cell r="L304">
            <v>0</v>
          </cell>
          <cell r="P304">
            <v>0</v>
          </cell>
          <cell r="Q304">
            <v>0</v>
          </cell>
          <cell r="R304">
            <v>0</v>
          </cell>
        </row>
        <row r="305">
          <cell r="E305">
            <v>42064</v>
          </cell>
          <cell r="F305">
            <v>42156</v>
          </cell>
          <cell r="G305">
            <v>42248</v>
          </cell>
          <cell r="H305">
            <v>42339</v>
          </cell>
          <cell r="K305" t="str">
            <v>Commercial</v>
          </cell>
          <cell r="L305">
            <v>0</v>
          </cell>
          <cell r="P305">
            <v>0</v>
          </cell>
          <cell r="Q305">
            <v>0</v>
          </cell>
          <cell r="R305">
            <v>0</v>
          </cell>
        </row>
        <row r="306">
          <cell r="E306">
            <v>42064</v>
          </cell>
          <cell r="F306">
            <v>42156</v>
          </cell>
          <cell r="G306">
            <v>42248</v>
          </cell>
          <cell r="H306">
            <v>42339</v>
          </cell>
          <cell r="K306" t="str">
            <v>Commercial</v>
          </cell>
          <cell r="L306">
            <v>0</v>
          </cell>
          <cell r="P306">
            <v>0</v>
          </cell>
          <cell r="Q306">
            <v>0</v>
          </cell>
          <cell r="R306">
            <v>0</v>
          </cell>
        </row>
        <row r="307">
          <cell r="E307">
            <v>42064</v>
          </cell>
          <cell r="F307">
            <v>42156</v>
          </cell>
          <cell r="G307">
            <v>42248</v>
          </cell>
          <cell r="H307">
            <v>42339</v>
          </cell>
          <cell r="K307" t="str">
            <v>Commercial</v>
          </cell>
          <cell r="L307">
            <v>0</v>
          </cell>
          <cell r="P307">
            <v>0</v>
          </cell>
          <cell r="Q307">
            <v>0</v>
          </cell>
          <cell r="R307">
            <v>0</v>
          </cell>
        </row>
        <row r="308">
          <cell r="E308">
            <v>42064</v>
          </cell>
          <cell r="F308">
            <v>42156</v>
          </cell>
          <cell r="G308">
            <v>42248</v>
          </cell>
          <cell r="H308">
            <v>42339</v>
          </cell>
          <cell r="K308" t="str">
            <v>Commercial</v>
          </cell>
          <cell r="L308">
            <v>0</v>
          </cell>
          <cell r="P308">
            <v>0</v>
          </cell>
          <cell r="Q308">
            <v>0</v>
          </cell>
          <cell r="R308">
            <v>0</v>
          </cell>
        </row>
        <row r="309">
          <cell r="E309">
            <v>42064</v>
          </cell>
          <cell r="F309">
            <v>42156</v>
          </cell>
          <cell r="G309">
            <v>42248</v>
          </cell>
          <cell r="H309">
            <v>42339</v>
          </cell>
          <cell r="K309" t="str">
            <v>Commercial</v>
          </cell>
          <cell r="L309">
            <v>0</v>
          </cell>
          <cell r="P309">
            <v>0</v>
          </cell>
          <cell r="Q309">
            <v>0</v>
          </cell>
          <cell r="R309">
            <v>0</v>
          </cell>
        </row>
        <row r="310">
          <cell r="E310">
            <v>42064</v>
          </cell>
          <cell r="F310">
            <v>42156</v>
          </cell>
          <cell r="G310">
            <v>42248</v>
          </cell>
          <cell r="H310">
            <v>42339</v>
          </cell>
          <cell r="K310" t="str">
            <v>Commercial</v>
          </cell>
          <cell r="L310">
            <v>0</v>
          </cell>
          <cell r="P310">
            <v>0</v>
          </cell>
          <cell r="Q310">
            <v>0</v>
          </cell>
          <cell r="R310">
            <v>0</v>
          </cell>
        </row>
        <row r="311">
          <cell r="E311">
            <v>42064</v>
          </cell>
          <cell r="F311">
            <v>42156</v>
          </cell>
          <cell r="G311">
            <v>42248</v>
          </cell>
          <cell r="H311">
            <v>42339</v>
          </cell>
          <cell r="K311" t="str">
            <v>Commercial</v>
          </cell>
          <cell r="L311">
            <v>0</v>
          </cell>
          <cell r="P311">
            <v>0</v>
          </cell>
          <cell r="Q311">
            <v>0</v>
          </cell>
          <cell r="R311">
            <v>0</v>
          </cell>
        </row>
        <row r="312">
          <cell r="E312">
            <v>42064</v>
          </cell>
          <cell r="F312">
            <v>42156</v>
          </cell>
          <cell r="G312">
            <v>42248</v>
          </cell>
          <cell r="H312">
            <v>42339</v>
          </cell>
          <cell r="K312" t="str">
            <v>Commercial</v>
          </cell>
          <cell r="L312">
            <v>0</v>
          </cell>
          <cell r="P312">
            <v>0</v>
          </cell>
          <cell r="Q312">
            <v>0</v>
          </cell>
          <cell r="R312">
            <v>0</v>
          </cell>
        </row>
        <row r="313">
          <cell r="E313">
            <v>42064</v>
          </cell>
          <cell r="F313">
            <v>42156</v>
          </cell>
          <cell r="G313">
            <v>42248</v>
          </cell>
          <cell r="H313">
            <v>42339</v>
          </cell>
          <cell r="K313" t="str">
            <v>Commercial</v>
          </cell>
          <cell r="L313">
            <v>0</v>
          </cell>
          <cell r="P313">
            <v>0</v>
          </cell>
          <cell r="Q313">
            <v>0</v>
          </cell>
          <cell r="R313">
            <v>0</v>
          </cell>
        </row>
        <row r="314">
          <cell r="E314">
            <v>42064</v>
          </cell>
          <cell r="F314">
            <v>42156</v>
          </cell>
          <cell r="G314">
            <v>42248</v>
          </cell>
          <cell r="H314">
            <v>42339</v>
          </cell>
          <cell r="K314" t="str">
            <v>Commercial</v>
          </cell>
          <cell r="L314">
            <v>0</v>
          </cell>
          <cell r="P314">
            <v>0</v>
          </cell>
          <cell r="Q314">
            <v>0</v>
          </cell>
          <cell r="R314">
            <v>0</v>
          </cell>
        </row>
        <row r="315">
          <cell r="E315">
            <v>42064</v>
          </cell>
          <cell r="F315">
            <v>42156</v>
          </cell>
          <cell r="G315">
            <v>42248</v>
          </cell>
          <cell r="H315">
            <v>42339</v>
          </cell>
          <cell r="K315" t="str">
            <v>Commercial</v>
          </cell>
          <cell r="L315">
            <v>0</v>
          </cell>
          <cell r="P315">
            <v>0</v>
          </cell>
          <cell r="Q315">
            <v>0</v>
          </cell>
          <cell r="R315">
            <v>0</v>
          </cell>
        </row>
        <row r="316">
          <cell r="E316">
            <v>42064</v>
          </cell>
          <cell r="F316">
            <v>42156</v>
          </cell>
          <cell r="G316">
            <v>42248</v>
          </cell>
          <cell r="H316">
            <v>42339</v>
          </cell>
          <cell r="K316" t="str">
            <v>Commercial</v>
          </cell>
          <cell r="L316">
            <v>0</v>
          </cell>
          <cell r="P316">
            <v>0</v>
          </cell>
          <cell r="Q316">
            <v>0</v>
          </cell>
          <cell r="R316">
            <v>0</v>
          </cell>
        </row>
        <row r="317">
          <cell r="E317">
            <v>42064</v>
          </cell>
          <cell r="F317">
            <v>42156</v>
          </cell>
          <cell r="G317">
            <v>42248</v>
          </cell>
          <cell r="H317">
            <v>42339</v>
          </cell>
          <cell r="K317" t="str">
            <v>Commercial</v>
          </cell>
          <cell r="L317">
            <v>0</v>
          </cell>
          <cell r="P317">
            <v>0</v>
          </cell>
          <cell r="Q317">
            <v>0</v>
          </cell>
          <cell r="R317">
            <v>0</v>
          </cell>
        </row>
        <row r="318">
          <cell r="E318">
            <v>42064</v>
          </cell>
          <cell r="F318">
            <v>42156</v>
          </cell>
          <cell r="G318">
            <v>42248</v>
          </cell>
          <cell r="H318">
            <v>42339</v>
          </cell>
          <cell r="K318" t="str">
            <v>Commercial</v>
          </cell>
          <cell r="L318">
            <v>0</v>
          </cell>
          <cell r="P318">
            <v>0</v>
          </cell>
          <cell r="Q318">
            <v>0</v>
          </cell>
          <cell r="R318">
            <v>0</v>
          </cell>
        </row>
        <row r="319">
          <cell r="E319">
            <v>42064</v>
          </cell>
          <cell r="F319">
            <v>42156</v>
          </cell>
          <cell r="G319">
            <v>42248</v>
          </cell>
          <cell r="H319">
            <v>42339</v>
          </cell>
          <cell r="K319" t="str">
            <v>Commercial</v>
          </cell>
          <cell r="L319">
            <v>0</v>
          </cell>
          <cell r="P319">
            <v>0</v>
          </cell>
          <cell r="Q319">
            <v>0</v>
          </cell>
          <cell r="R319">
            <v>0</v>
          </cell>
        </row>
        <row r="320">
          <cell r="E320">
            <v>42064</v>
          </cell>
          <cell r="F320">
            <v>42156</v>
          </cell>
          <cell r="G320">
            <v>42248</v>
          </cell>
          <cell r="H320">
            <v>42339</v>
          </cell>
          <cell r="K320" t="str">
            <v>Commercial</v>
          </cell>
          <cell r="L320">
            <v>0</v>
          </cell>
          <cell r="P320">
            <v>0</v>
          </cell>
          <cell r="Q320">
            <v>0</v>
          </cell>
          <cell r="R320">
            <v>0</v>
          </cell>
        </row>
        <row r="321">
          <cell r="E321">
            <v>42064</v>
          </cell>
          <cell r="F321">
            <v>42156</v>
          </cell>
          <cell r="G321">
            <v>42248</v>
          </cell>
          <cell r="H321">
            <v>42339</v>
          </cell>
          <cell r="K321" t="str">
            <v>Commercial</v>
          </cell>
          <cell r="L321">
            <v>0</v>
          </cell>
          <cell r="P321">
            <v>0</v>
          </cell>
          <cell r="Q321">
            <v>0</v>
          </cell>
          <cell r="R321">
            <v>0</v>
          </cell>
        </row>
        <row r="322">
          <cell r="E322">
            <v>42064</v>
          </cell>
          <cell r="F322">
            <v>42156</v>
          </cell>
          <cell r="G322">
            <v>42248</v>
          </cell>
          <cell r="H322">
            <v>42339</v>
          </cell>
          <cell r="K322" t="str">
            <v>Commercial</v>
          </cell>
          <cell r="L322">
            <v>0</v>
          </cell>
          <cell r="P322">
            <v>0</v>
          </cell>
          <cell r="Q322">
            <v>0</v>
          </cell>
          <cell r="R322">
            <v>0</v>
          </cell>
        </row>
        <row r="323">
          <cell r="E323">
            <v>42064</v>
          </cell>
          <cell r="F323">
            <v>42156</v>
          </cell>
          <cell r="G323">
            <v>42248</v>
          </cell>
          <cell r="H323">
            <v>42339</v>
          </cell>
          <cell r="K323" t="str">
            <v>Commercial</v>
          </cell>
          <cell r="L323">
            <v>0</v>
          </cell>
          <cell r="P323">
            <v>0</v>
          </cell>
          <cell r="Q323">
            <v>0</v>
          </cell>
          <cell r="R323">
            <v>0</v>
          </cell>
        </row>
        <row r="324">
          <cell r="E324">
            <v>42064</v>
          </cell>
          <cell r="F324">
            <v>42156</v>
          </cell>
          <cell r="G324">
            <v>42248</v>
          </cell>
          <cell r="H324">
            <v>42339</v>
          </cell>
          <cell r="K324" t="str">
            <v>Commercial</v>
          </cell>
          <cell r="L324">
            <v>0</v>
          </cell>
          <cell r="P324">
            <v>0</v>
          </cell>
          <cell r="Q324">
            <v>0</v>
          </cell>
          <cell r="R324">
            <v>0</v>
          </cell>
        </row>
        <row r="325">
          <cell r="E325">
            <v>42064</v>
          </cell>
          <cell r="F325">
            <v>42156</v>
          </cell>
          <cell r="G325">
            <v>42248</v>
          </cell>
          <cell r="H325">
            <v>42339</v>
          </cell>
          <cell r="K325" t="str">
            <v>Commercial</v>
          </cell>
          <cell r="L325">
            <v>0</v>
          </cell>
          <cell r="P325">
            <v>0</v>
          </cell>
          <cell r="Q325">
            <v>0</v>
          </cell>
          <cell r="R325">
            <v>0</v>
          </cell>
        </row>
        <row r="326">
          <cell r="E326">
            <v>42064</v>
          </cell>
          <cell r="F326">
            <v>42156</v>
          </cell>
          <cell r="G326">
            <v>42248</v>
          </cell>
          <cell r="H326">
            <v>42339</v>
          </cell>
          <cell r="K326" t="str">
            <v>Commercial</v>
          </cell>
          <cell r="L326">
            <v>0</v>
          </cell>
          <cell r="P326">
            <v>0</v>
          </cell>
          <cell r="Q326">
            <v>0</v>
          </cell>
          <cell r="R326">
            <v>0</v>
          </cell>
        </row>
        <row r="327">
          <cell r="E327">
            <v>42064</v>
          </cell>
          <cell r="F327">
            <v>42156</v>
          </cell>
          <cell r="G327">
            <v>42248</v>
          </cell>
          <cell r="H327">
            <v>42339</v>
          </cell>
          <cell r="K327" t="str">
            <v>Commercial</v>
          </cell>
          <cell r="L327">
            <v>0</v>
          </cell>
          <cell r="P327">
            <v>0</v>
          </cell>
          <cell r="Q327">
            <v>0</v>
          </cell>
          <cell r="R327">
            <v>0</v>
          </cell>
        </row>
        <row r="328">
          <cell r="E328">
            <v>42064</v>
          </cell>
          <cell r="F328">
            <v>42156</v>
          </cell>
          <cell r="G328">
            <v>42248</v>
          </cell>
          <cell r="H328">
            <v>42339</v>
          </cell>
          <cell r="K328" t="str">
            <v>Commercial</v>
          </cell>
          <cell r="L328">
            <v>0</v>
          </cell>
          <cell r="P328">
            <v>0</v>
          </cell>
          <cell r="Q328">
            <v>0</v>
          </cell>
          <cell r="R328">
            <v>0</v>
          </cell>
        </row>
        <row r="329">
          <cell r="E329">
            <v>42064</v>
          </cell>
          <cell r="F329">
            <v>42156</v>
          </cell>
          <cell r="G329">
            <v>42248</v>
          </cell>
          <cell r="H329">
            <v>42339</v>
          </cell>
          <cell r="K329" t="str">
            <v>Commercial</v>
          </cell>
          <cell r="L329">
            <v>0</v>
          </cell>
          <cell r="P329">
            <v>0</v>
          </cell>
          <cell r="Q329">
            <v>0</v>
          </cell>
          <cell r="R329">
            <v>0</v>
          </cell>
        </row>
        <row r="330">
          <cell r="E330">
            <v>42064</v>
          </cell>
          <cell r="F330">
            <v>42156</v>
          </cell>
          <cell r="G330">
            <v>42248</v>
          </cell>
          <cell r="H330">
            <v>42339</v>
          </cell>
          <cell r="K330" t="str">
            <v>Commercial</v>
          </cell>
          <cell r="L330">
            <v>0</v>
          </cell>
          <cell r="P330">
            <v>0</v>
          </cell>
          <cell r="Q330">
            <v>0</v>
          </cell>
          <cell r="R330">
            <v>0</v>
          </cell>
        </row>
        <row r="331">
          <cell r="E331">
            <v>42064</v>
          </cell>
          <cell r="F331">
            <v>42156</v>
          </cell>
          <cell r="G331">
            <v>42248</v>
          </cell>
          <cell r="H331">
            <v>42339</v>
          </cell>
          <cell r="K331" t="str">
            <v>Industrial</v>
          </cell>
          <cell r="L331">
            <v>0</v>
          </cell>
          <cell r="P331">
            <v>0</v>
          </cell>
          <cell r="Q331">
            <v>0</v>
          </cell>
          <cell r="R331">
            <v>0</v>
          </cell>
        </row>
        <row r="332">
          <cell r="E332">
            <v>42064</v>
          </cell>
          <cell r="F332">
            <v>42156</v>
          </cell>
          <cell r="G332">
            <v>42248</v>
          </cell>
          <cell r="H332">
            <v>42339</v>
          </cell>
          <cell r="K332" t="str">
            <v>Industrial</v>
          </cell>
          <cell r="L332">
            <v>0</v>
          </cell>
          <cell r="P332">
            <v>0</v>
          </cell>
          <cell r="Q332">
            <v>0</v>
          </cell>
          <cell r="R332">
            <v>0</v>
          </cell>
        </row>
        <row r="333">
          <cell r="E333">
            <v>42064</v>
          </cell>
          <cell r="F333">
            <v>42156</v>
          </cell>
          <cell r="G333">
            <v>42248</v>
          </cell>
          <cell r="H333">
            <v>42339</v>
          </cell>
          <cell r="K333" t="str">
            <v>Industrial</v>
          </cell>
          <cell r="L333">
            <v>0</v>
          </cell>
          <cell r="P333">
            <v>0</v>
          </cell>
          <cell r="Q333">
            <v>0</v>
          </cell>
          <cell r="R333">
            <v>0</v>
          </cell>
        </row>
        <row r="334">
          <cell r="E334">
            <v>42064</v>
          </cell>
          <cell r="F334">
            <v>42156</v>
          </cell>
          <cell r="G334">
            <v>42248</v>
          </cell>
          <cell r="H334">
            <v>42339</v>
          </cell>
          <cell r="K334" t="str">
            <v>Industrial</v>
          </cell>
          <cell r="L334">
            <v>0</v>
          </cell>
          <cell r="P334">
            <v>0</v>
          </cell>
          <cell r="Q334">
            <v>0</v>
          </cell>
          <cell r="R334">
            <v>0</v>
          </cell>
        </row>
        <row r="335">
          <cell r="E335">
            <v>42064</v>
          </cell>
          <cell r="F335">
            <v>42156</v>
          </cell>
          <cell r="G335">
            <v>42248</v>
          </cell>
          <cell r="H335">
            <v>42339</v>
          </cell>
          <cell r="K335" t="str">
            <v>Industrial</v>
          </cell>
          <cell r="L335">
            <v>0</v>
          </cell>
          <cell r="P335">
            <v>0</v>
          </cell>
          <cell r="Q335">
            <v>0</v>
          </cell>
          <cell r="R335">
            <v>0</v>
          </cell>
        </row>
        <row r="336">
          <cell r="E336">
            <v>42064</v>
          </cell>
          <cell r="F336">
            <v>42156</v>
          </cell>
          <cell r="G336">
            <v>42248</v>
          </cell>
          <cell r="H336">
            <v>42339</v>
          </cell>
          <cell r="K336" t="str">
            <v>Industrial</v>
          </cell>
          <cell r="L336">
            <v>0</v>
          </cell>
          <cell r="P336">
            <v>0</v>
          </cell>
          <cell r="Q336">
            <v>0</v>
          </cell>
          <cell r="R336">
            <v>0</v>
          </cell>
        </row>
        <row r="337">
          <cell r="E337">
            <v>42064</v>
          </cell>
          <cell r="F337">
            <v>42156</v>
          </cell>
          <cell r="G337">
            <v>42248</v>
          </cell>
          <cell r="H337">
            <v>42339</v>
          </cell>
          <cell r="K337" t="str">
            <v>Industrial</v>
          </cell>
          <cell r="L337">
            <v>0</v>
          </cell>
          <cell r="P337">
            <v>0</v>
          </cell>
          <cell r="Q337">
            <v>0</v>
          </cell>
          <cell r="R337">
            <v>0</v>
          </cell>
        </row>
        <row r="338">
          <cell r="E338">
            <v>42064</v>
          </cell>
          <cell r="F338">
            <v>42156</v>
          </cell>
          <cell r="G338">
            <v>42248</v>
          </cell>
          <cell r="H338">
            <v>42339</v>
          </cell>
          <cell r="K338" t="str">
            <v>Industrial</v>
          </cell>
          <cell r="L338">
            <v>0</v>
          </cell>
          <cell r="P338">
            <v>0</v>
          </cell>
          <cell r="Q338">
            <v>0</v>
          </cell>
          <cell r="R338">
            <v>0</v>
          </cell>
        </row>
        <row r="339">
          <cell r="E339">
            <v>42064</v>
          </cell>
          <cell r="F339">
            <v>42156</v>
          </cell>
          <cell r="G339">
            <v>42248</v>
          </cell>
          <cell r="H339">
            <v>42339</v>
          </cell>
          <cell r="K339" t="str">
            <v>Industrial</v>
          </cell>
          <cell r="L339">
            <v>0</v>
          </cell>
          <cell r="P339">
            <v>0</v>
          </cell>
          <cell r="Q339">
            <v>0</v>
          </cell>
          <cell r="R339">
            <v>0</v>
          </cell>
        </row>
      </sheetData>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E'08 quarterly utilisation"/>
      <sheetName val="MYE'03 quarterly"/>
      <sheetName val="MYE'04 quarterly"/>
      <sheetName val="MYE'05 quarterly"/>
      <sheetName val="Sheet1"/>
      <sheetName val="Summary for Elec4tly"/>
      <sheetName val="Chart1"/>
      <sheetName val="MYE'06 quarterly"/>
      <sheetName val="MYE'07 quarterly"/>
      <sheetName val="MYE'08 quarterly"/>
      <sheetName val="Sheet2"/>
      <sheetName val="Temp(monthly)"/>
      <sheetName val="08Estimates"/>
      <sheetName val="MYE'07 quarterly utilisation"/>
      <sheetName val="MYE'06 quarterly utilisation"/>
      <sheetName val="StationID"/>
      <sheetName val="Capacity Series"/>
      <sheetName val="MYE'98"/>
      <sheetName val="MYE'99"/>
      <sheetName val="MYE'00"/>
      <sheetName val="MYE'01"/>
      <sheetName val="MYE'02"/>
      <sheetName val="MYE'03"/>
      <sheetName val="MYE'04"/>
      <sheetName val="Planned stations"/>
      <sheetName val="Comm stations"/>
      <sheetName val="MYE'05 q by fuel"/>
      <sheetName val="MYE'06 q by fuel"/>
      <sheetName val="MYE'05 q capacity by type"/>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row r="3">
          <cell r="N3">
            <v>1</v>
          </cell>
          <cell r="O3" t="str">
            <v>Acid Plant (Raven Chch)</v>
          </cell>
          <cell r="P3" t="str">
            <v>Steam</v>
          </cell>
          <cell r="Q3">
            <v>3760</v>
          </cell>
        </row>
        <row r="4">
          <cell r="N4">
            <v>2</v>
          </cell>
          <cell r="O4" t="str">
            <v>Acid Plant (Raven Dun)</v>
          </cell>
          <cell r="P4" t="str">
            <v>Steam</v>
          </cell>
          <cell r="Q4">
            <v>1522</v>
          </cell>
        </row>
        <row r="5">
          <cell r="N5">
            <v>3</v>
          </cell>
          <cell r="O5" t="str">
            <v>Aniwhenua</v>
          </cell>
          <cell r="P5" t="str">
            <v>Hydro</v>
          </cell>
          <cell r="Q5">
            <v>131082</v>
          </cell>
        </row>
        <row r="6">
          <cell r="N6">
            <v>4</v>
          </cell>
          <cell r="O6" t="str">
            <v>Arapuni</v>
          </cell>
          <cell r="P6" t="str">
            <v>Hydro</v>
          </cell>
          <cell r="Q6">
            <v>832159</v>
          </cell>
        </row>
        <row r="7">
          <cell r="N7">
            <v>5</v>
          </cell>
          <cell r="O7" t="str">
            <v>Aratiatia</v>
          </cell>
          <cell r="P7" t="str">
            <v>Hydro</v>
          </cell>
          <cell r="Q7">
            <v>299099</v>
          </cell>
        </row>
        <row r="8">
          <cell r="N8">
            <v>6</v>
          </cell>
          <cell r="O8" t="str">
            <v>Argyle x 2</v>
          </cell>
          <cell r="P8" t="str">
            <v>Hydro</v>
          </cell>
          <cell r="Q8">
            <v>39860</v>
          </cell>
        </row>
        <row r="9">
          <cell r="N9">
            <v>7</v>
          </cell>
          <cell r="O9" t="str">
            <v>Arnold</v>
          </cell>
          <cell r="P9" t="str">
            <v>Hydro</v>
          </cell>
          <cell r="Q9">
            <v>25592</v>
          </cell>
        </row>
        <row r="10">
          <cell r="N10">
            <v>8</v>
          </cell>
          <cell r="O10" t="str">
            <v>Atiamuri</v>
          </cell>
          <cell r="P10" t="str">
            <v>Hydro</v>
          </cell>
          <cell r="Q10">
            <v>263936</v>
          </cell>
        </row>
        <row r="11">
          <cell r="N11">
            <v>9</v>
          </cell>
          <cell r="O11" t="str">
            <v>Auckland DHB</v>
          </cell>
          <cell r="P11" t="str">
            <v>Gas</v>
          </cell>
          <cell r="Q11">
            <v>7956</v>
          </cell>
        </row>
        <row r="12">
          <cell r="N12">
            <v>10</v>
          </cell>
          <cell r="O12" t="str">
            <v>Aviemore</v>
          </cell>
          <cell r="P12" t="str">
            <v>Hydro</v>
          </cell>
          <cell r="Q12">
            <v>850427</v>
          </cell>
        </row>
        <row r="13">
          <cell r="N13">
            <v>11</v>
          </cell>
          <cell r="O13" t="str">
            <v>Ballance Kapuni</v>
          </cell>
          <cell r="P13" t="str">
            <v>Unknown</v>
          </cell>
          <cell r="Q13">
            <v>0</v>
          </cell>
        </row>
        <row r="14">
          <cell r="N14">
            <v>12</v>
          </cell>
          <cell r="O14" t="str">
            <v>Ballance Mount</v>
          </cell>
          <cell r="P14" t="str">
            <v>Steam</v>
          </cell>
          <cell r="Q14">
            <v>31263</v>
          </cell>
        </row>
        <row r="15">
          <cell r="N15">
            <v>13</v>
          </cell>
          <cell r="O15" t="str">
            <v>Ballance Whagarei</v>
          </cell>
          <cell r="P15" t="str">
            <v>Unknown</v>
          </cell>
          <cell r="Q15">
            <v>1660</v>
          </cell>
        </row>
        <row r="16">
          <cell r="N16">
            <v>14</v>
          </cell>
          <cell r="O16" t="str">
            <v>Benmore</v>
          </cell>
          <cell r="P16" t="str">
            <v>Hydro</v>
          </cell>
          <cell r="Q16">
            <v>2015066</v>
          </cell>
        </row>
        <row r="17">
          <cell r="N17">
            <v>15</v>
          </cell>
          <cell r="O17" t="str">
            <v>BML Energy Centre</v>
          </cell>
          <cell r="P17" t="str">
            <v>CoGen Wood</v>
          </cell>
          <cell r="Q17">
            <v>636</v>
          </cell>
        </row>
        <row r="18">
          <cell r="N18">
            <v>16</v>
          </cell>
          <cell r="O18" t="str">
            <v>Christchurch Wastewater Treatment Plant</v>
          </cell>
          <cell r="P18" t="str">
            <v>Sewage Gas</v>
          </cell>
          <cell r="Q18">
            <v>8300</v>
          </cell>
        </row>
        <row r="19">
          <cell r="N19">
            <v>17</v>
          </cell>
          <cell r="O19" t="str">
            <v>Clyde</v>
          </cell>
          <cell r="P19" t="str">
            <v>Hydro</v>
          </cell>
          <cell r="Q19">
            <v>1695347</v>
          </cell>
        </row>
        <row r="20">
          <cell r="N20">
            <v>18</v>
          </cell>
          <cell r="O20" t="str">
            <v>Cobb</v>
          </cell>
          <cell r="P20" t="str">
            <v>Hydro</v>
          </cell>
          <cell r="Q20">
            <v>134967</v>
          </cell>
        </row>
        <row r="21">
          <cell r="N21">
            <v>19</v>
          </cell>
          <cell r="O21" t="str">
            <v>Coleridge</v>
          </cell>
          <cell r="P21" t="str">
            <v>Hydro</v>
          </cell>
          <cell r="Q21">
            <v>209898</v>
          </cell>
        </row>
        <row r="22">
          <cell r="N22">
            <v>20</v>
          </cell>
          <cell r="O22" t="str">
            <v>Edgecumbe</v>
          </cell>
          <cell r="P22" t="str">
            <v>CoGen Gas</v>
          </cell>
          <cell r="Q22">
            <v>54552</v>
          </cell>
        </row>
        <row r="23">
          <cell r="N23">
            <v>21</v>
          </cell>
          <cell r="O23" t="str">
            <v>EFI G1</v>
          </cell>
          <cell r="P23" t="str">
            <v>CoGen</v>
          </cell>
          <cell r="Q23">
            <v>13953</v>
          </cell>
        </row>
        <row r="24">
          <cell r="N24">
            <v>22</v>
          </cell>
          <cell r="O24" t="str">
            <v>EFI G2</v>
          </cell>
          <cell r="P24" t="str">
            <v>CoGen</v>
          </cell>
          <cell r="Q24">
            <v>13619</v>
          </cell>
        </row>
        <row r="25">
          <cell r="N25">
            <v>23</v>
          </cell>
          <cell r="O25" t="str">
            <v>EFI G3 (Standby Power)</v>
          </cell>
          <cell r="P25" t="str">
            <v>Diesel</v>
          </cell>
          <cell r="Q25">
            <v>276</v>
          </cell>
        </row>
        <row r="26">
          <cell r="N26">
            <v>24</v>
          </cell>
          <cell r="O26" t="str">
            <v>Falls</v>
          </cell>
          <cell r="P26" t="str">
            <v>Hydro</v>
          </cell>
          <cell r="Q26">
            <v>6926</v>
          </cell>
        </row>
        <row r="27">
          <cell r="N27">
            <v>25</v>
          </cell>
          <cell r="O27" t="str">
            <v>Fonterra - Whareroa</v>
          </cell>
          <cell r="P27" t="str">
            <v>CoGen</v>
          </cell>
          <cell r="Q27">
            <v>109226</v>
          </cell>
        </row>
        <row r="28">
          <cell r="N28">
            <v>26</v>
          </cell>
          <cell r="O28" t="str">
            <v>Fox</v>
          </cell>
          <cell r="P28" t="str">
            <v>Hydro</v>
          </cell>
          <cell r="Q28">
            <v>1836</v>
          </cell>
        </row>
        <row r="29">
          <cell r="N29">
            <v>27</v>
          </cell>
          <cell r="O29" t="str">
            <v>Fraser</v>
          </cell>
          <cell r="P29" t="str">
            <v>Hydro</v>
          </cell>
          <cell r="Q29">
            <v>21555</v>
          </cell>
        </row>
        <row r="30">
          <cell r="N30">
            <v>28</v>
          </cell>
          <cell r="O30" t="str">
            <v>Glenorchy</v>
          </cell>
          <cell r="P30" t="str">
            <v>Hydro</v>
          </cell>
          <cell r="Q30">
            <v>2822</v>
          </cell>
        </row>
        <row r="31">
          <cell r="N31">
            <v>29</v>
          </cell>
          <cell r="O31" t="str">
            <v>GTE Engines (WASTEM)</v>
          </cell>
          <cell r="P31" t="str">
            <v>ICE</v>
          </cell>
          <cell r="Q31">
            <v>40679</v>
          </cell>
        </row>
        <row r="32">
          <cell r="N32">
            <v>30</v>
          </cell>
          <cell r="O32" t="str">
            <v>GTE Engines (WDSERV)</v>
          </cell>
          <cell r="P32" t="str">
            <v>ICE</v>
          </cell>
          <cell r="Q32">
            <v>24271</v>
          </cell>
        </row>
        <row r="33">
          <cell r="N33">
            <v>31</v>
          </cell>
          <cell r="O33" t="str">
            <v>Hau Nui Windfarm</v>
          </cell>
          <cell r="P33" t="str">
            <v>Wind</v>
          </cell>
          <cell r="Q33">
            <v>27000</v>
          </cell>
        </row>
        <row r="34">
          <cell r="N34">
            <v>32</v>
          </cell>
          <cell r="O34" t="str">
            <v>Highbank x 2</v>
          </cell>
          <cell r="P34" t="str">
            <v>Hydro</v>
          </cell>
          <cell r="Q34">
            <v>89143</v>
          </cell>
        </row>
        <row r="35">
          <cell r="N35">
            <v>33</v>
          </cell>
          <cell r="O35" t="str">
            <v>Hinemaiaia x 3</v>
          </cell>
          <cell r="P35" t="str">
            <v>Hydro</v>
          </cell>
          <cell r="Q35">
            <v>25916</v>
          </cell>
        </row>
        <row r="36">
          <cell r="N36">
            <v>34</v>
          </cell>
          <cell r="O36" t="str">
            <v>Huntly</v>
          </cell>
          <cell r="P36" t="str">
            <v>Gas/Coal</v>
          </cell>
          <cell r="Q36">
            <v>6278067</v>
          </cell>
        </row>
        <row r="37">
          <cell r="N37">
            <v>35</v>
          </cell>
          <cell r="O37" t="str">
            <v>Kaimai x 4</v>
          </cell>
          <cell r="P37" t="str">
            <v>Hydro</v>
          </cell>
          <cell r="Q37">
            <v>172272</v>
          </cell>
        </row>
        <row r="38">
          <cell r="N38">
            <v>36</v>
          </cell>
          <cell r="O38" t="str">
            <v>Kaitawa</v>
          </cell>
          <cell r="P38" t="str">
            <v>Hydro</v>
          </cell>
          <cell r="Q38">
            <v>95900</v>
          </cell>
        </row>
        <row r="39">
          <cell r="N39">
            <v>37</v>
          </cell>
          <cell r="O39" t="str">
            <v>Kaniere Forks x 2</v>
          </cell>
          <cell r="P39" t="str">
            <v>Hydro</v>
          </cell>
          <cell r="Q39">
            <v>11183</v>
          </cell>
        </row>
        <row r="40">
          <cell r="N40">
            <v>38</v>
          </cell>
          <cell r="O40" t="str">
            <v>Karapiro</v>
          </cell>
          <cell r="P40" t="str">
            <v>Hydro</v>
          </cell>
          <cell r="Q40">
            <v>491009</v>
          </cell>
        </row>
        <row r="41">
          <cell r="N41">
            <v>39</v>
          </cell>
          <cell r="O41" t="str">
            <v>Kinleith</v>
          </cell>
          <cell r="P41" t="str">
            <v>CoGen Gas/Wood</v>
          </cell>
          <cell r="Q41">
            <v>284239</v>
          </cell>
        </row>
        <row r="42">
          <cell r="N42">
            <v>40</v>
          </cell>
          <cell r="O42" t="str">
            <v>Kumara x 3</v>
          </cell>
          <cell r="P42" t="str">
            <v>Hydro</v>
          </cell>
          <cell r="Q42">
            <v>31199</v>
          </cell>
        </row>
        <row r="43">
          <cell r="N43">
            <v>41</v>
          </cell>
          <cell r="O43" t="str">
            <v>Kuratau</v>
          </cell>
          <cell r="P43" t="str">
            <v>Hydro</v>
          </cell>
          <cell r="Q43">
            <v>29008</v>
          </cell>
        </row>
        <row r="44">
          <cell r="N44">
            <v>42</v>
          </cell>
          <cell r="O44" t="str">
            <v>Manapouri</v>
          </cell>
          <cell r="P44" t="str">
            <v>Hydro</v>
          </cell>
          <cell r="Q44">
            <v>4569636</v>
          </cell>
        </row>
        <row r="45">
          <cell r="N45">
            <v>43</v>
          </cell>
          <cell r="O45" t="str">
            <v>Mangahao</v>
          </cell>
          <cell r="P45" t="str">
            <v>Hydro</v>
          </cell>
          <cell r="Q45">
            <v>61395</v>
          </cell>
        </row>
        <row r="46">
          <cell r="N46">
            <v>44</v>
          </cell>
          <cell r="O46" t="str">
            <v>Mangahao Joint Venture</v>
          </cell>
          <cell r="P46" t="str">
            <v>Hydro</v>
          </cell>
          <cell r="Q46">
            <v>61395</v>
          </cell>
        </row>
        <row r="47">
          <cell r="N47">
            <v>45</v>
          </cell>
          <cell r="O47" t="str">
            <v>Mangatangi</v>
          </cell>
          <cell r="P47" t="str">
            <v>Hydro</v>
          </cell>
          <cell r="Q47">
            <v>1871</v>
          </cell>
        </row>
        <row r="48">
          <cell r="N48">
            <v>46</v>
          </cell>
          <cell r="O48" t="str">
            <v>Mangatawhiri</v>
          </cell>
          <cell r="P48" t="str">
            <v>Hydro</v>
          </cell>
          <cell r="Q48">
            <v>442</v>
          </cell>
        </row>
        <row r="49">
          <cell r="N49">
            <v>47</v>
          </cell>
          <cell r="O49" t="str">
            <v>Mangere</v>
          </cell>
          <cell r="P49" t="str">
            <v>Gas</v>
          </cell>
          <cell r="Q49">
            <v>46129</v>
          </cell>
        </row>
        <row r="50">
          <cell r="N50">
            <v>48</v>
          </cell>
          <cell r="O50" t="str">
            <v>Mangorei</v>
          </cell>
          <cell r="P50" t="str">
            <v>Hydro</v>
          </cell>
          <cell r="Q50">
            <v>17110</v>
          </cell>
        </row>
        <row r="51">
          <cell r="N51">
            <v>49</v>
          </cell>
          <cell r="O51" t="str">
            <v>Maraetai</v>
          </cell>
          <cell r="P51" t="str">
            <v>Hydro</v>
          </cell>
          <cell r="Q51">
            <v>819724</v>
          </cell>
        </row>
        <row r="52">
          <cell r="N52">
            <v>50</v>
          </cell>
          <cell r="O52" t="str">
            <v>Matahina</v>
          </cell>
          <cell r="P52" t="str">
            <v>Hydro</v>
          </cell>
          <cell r="Q52">
            <v>269644</v>
          </cell>
        </row>
        <row r="53">
          <cell r="N53">
            <v>51</v>
          </cell>
          <cell r="O53" t="str">
            <v>Meg x4</v>
          </cell>
          <cell r="P53" t="str">
            <v>Hydro</v>
          </cell>
          <cell r="Q53">
            <v>25072</v>
          </cell>
        </row>
        <row r="54">
          <cell r="N54">
            <v>52</v>
          </cell>
          <cell r="O54" t="str">
            <v>Mokai I</v>
          </cell>
          <cell r="P54" t="str">
            <v>Geothermal</v>
          </cell>
          <cell r="Q54">
            <v>774078</v>
          </cell>
        </row>
        <row r="55">
          <cell r="N55">
            <v>53</v>
          </cell>
          <cell r="O55" t="str">
            <v>Mokai II</v>
          </cell>
          <cell r="P55" t="str">
            <v>Geothermal</v>
          </cell>
          <cell r="Q55">
            <v>37376</v>
          </cell>
        </row>
        <row r="56">
          <cell r="N56">
            <v>54</v>
          </cell>
          <cell r="O56" t="str">
            <v>Mokauiti</v>
          </cell>
          <cell r="P56" t="str">
            <v>Hydro</v>
          </cell>
          <cell r="Q56">
            <v>5930</v>
          </cell>
        </row>
        <row r="57">
          <cell r="N57">
            <v>55</v>
          </cell>
          <cell r="O57" t="str">
            <v>Monowai 1</v>
          </cell>
          <cell r="P57" t="str">
            <v>Hydro</v>
          </cell>
          <cell r="Q57">
            <v>10395</v>
          </cell>
        </row>
        <row r="58">
          <cell r="N58">
            <v>56</v>
          </cell>
          <cell r="O58" t="str">
            <v>Monowai 2</v>
          </cell>
          <cell r="P58" t="str">
            <v>Hydro</v>
          </cell>
          <cell r="Q58">
            <v>12624</v>
          </cell>
        </row>
        <row r="59">
          <cell r="N59">
            <v>57</v>
          </cell>
          <cell r="O59" t="str">
            <v>Monowai 3</v>
          </cell>
          <cell r="P59" t="str">
            <v>Hydro</v>
          </cell>
          <cell r="Q59">
            <v>11676</v>
          </cell>
        </row>
        <row r="60">
          <cell r="N60">
            <v>58</v>
          </cell>
          <cell r="O60" t="str">
            <v>Motukawa</v>
          </cell>
          <cell r="P60" t="str">
            <v>Hydro</v>
          </cell>
          <cell r="Q60">
            <v>17329</v>
          </cell>
        </row>
        <row r="61">
          <cell r="N61">
            <v>59</v>
          </cell>
          <cell r="O61" t="str">
            <v>New Plymouth</v>
          </cell>
          <cell r="P61" t="str">
            <v>Gas</v>
          </cell>
          <cell r="Q61">
            <v>838595</v>
          </cell>
        </row>
        <row r="62">
          <cell r="N62">
            <v>60</v>
          </cell>
          <cell r="O62" t="str">
            <v>Ngawha</v>
          </cell>
          <cell r="P62" t="str">
            <v>Geothermal</v>
          </cell>
          <cell r="Q62">
            <v>10</v>
          </cell>
        </row>
        <row r="63">
          <cell r="N63">
            <v>61</v>
          </cell>
          <cell r="O63" t="str">
            <v>NI Main Trunk - Toll</v>
          </cell>
          <cell r="P63" t="str">
            <v>Regeneration</v>
          </cell>
          <cell r="Q63">
            <v>245</v>
          </cell>
        </row>
        <row r="64">
          <cell r="N64">
            <v>62</v>
          </cell>
          <cell r="O64" t="str">
            <v>Ohaaki</v>
          </cell>
          <cell r="P64" t="str">
            <v>Geothermal</v>
          </cell>
          <cell r="Q64">
            <v>251701</v>
          </cell>
        </row>
        <row r="65">
          <cell r="N65">
            <v>63</v>
          </cell>
          <cell r="O65" t="str">
            <v>Ohakuri</v>
          </cell>
          <cell r="P65" t="str">
            <v>Hydro</v>
          </cell>
          <cell r="Q65">
            <v>366615</v>
          </cell>
        </row>
        <row r="66">
          <cell r="N66">
            <v>64</v>
          </cell>
          <cell r="O66" t="str">
            <v>Ohau A</v>
          </cell>
          <cell r="P66" t="str">
            <v>Hydro</v>
          </cell>
          <cell r="Q66">
            <v>1073535</v>
          </cell>
        </row>
        <row r="67">
          <cell r="N67">
            <v>65</v>
          </cell>
          <cell r="O67" t="str">
            <v>Ohau B</v>
          </cell>
          <cell r="P67" t="str">
            <v>Hydro</v>
          </cell>
          <cell r="Q67">
            <v>898700</v>
          </cell>
        </row>
        <row r="68">
          <cell r="N68">
            <v>66</v>
          </cell>
          <cell r="O68" t="str">
            <v>Ohau C</v>
          </cell>
          <cell r="P68" t="str">
            <v>Hydro</v>
          </cell>
          <cell r="Q68">
            <v>894321</v>
          </cell>
        </row>
        <row r="69">
          <cell r="N69">
            <v>67</v>
          </cell>
          <cell r="O69" t="str">
            <v>Okuru</v>
          </cell>
          <cell r="P69" t="str">
            <v>Diesel</v>
          </cell>
          <cell r="Q69">
            <v>22</v>
          </cell>
        </row>
        <row r="70">
          <cell r="N70">
            <v>68</v>
          </cell>
          <cell r="O70" t="str">
            <v>Opunake</v>
          </cell>
          <cell r="P70" t="str">
            <v>Hydro</v>
          </cell>
          <cell r="Q70">
            <v>1503</v>
          </cell>
        </row>
        <row r="71">
          <cell r="N71">
            <v>69</v>
          </cell>
          <cell r="O71" t="str">
            <v>Otahuhu A</v>
          </cell>
          <cell r="P71" t="str">
            <v>Diesel</v>
          </cell>
          <cell r="Q71">
            <v>0</v>
          </cell>
        </row>
        <row r="72">
          <cell r="N72">
            <v>70</v>
          </cell>
          <cell r="O72" t="str">
            <v>Otahuhu B</v>
          </cell>
          <cell r="P72" t="str">
            <v>Gas</v>
          </cell>
          <cell r="Q72">
            <v>2614348</v>
          </cell>
        </row>
        <row r="73">
          <cell r="N73">
            <v>71</v>
          </cell>
          <cell r="O73" t="str">
            <v>Paerau x 2</v>
          </cell>
          <cell r="P73" t="str">
            <v>Hydro</v>
          </cell>
          <cell r="Q73">
            <v>59093</v>
          </cell>
        </row>
        <row r="74">
          <cell r="N74">
            <v>72</v>
          </cell>
          <cell r="O74" t="str">
            <v>Pan Pac</v>
          </cell>
          <cell r="P74" t="str">
            <v>Steam</v>
          </cell>
          <cell r="Q74">
            <v>30293</v>
          </cell>
        </row>
        <row r="75">
          <cell r="N75">
            <v>73</v>
          </cell>
          <cell r="O75" t="str">
            <v>Patea</v>
          </cell>
          <cell r="P75" t="str">
            <v>Hydro</v>
          </cell>
          <cell r="Q75">
            <v>92571</v>
          </cell>
        </row>
        <row r="76">
          <cell r="N76">
            <v>74</v>
          </cell>
          <cell r="O76" t="str">
            <v>Paterson Niblick</v>
          </cell>
          <cell r="P76" t="str">
            <v>Steam</v>
          </cell>
          <cell r="Q76">
            <v>4957</v>
          </cell>
        </row>
        <row r="77">
          <cell r="N77">
            <v>75</v>
          </cell>
          <cell r="O77" t="str">
            <v>Piriaka</v>
          </cell>
          <cell r="P77" t="str">
            <v>Hydro</v>
          </cell>
          <cell r="Q77">
            <v>7182</v>
          </cell>
        </row>
        <row r="78">
          <cell r="N78">
            <v>76</v>
          </cell>
          <cell r="O78" t="str">
            <v>Piripaua</v>
          </cell>
          <cell r="P78" t="str">
            <v>Hydro</v>
          </cell>
          <cell r="Q78">
            <v>141800</v>
          </cell>
        </row>
        <row r="79">
          <cell r="N79">
            <v>77</v>
          </cell>
          <cell r="O79" t="str">
            <v>Poihipi</v>
          </cell>
          <cell r="P79" t="str">
            <v>Geothermal</v>
          </cell>
          <cell r="Q79">
            <v>215778</v>
          </cell>
        </row>
        <row r="80">
          <cell r="N80">
            <v>78</v>
          </cell>
          <cell r="O80" t="str">
            <v>Raetihi</v>
          </cell>
          <cell r="P80" t="str">
            <v>Hydro</v>
          </cell>
          <cell r="Q80">
            <v>1362</v>
          </cell>
        </row>
        <row r="81">
          <cell r="N81">
            <v>79</v>
          </cell>
          <cell r="O81" t="str">
            <v>Rangipo</v>
          </cell>
          <cell r="P81" t="str">
            <v>Hydro</v>
          </cell>
          <cell r="Q81">
            <v>503300</v>
          </cell>
        </row>
        <row r="82">
          <cell r="N82">
            <v>80</v>
          </cell>
          <cell r="O82" t="str">
            <v>Ravensdown</v>
          </cell>
          <cell r="P82" t="str">
            <v>Gas</v>
          </cell>
          <cell r="Q82">
            <v>4974</v>
          </cell>
        </row>
        <row r="83">
          <cell r="N83">
            <v>81</v>
          </cell>
          <cell r="O83" t="str">
            <v>Rotokawa</v>
          </cell>
          <cell r="P83" t="str">
            <v>Geothermal</v>
          </cell>
          <cell r="Q83">
            <v>282645</v>
          </cell>
        </row>
        <row r="84">
          <cell r="N84">
            <v>82</v>
          </cell>
          <cell r="O84" t="str">
            <v>Roxburgh</v>
          </cell>
          <cell r="P84" t="str">
            <v>Hydro</v>
          </cell>
          <cell r="Q84">
            <v>1327312</v>
          </cell>
        </row>
        <row r="85">
          <cell r="N85">
            <v>83</v>
          </cell>
          <cell r="O85" t="str">
            <v>Southdown</v>
          </cell>
          <cell r="P85" t="str">
            <v>Cogen Gas</v>
          </cell>
          <cell r="Q85">
            <v>860014</v>
          </cell>
        </row>
        <row r="86">
          <cell r="N86">
            <v>84</v>
          </cell>
          <cell r="O86" t="str">
            <v>TA3 (Norske ST)</v>
          </cell>
          <cell r="P86" t="str">
            <v>Steam</v>
          </cell>
          <cell r="Q86">
            <v>61824</v>
          </cell>
        </row>
        <row r="87">
          <cell r="N87">
            <v>85</v>
          </cell>
          <cell r="O87" t="str">
            <v>Tararua</v>
          </cell>
          <cell r="P87" t="str">
            <v>Wind</v>
          </cell>
          <cell r="Q87">
            <v>268389</v>
          </cell>
        </row>
        <row r="88">
          <cell r="N88">
            <v>86</v>
          </cell>
          <cell r="O88" t="str">
            <v>TCC</v>
          </cell>
          <cell r="P88" t="str">
            <v>Gas</v>
          </cell>
          <cell r="Q88">
            <v>2848681</v>
          </cell>
        </row>
        <row r="89">
          <cell r="N89">
            <v>87</v>
          </cell>
          <cell r="O89" t="str">
            <v>Te Apiti</v>
          </cell>
          <cell r="P89" t="str">
            <v>Wind</v>
          </cell>
          <cell r="Q89">
            <v>321529</v>
          </cell>
        </row>
        <row r="90">
          <cell r="N90">
            <v>88</v>
          </cell>
          <cell r="O90" t="str">
            <v>Te Awamutu</v>
          </cell>
          <cell r="P90" t="str">
            <v>Cogen Gas</v>
          </cell>
          <cell r="Q90">
            <v>163700</v>
          </cell>
        </row>
        <row r="91">
          <cell r="N91">
            <v>89</v>
          </cell>
          <cell r="O91" t="str">
            <v>Te Rapa</v>
          </cell>
          <cell r="P91" t="str">
            <v>Cogen Gas</v>
          </cell>
          <cell r="Q91">
            <v>187255</v>
          </cell>
        </row>
        <row r="92">
          <cell r="N92">
            <v>90</v>
          </cell>
          <cell r="O92" t="str">
            <v>Tekapo A</v>
          </cell>
          <cell r="P92" t="str">
            <v>Hydro</v>
          </cell>
          <cell r="Q92">
            <v>122660</v>
          </cell>
        </row>
        <row r="93">
          <cell r="N93">
            <v>91</v>
          </cell>
          <cell r="O93" t="str">
            <v>Tekapo B</v>
          </cell>
          <cell r="P93" t="str">
            <v>Hydro</v>
          </cell>
          <cell r="Q93">
            <v>712078</v>
          </cell>
        </row>
        <row r="94">
          <cell r="N94">
            <v>92</v>
          </cell>
          <cell r="O94" t="str">
            <v>Teviot 1A</v>
          </cell>
          <cell r="P94" t="str">
            <v>Hydro</v>
          </cell>
          <cell r="Q94">
            <v>4963</v>
          </cell>
        </row>
        <row r="95">
          <cell r="N95">
            <v>93</v>
          </cell>
          <cell r="O95" t="str">
            <v>Teviot 4</v>
          </cell>
          <cell r="P95" t="str">
            <v>Hydro</v>
          </cell>
          <cell r="Q95">
            <v>2381</v>
          </cell>
        </row>
        <row r="96">
          <cell r="N96">
            <v>94</v>
          </cell>
          <cell r="O96" t="str">
            <v>Teviot 5</v>
          </cell>
          <cell r="P96" t="str">
            <v>Hydro</v>
          </cell>
          <cell r="Q96">
            <v>23025</v>
          </cell>
        </row>
        <row r="97">
          <cell r="N97">
            <v>95</v>
          </cell>
          <cell r="O97" t="str">
            <v>Teviot 6</v>
          </cell>
          <cell r="P97" t="str">
            <v>Hydro</v>
          </cell>
          <cell r="Q97">
            <v>21433</v>
          </cell>
        </row>
        <row r="98">
          <cell r="N98">
            <v>96</v>
          </cell>
          <cell r="O98" t="str">
            <v>Teviot 7</v>
          </cell>
          <cell r="P98" t="str">
            <v>Hydro</v>
          </cell>
          <cell r="Q98">
            <v>11217</v>
          </cell>
        </row>
        <row r="99">
          <cell r="N99">
            <v>97</v>
          </cell>
          <cell r="O99" t="str">
            <v>Teviot 8</v>
          </cell>
          <cell r="P99" t="str">
            <v>Hydro</v>
          </cell>
          <cell r="Q99">
            <v>22090</v>
          </cell>
        </row>
        <row r="100">
          <cell r="N100">
            <v>98</v>
          </cell>
          <cell r="O100" t="str">
            <v>TG1 (BoP)</v>
          </cell>
          <cell r="P100" t="str">
            <v>Geothermal</v>
          </cell>
          <cell r="Q100">
            <v>13902</v>
          </cell>
        </row>
        <row r="101">
          <cell r="N101">
            <v>99</v>
          </cell>
          <cell r="O101" t="str">
            <v>TG2 (BoP)</v>
          </cell>
          <cell r="P101" t="str">
            <v>Geothermal</v>
          </cell>
          <cell r="Q101">
            <v>27979</v>
          </cell>
        </row>
        <row r="102">
          <cell r="N102">
            <v>100</v>
          </cell>
          <cell r="O102" t="str">
            <v>Tokaanu</v>
          </cell>
          <cell r="P102" t="str">
            <v>Hydro</v>
          </cell>
          <cell r="Q102">
            <v>603400</v>
          </cell>
        </row>
        <row r="103">
          <cell r="N103">
            <v>101</v>
          </cell>
          <cell r="O103" t="str">
            <v>Tuai</v>
          </cell>
          <cell r="P103" t="str">
            <v>Hydro</v>
          </cell>
          <cell r="Q103">
            <v>206300</v>
          </cell>
        </row>
        <row r="104">
          <cell r="N104">
            <v>102</v>
          </cell>
          <cell r="O104" t="str">
            <v>Turnbull</v>
          </cell>
          <cell r="P104" t="str">
            <v>Hydro</v>
          </cell>
          <cell r="Q104">
            <v>2869</v>
          </cell>
        </row>
        <row r="105">
          <cell r="N105">
            <v>103</v>
          </cell>
          <cell r="O105" t="str">
            <v>Wahapo</v>
          </cell>
          <cell r="P105" t="str">
            <v>Hydro</v>
          </cell>
          <cell r="Q105">
            <v>11656</v>
          </cell>
        </row>
        <row r="106">
          <cell r="N106">
            <v>104</v>
          </cell>
          <cell r="O106" t="str">
            <v>Waihopai</v>
          </cell>
          <cell r="P106" t="str">
            <v>Hydro</v>
          </cell>
          <cell r="Q106">
            <v>8324</v>
          </cell>
        </row>
        <row r="107">
          <cell r="N107">
            <v>105</v>
          </cell>
          <cell r="O107" t="str">
            <v>Waipapa</v>
          </cell>
          <cell r="P107" t="str">
            <v>Hydro</v>
          </cell>
          <cell r="Q107">
            <v>226592</v>
          </cell>
        </row>
        <row r="108">
          <cell r="N108">
            <v>106</v>
          </cell>
          <cell r="O108" t="str">
            <v>Waipori x 4</v>
          </cell>
          <cell r="P108" t="str">
            <v>Hydro</v>
          </cell>
          <cell r="Q108">
            <v>211622</v>
          </cell>
        </row>
        <row r="109">
          <cell r="N109">
            <v>107</v>
          </cell>
          <cell r="O109" t="str">
            <v>Wairakei</v>
          </cell>
          <cell r="P109" t="str">
            <v>Geothermal</v>
          </cell>
          <cell r="Q109">
            <v>1328143</v>
          </cell>
        </row>
        <row r="110">
          <cell r="N110">
            <v>108</v>
          </cell>
          <cell r="O110" t="str">
            <v>Wairere</v>
          </cell>
          <cell r="P110" t="str">
            <v>Hydro</v>
          </cell>
          <cell r="Q110">
            <v>15871</v>
          </cell>
        </row>
        <row r="111">
          <cell r="N111">
            <v>109</v>
          </cell>
          <cell r="O111" t="str">
            <v>Wairua Hydro</v>
          </cell>
          <cell r="P111" t="str">
            <v>Hydro</v>
          </cell>
          <cell r="Q111">
            <v>18239</v>
          </cell>
        </row>
        <row r="112">
          <cell r="N112">
            <v>110</v>
          </cell>
          <cell r="O112" t="str">
            <v>Waitakere</v>
          </cell>
          <cell r="P112" t="str">
            <v>Hydro</v>
          </cell>
          <cell r="Q112">
            <v>428</v>
          </cell>
        </row>
        <row r="113">
          <cell r="N113">
            <v>111</v>
          </cell>
          <cell r="O113" t="str">
            <v>Waitaki</v>
          </cell>
          <cell r="P113" t="str">
            <v>Hydro</v>
          </cell>
          <cell r="Q113">
            <v>443278</v>
          </cell>
        </row>
        <row r="114">
          <cell r="N114">
            <v>112</v>
          </cell>
          <cell r="O114" t="str">
            <v>Wastewater Plant (HCC)</v>
          </cell>
          <cell r="P114" t="str">
            <v>Sewage Gas</v>
          </cell>
          <cell r="Q114">
            <v>7392</v>
          </cell>
        </row>
        <row r="115">
          <cell r="N115">
            <v>113</v>
          </cell>
          <cell r="O115" t="str">
            <v>Wellington Hospital</v>
          </cell>
          <cell r="P115" t="str">
            <v>Gas</v>
          </cell>
          <cell r="Q115">
            <v>585</v>
          </cell>
        </row>
        <row r="116">
          <cell r="N116">
            <v>114</v>
          </cell>
          <cell r="O116" t="str">
            <v>Whakamaru</v>
          </cell>
          <cell r="P116" t="str">
            <v>Hydro</v>
          </cell>
          <cell r="Q116">
            <v>450983</v>
          </cell>
        </row>
        <row r="117">
          <cell r="N117">
            <v>115</v>
          </cell>
          <cell r="O117" t="str">
            <v>Wheao x 2</v>
          </cell>
          <cell r="P117" t="str">
            <v>Hydro</v>
          </cell>
          <cell r="Q117">
            <v>95559</v>
          </cell>
        </row>
        <row r="118">
          <cell r="N118">
            <v>116</v>
          </cell>
          <cell r="O118" t="str">
            <v>Wye Creek 1</v>
          </cell>
          <cell r="P118" t="str">
            <v>Hydro</v>
          </cell>
          <cell r="Q118">
            <v>2206</v>
          </cell>
        </row>
        <row r="119">
          <cell r="N119">
            <v>117</v>
          </cell>
          <cell r="O119" t="str">
            <v>Wye Creek 2</v>
          </cell>
          <cell r="P119" t="str">
            <v>Hydro</v>
          </cell>
          <cell r="Q119">
            <v>7623</v>
          </cell>
        </row>
        <row r="120">
          <cell r="N120">
            <v>260</v>
          </cell>
          <cell r="O120" t="str">
            <v>Birchfield Minerals (NGR0331)</v>
          </cell>
          <cell r="P120" t="str">
            <v>Unknown</v>
          </cell>
          <cell r="Q120">
            <v>163</v>
          </cell>
        </row>
        <row r="121">
          <cell r="N121">
            <v>261</v>
          </cell>
          <cell r="O121" t="str">
            <v>Brooklyn Hydro</v>
          </cell>
          <cell r="P121" t="str">
            <v>Unknown</v>
          </cell>
          <cell r="Q121">
            <v>729</v>
          </cell>
        </row>
        <row r="122">
          <cell r="N122">
            <v>262</v>
          </cell>
          <cell r="O122" t="str">
            <v>Burwood Hospital</v>
          </cell>
          <cell r="P122" t="str">
            <v>Unknown</v>
          </cell>
          <cell r="Q122">
            <v>74</v>
          </cell>
        </row>
        <row r="123">
          <cell r="N123">
            <v>263</v>
          </cell>
          <cell r="O123" t="str">
            <v>CCC Pumping Stations</v>
          </cell>
          <cell r="P123" t="str">
            <v>Unknown</v>
          </cell>
          <cell r="Q123">
            <v>1326</v>
          </cell>
        </row>
        <row r="124">
          <cell r="N124">
            <v>264</v>
          </cell>
          <cell r="O124" t="str">
            <v>Chch International Airport</v>
          </cell>
          <cell r="P124" t="str">
            <v>Unknown</v>
          </cell>
          <cell r="Q124">
            <v>425</v>
          </cell>
        </row>
        <row r="125">
          <cell r="N125">
            <v>265</v>
          </cell>
          <cell r="O125" t="str">
            <v>CWF Hamilton</v>
          </cell>
          <cell r="P125" t="str">
            <v>Unknown</v>
          </cell>
          <cell r="Q125">
            <v>100</v>
          </cell>
        </row>
        <row r="126">
          <cell r="N126">
            <v>266</v>
          </cell>
          <cell r="O126" t="str">
            <v>Dept of Corrections - Womens</v>
          </cell>
          <cell r="P126" t="str">
            <v>Unknown</v>
          </cell>
          <cell r="Q126">
            <v>17</v>
          </cell>
        </row>
        <row r="127">
          <cell r="N127">
            <v>267</v>
          </cell>
          <cell r="O127" t="str">
            <v>Diesel Gensets</v>
          </cell>
          <cell r="P127" t="str">
            <v>Unknown</v>
          </cell>
          <cell r="Q127">
            <v>1461</v>
          </cell>
        </row>
        <row r="128">
          <cell r="N128">
            <v>268</v>
          </cell>
          <cell r="O128" t="str">
            <v>Drysdale</v>
          </cell>
          <cell r="P128" t="str">
            <v>Unknown</v>
          </cell>
          <cell r="Q128">
            <v>223</v>
          </cell>
        </row>
        <row r="129">
          <cell r="N129">
            <v>269</v>
          </cell>
          <cell r="O129" t="str">
            <v>Fletcher Waipa Mill (Red Stag)</v>
          </cell>
          <cell r="P129" t="str">
            <v>Unknown</v>
          </cell>
          <cell r="Q129">
            <v>5443</v>
          </cell>
        </row>
        <row r="130">
          <cell r="N130">
            <v>270</v>
          </cell>
          <cell r="O130" t="str">
            <v>Fonterra</v>
          </cell>
          <cell r="P130" t="str">
            <v>Unknown</v>
          </cell>
          <cell r="Q130">
            <v>3360</v>
          </cell>
        </row>
        <row r="131">
          <cell r="N131">
            <v>271</v>
          </cell>
          <cell r="O131" t="str">
            <v>Fonterra Co-generation</v>
          </cell>
          <cell r="P131" t="str">
            <v>Unknown</v>
          </cell>
          <cell r="Q131">
            <v>54522</v>
          </cell>
        </row>
        <row r="132">
          <cell r="N132">
            <v>272</v>
          </cell>
          <cell r="O132" t="str">
            <v>Genesis Kouraurau</v>
          </cell>
          <cell r="P132" t="str">
            <v>Unknown</v>
          </cell>
          <cell r="Q132">
            <v>0</v>
          </cell>
        </row>
        <row r="133">
          <cell r="N133">
            <v>273</v>
          </cell>
          <cell r="O133" t="str">
            <v>Greenmount</v>
          </cell>
          <cell r="P133" t="str">
            <v>Unknown</v>
          </cell>
          <cell r="Q133">
            <v>37254</v>
          </cell>
        </row>
        <row r="134">
          <cell r="N134">
            <v>274</v>
          </cell>
          <cell r="O134" t="str">
            <v>Hamilton City Council - Pukete</v>
          </cell>
          <cell r="P134" t="str">
            <v>Unknown</v>
          </cell>
          <cell r="Q134">
            <v>970</v>
          </cell>
        </row>
        <row r="135">
          <cell r="N135">
            <v>275</v>
          </cell>
          <cell r="O135" t="str">
            <v>Hinemaiai Total</v>
          </cell>
          <cell r="P135" t="str">
            <v>Unknown</v>
          </cell>
          <cell r="Q135">
            <v>25914</v>
          </cell>
        </row>
        <row r="136">
          <cell r="N136">
            <v>276</v>
          </cell>
          <cell r="O136" t="str">
            <v>Horotiu Land Fill Generator</v>
          </cell>
          <cell r="P136" t="str">
            <v>Unknown</v>
          </cell>
          <cell r="Q136">
            <v>6437</v>
          </cell>
        </row>
        <row r="137">
          <cell r="N137">
            <v>277</v>
          </cell>
          <cell r="O137" t="str">
            <v>Lyttelton Port Company</v>
          </cell>
          <cell r="P137" t="str">
            <v>Unknown</v>
          </cell>
          <cell r="Q137">
            <v>17</v>
          </cell>
        </row>
        <row r="138">
          <cell r="N138">
            <v>278</v>
          </cell>
          <cell r="O138" t="str">
            <v>Mackays (MKY0111)</v>
          </cell>
          <cell r="P138" t="str">
            <v>Unknown</v>
          </cell>
          <cell r="Q138">
            <v>7829</v>
          </cell>
        </row>
        <row r="139">
          <cell r="N139">
            <v>279</v>
          </cell>
          <cell r="O139" t="str">
            <v>Mataura Industrial Park</v>
          </cell>
          <cell r="P139" t="str">
            <v>Unknown</v>
          </cell>
          <cell r="Q139">
            <v>4800</v>
          </cell>
        </row>
        <row r="140">
          <cell r="N140">
            <v>280</v>
          </cell>
          <cell r="O140" t="str">
            <v>Onekaka Energy</v>
          </cell>
          <cell r="P140" t="str">
            <v>Unknown</v>
          </cell>
          <cell r="Q140">
            <v>1692</v>
          </cell>
        </row>
        <row r="141">
          <cell r="N141">
            <v>281</v>
          </cell>
          <cell r="O141" t="str">
            <v>Opuha Dam Partnership</v>
          </cell>
          <cell r="P141" t="str">
            <v>Unknown</v>
          </cell>
          <cell r="Q141">
            <v>20867</v>
          </cell>
        </row>
        <row r="142">
          <cell r="N142">
            <v>282</v>
          </cell>
          <cell r="O142" t="str">
            <v>Ossberger</v>
          </cell>
          <cell r="P142" t="str">
            <v>Unknown</v>
          </cell>
          <cell r="Q142">
            <v>190</v>
          </cell>
        </row>
        <row r="143">
          <cell r="N143">
            <v>283</v>
          </cell>
          <cell r="O143" t="str">
            <v>Pupu Hydrological Society</v>
          </cell>
          <cell r="P143" t="str">
            <v>Unknown</v>
          </cell>
          <cell r="Q143">
            <v>1334</v>
          </cell>
        </row>
        <row r="144">
          <cell r="N144">
            <v>284</v>
          </cell>
          <cell r="O144" t="str">
            <v>Redvale</v>
          </cell>
          <cell r="P144" t="str">
            <v>Unknown</v>
          </cell>
          <cell r="Q144">
            <v>37640</v>
          </cell>
        </row>
        <row r="145">
          <cell r="N145">
            <v>285</v>
          </cell>
          <cell r="O145" t="str">
            <v>Rosedale</v>
          </cell>
          <cell r="P145" t="str">
            <v>Unknown</v>
          </cell>
          <cell r="Q145">
            <v>12889</v>
          </cell>
        </row>
        <row r="146">
          <cell r="N146">
            <v>286</v>
          </cell>
          <cell r="O146" t="str">
            <v>Silverstream</v>
          </cell>
          <cell r="P146" t="str">
            <v>Unknown</v>
          </cell>
          <cell r="Q146">
            <v>13685</v>
          </cell>
        </row>
        <row r="147">
          <cell r="N147">
            <v>287</v>
          </cell>
          <cell r="O147" t="str">
            <v>St Georges Hostpital</v>
          </cell>
          <cell r="P147" t="str">
            <v>Unknown</v>
          </cell>
          <cell r="Q147">
            <v>325</v>
          </cell>
        </row>
        <row r="148">
          <cell r="N148">
            <v>288</v>
          </cell>
          <cell r="O148" t="str">
            <v>Swift Energy</v>
          </cell>
          <cell r="P148" t="str">
            <v>Unknown</v>
          </cell>
          <cell r="Q148">
            <v>0</v>
          </cell>
        </row>
        <row r="149">
          <cell r="N149">
            <v>289</v>
          </cell>
          <cell r="O149" t="str">
            <v>Thomas Cameron Wind Generator</v>
          </cell>
          <cell r="P149" t="str">
            <v>Unknown</v>
          </cell>
          <cell r="Q149">
            <v>9</v>
          </cell>
        </row>
        <row r="150">
          <cell r="N150">
            <v>290</v>
          </cell>
          <cell r="O150" t="str">
            <v>Trustpower - Montalto</v>
          </cell>
          <cell r="P150" t="str">
            <v>Unknown</v>
          </cell>
          <cell r="Q150">
            <v>9631</v>
          </cell>
        </row>
        <row r="151">
          <cell r="N151">
            <v>291</v>
          </cell>
          <cell r="O151" t="str">
            <v>Trustpower - Temp diesels</v>
          </cell>
          <cell r="P151" t="str">
            <v>Unknown</v>
          </cell>
          <cell r="Q151">
            <v>18</v>
          </cell>
        </row>
        <row r="152">
          <cell r="N152">
            <v>292</v>
          </cell>
          <cell r="O152" t="str">
            <v>Waihi Generation</v>
          </cell>
          <cell r="P152" t="str">
            <v>Unknown</v>
          </cell>
          <cell r="Q152">
            <v>12797</v>
          </cell>
        </row>
        <row r="153">
          <cell r="N153">
            <v>293</v>
          </cell>
          <cell r="O153" t="str">
            <v>Whitford</v>
          </cell>
          <cell r="P153" t="str">
            <v>Unknown</v>
          </cell>
          <cell r="Q153">
            <v>23273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6"/>
  <sheetViews>
    <sheetView tabSelected="1" zoomScaleNormal="100" zoomScaleSheetLayoutView="100" workbookViewId="0"/>
  </sheetViews>
  <sheetFormatPr defaultColWidth="9.140625" defaultRowHeight="12.75"/>
  <cols>
    <col min="1" max="1" width="2.140625" style="48" customWidth="1"/>
    <col min="2" max="2" width="2.7109375" style="48" customWidth="1"/>
    <col min="3" max="17" width="9.140625" style="48" customWidth="1"/>
    <col min="18" max="18" width="2.7109375" style="48" customWidth="1"/>
    <col min="19" max="19" width="2.5703125" style="48" customWidth="1"/>
    <col min="20" max="16384" width="9.140625" style="48"/>
  </cols>
  <sheetData>
    <row r="1" spans="1:33" ht="10.5" customHeight="1" thickBot="1">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customFormat="1" ht="15.75" thickTop="1">
      <c r="A2" s="50"/>
      <c r="B2" s="51"/>
      <c r="C2" s="52"/>
      <c r="D2" s="53"/>
      <c r="E2" s="52"/>
      <c r="F2" s="52"/>
      <c r="G2" s="52"/>
      <c r="H2" s="52"/>
      <c r="I2" s="52"/>
      <c r="J2" s="52"/>
      <c r="K2" s="52"/>
      <c r="L2" s="52"/>
      <c r="M2" s="52"/>
      <c r="N2" s="52"/>
      <c r="O2" s="52"/>
      <c r="P2" s="52"/>
      <c r="Q2" s="52"/>
      <c r="R2" s="54"/>
      <c r="S2" s="19"/>
      <c r="T2" s="19"/>
      <c r="U2" s="19"/>
      <c r="V2" s="19"/>
      <c r="W2" s="19"/>
      <c r="X2" s="19"/>
      <c r="Y2" s="19"/>
      <c r="Z2" s="19"/>
      <c r="AA2" s="19"/>
      <c r="AB2" s="19"/>
      <c r="AC2" s="19"/>
      <c r="AD2" s="19"/>
      <c r="AE2" s="19"/>
      <c r="AF2" s="19"/>
      <c r="AG2" s="19"/>
    </row>
    <row r="3" spans="1:33" customFormat="1" ht="15">
      <c r="A3" s="50"/>
      <c r="B3" s="55"/>
      <c r="C3" s="3"/>
      <c r="D3" s="56"/>
      <c r="E3" s="3"/>
      <c r="F3" s="3"/>
      <c r="G3" s="3"/>
      <c r="H3" s="3"/>
      <c r="I3" s="3"/>
      <c r="J3" s="3"/>
      <c r="K3" s="3"/>
      <c r="L3" s="3"/>
      <c r="M3" s="3"/>
      <c r="N3" s="3"/>
      <c r="O3" s="3"/>
      <c r="P3" s="3"/>
      <c r="Q3" s="3"/>
      <c r="R3" s="57"/>
      <c r="S3" s="19"/>
      <c r="T3" s="19"/>
      <c r="U3" s="19"/>
      <c r="V3" s="19"/>
      <c r="W3" s="19"/>
      <c r="X3" s="19"/>
      <c r="Y3" s="19"/>
      <c r="Z3" s="19"/>
      <c r="AA3" s="19"/>
      <c r="AB3" s="19"/>
      <c r="AC3" s="19"/>
      <c r="AD3" s="19"/>
      <c r="AE3" s="19"/>
      <c r="AF3" s="19"/>
      <c r="AG3" s="19"/>
    </row>
    <row r="4" spans="1:33" customFormat="1" ht="15">
      <c r="A4" s="50"/>
      <c r="B4" s="55"/>
      <c r="C4" s="3"/>
      <c r="D4" s="56"/>
      <c r="E4" s="3"/>
      <c r="F4" s="3"/>
      <c r="G4" s="3"/>
      <c r="H4" s="3"/>
      <c r="I4" s="3"/>
      <c r="J4" s="3"/>
      <c r="K4" s="3"/>
      <c r="L4" s="3"/>
      <c r="M4" s="3"/>
      <c r="N4" s="3"/>
      <c r="O4" s="3"/>
      <c r="P4" s="3"/>
      <c r="Q4" s="3"/>
      <c r="R4" s="57"/>
      <c r="S4" s="19"/>
      <c r="T4" s="19"/>
      <c r="U4" s="19"/>
      <c r="V4" s="19"/>
      <c r="W4" s="19"/>
      <c r="X4" s="19"/>
      <c r="Y4" s="19"/>
      <c r="Z4" s="19"/>
      <c r="AA4" s="19"/>
      <c r="AB4" s="19"/>
      <c r="AC4" s="19"/>
      <c r="AD4" s="19"/>
      <c r="AE4" s="19"/>
      <c r="AF4" s="19"/>
      <c r="AG4" s="19"/>
    </row>
    <row r="5" spans="1:33" customFormat="1" ht="15">
      <c r="A5" s="50"/>
      <c r="B5" s="55"/>
      <c r="C5" s="3"/>
      <c r="D5" s="56"/>
      <c r="E5" s="3"/>
      <c r="F5" s="3"/>
      <c r="G5" s="3"/>
      <c r="H5" s="3"/>
      <c r="I5" s="3"/>
      <c r="J5" s="3"/>
      <c r="K5" s="3"/>
      <c r="L5" s="3"/>
      <c r="M5" s="3"/>
      <c r="N5" s="3"/>
      <c r="O5" s="3"/>
      <c r="P5" s="3"/>
      <c r="Q5" s="3"/>
      <c r="R5" s="57"/>
      <c r="S5" s="19"/>
      <c r="T5" s="19"/>
      <c r="U5" s="19"/>
      <c r="V5" s="19"/>
      <c r="W5" s="19"/>
      <c r="X5" s="19"/>
      <c r="Y5" s="19"/>
      <c r="Z5" s="19"/>
      <c r="AA5" s="19"/>
      <c r="AB5" s="19"/>
      <c r="AC5" s="19"/>
      <c r="AD5" s="19"/>
      <c r="AE5" s="19"/>
      <c r="AF5" s="19"/>
      <c r="AG5" s="19"/>
    </row>
    <row r="6" spans="1:33" customFormat="1" ht="15">
      <c r="A6" s="50"/>
      <c r="B6" s="55"/>
      <c r="C6" s="3"/>
      <c r="D6" s="56"/>
      <c r="E6" s="3"/>
      <c r="F6" s="3"/>
      <c r="G6" s="3"/>
      <c r="H6" s="3"/>
      <c r="I6" s="3"/>
      <c r="J6" s="3"/>
      <c r="K6" s="3"/>
      <c r="L6" s="3"/>
      <c r="M6" s="3"/>
      <c r="N6" s="3"/>
      <c r="O6" s="3"/>
      <c r="P6" s="3"/>
      <c r="Q6" s="3"/>
      <c r="R6" s="57"/>
      <c r="S6" s="19"/>
      <c r="T6" s="19"/>
      <c r="U6" s="19"/>
      <c r="V6" s="19"/>
      <c r="W6" s="19"/>
      <c r="X6" s="19"/>
      <c r="Y6" s="19"/>
      <c r="Z6" s="19"/>
      <c r="AA6" s="19"/>
      <c r="AB6" s="19"/>
      <c r="AC6" s="19"/>
      <c r="AD6" s="19"/>
      <c r="AE6" s="19"/>
      <c r="AF6" s="19"/>
      <c r="AG6" s="19"/>
    </row>
    <row r="7" spans="1:33" customFormat="1" ht="15">
      <c r="A7" s="50"/>
      <c r="B7" s="55"/>
      <c r="C7" s="3"/>
      <c r="D7" s="56"/>
      <c r="E7" s="3"/>
      <c r="F7" s="3"/>
      <c r="G7" s="3"/>
      <c r="H7" s="3"/>
      <c r="I7" s="3"/>
      <c r="J7" s="3"/>
      <c r="K7" s="3"/>
      <c r="L7" s="3"/>
      <c r="M7" s="3"/>
      <c r="N7" s="3"/>
      <c r="O7" s="3"/>
      <c r="P7" s="3"/>
      <c r="Q7" s="3"/>
      <c r="R7" s="57"/>
      <c r="S7" s="19"/>
      <c r="T7" s="19"/>
      <c r="U7" s="19"/>
      <c r="V7" s="19"/>
      <c r="W7" s="19"/>
      <c r="X7" s="19"/>
      <c r="Y7" s="19"/>
      <c r="Z7" s="19"/>
      <c r="AA7" s="19"/>
      <c r="AB7" s="19"/>
      <c r="AC7" s="19"/>
      <c r="AD7" s="19"/>
      <c r="AE7" s="19"/>
      <c r="AF7" s="19"/>
      <c r="AG7" s="19"/>
    </row>
    <row r="8" spans="1:33" customFormat="1" ht="33.75">
      <c r="A8" s="19"/>
      <c r="B8" s="55"/>
      <c r="C8" s="119" t="s">
        <v>27</v>
      </c>
      <c r="D8" s="120"/>
      <c r="E8" s="120"/>
      <c r="F8" s="120"/>
      <c r="G8" s="120"/>
      <c r="H8" s="120"/>
      <c r="I8" s="120"/>
      <c r="J8" s="120"/>
      <c r="K8" s="120"/>
      <c r="L8" s="120"/>
      <c r="M8" s="120"/>
      <c r="N8" s="120"/>
      <c r="O8" s="120"/>
      <c r="P8" s="120"/>
      <c r="Q8" s="121"/>
      <c r="R8" s="57"/>
      <c r="S8" s="19"/>
      <c r="T8" s="19"/>
      <c r="U8" s="19"/>
      <c r="V8" s="19"/>
      <c r="W8" s="19"/>
      <c r="X8" s="19"/>
      <c r="Y8" s="19"/>
      <c r="Z8" s="19"/>
      <c r="AA8" s="19"/>
      <c r="AB8" s="19"/>
      <c r="AC8" s="19"/>
      <c r="AD8" s="19"/>
      <c r="AE8" s="19"/>
      <c r="AF8" s="19"/>
      <c r="AG8" s="19"/>
    </row>
    <row r="9" spans="1:33" customFormat="1" ht="18.75">
      <c r="A9" s="19"/>
      <c r="B9" s="55"/>
      <c r="C9" s="122" t="str">
        <f>"Introduction - Report for "&amp;TEXT('Quarterly Residential Elec Cost'!C18,"mmmm")&amp;" "&amp;YEAR('Quarterly Residential Elec Cost'!C18)</f>
        <v>Introduction - Report for June 2020</v>
      </c>
      <c r="D9" s="123"/>
      <c r="E9" s="123"/>
      <c r="F9" s="123"/>
      <c r="G9" s="123"/>
      <c r="H9" s="123"/>
      <c r="I9" s="123"/>
      <c r="J9" s="123"/>
      <c r="K9" s="123"/>
      <c r="L9" s="123"/>
      <c r="M9" s="123"/>
      <c r="N9" s="123"/>
      <c r="O9" s="123"/>
      <c r="P9" s="123"/>
      <c r="Q9" s="124"/>
      <c r="R9" s="57"/>
      <c r="S9" s="19"/>
      <c r="T9" s="19"/>
      <c r="U9" s="19"/>
      <c r="V9" s="19"/>
      <c r="W9" s="19"/>
      <c r="X9" s="19"/>
      <c r="Y9" s="19"/>
      <c r="Z9" s="19"/>
      <c r="AA9" s="19"/>
      <c r="AB9" s="19"/>
      <c r="AC9" s="19"/>
      <c r="AD9" s="19"/>
      <c r="AE9" s="19"/>
      <c r="AF9" s="19"/>
      <c r="AG9" s="19"/>
    </row>
    <row r="10" spans="1:33" ht="9.75" customHeight="1">
      <c r="A10" s="49"/>
      <c r="B10" s="58"/>
      <c r="C10" s="59"/>
      <c r="D10" s="59"/>
      <c r="E10" s="59"/>
      <c r="F10" s="59"/>
      <c r="G10" s="59"/>
      <c r="H10" s="59"/>
      <c r="I10" s="59"/>
      <c r="J10" s="59"/>
      <c r="K10" s="59"/>
      <c r="L10" s="59"/>
      <c r="M10" s="59"/>
      <c r="N10" s="59"/>
      <c r="O10" s="59"/>
      <c r="P10" s="59"/>
      <c r="Q10" s="59"/>
      <c r="R10" s="60"/>
      <c r="S10" s="49"/>
      <c r="T10" s="49"/>
      <c r="U10" s="49"/>
      <c r="V10" s="49"/>
      <c r="W10" s="49"/>
      <c r="X10" s="49"/>
      <c r="Y10" s="49"/>
      <c r="Z10" s="49"/>
      <c r="AA10" s="49"/>
      <c r="AB10" s="49"/>
      <c r="AC10" s="49"/>
      <c r="AD10" s="49"/>
      <c r="AE10" s="49"/>
      <c r="AF10" s="49"/>
      <c r="AG10" s="49"/>
    </row>
    <row r="11" spans="1:33" ht="23.25">
      <c r="A11" s="61"/>
      <c r="B11" s="58"/>
      <c r="C11" s="72" t="s">
        <v>9</v>
      </c>
      <c r="D11" s="72"/>
      <c r="E11" s="59"/>
      <c r="F11" s="59"/>
      <c r="G11" s="59"/>
      <c r="H11" s="59"/>
      <c r="I11" s="59"/>
      <c r="J11" s="59"/>
      <c r="K11" s="59"/>
      <c r="L11" s="59"/>
      <c r="M11" s="59"/>
      <c r="N11" s="59"/>
      <c r="O11" s="59"/>
      <c r="P11" s="59"/>
      <c r="Q11" s="59"/>
      <c r="R11" s="60"/>
      <c r="S11" s="49"/>
      <c r="T11" s="49"/>
      <c r="U11" s="49"/>
      <c r="V11" s="49"/>
      <c r="W11" s="49"/>
      <c r="X11" s="49"/>
      <c r="Y11" s="49"/>
      <c r="Z11" s="49"/>
      <c r="AA11" s="49"/>
      <c r="AB11" s="49"/>
      <c r="AC11" s="49"/>
      <c r="AD11" s="49"/>
      <c r="AE11" s="49"/>
      <c r="AF11" s="49"/>
      <c r="AG11" s="49"/>
    </row>
    <row r="12" spans="1:33" ht="15">
      <c r="A12" s="62"/>
      <c r="B12" s="63"/>
      <c r="C12" s="73" t="s">
        <v>28</v>
      </c>
      <c r="D12" s="59"/>
      <c r="E12" s="59"/>
      <c r="F12" s="59"/>
      <c r="G12" s="59"/>
      <c r="H12" s="59"/>
      <c r="I12" s="59"/>
      <c r="J12" s="59"/>
      <c r="K12" s="59"/>
      <c r="L12" s="59"/>
      <c r="M12" s="59"/>
      <c r="N12" s="59"/>
      <c r="O12" s="59"/>
      <c r="P12" s="59"/>
      <c r="Q12" s="59"/>
      <c r="R12" s="60"/>
      <c r="S12" s="49"/>
      <c r="T12" s="49"/>
      <c r="U12" s="49"/>
      <c r="V12" s="49"/>
      <c r="W12" s="49"/>
      <c r="X12" s="49"/>
      <c r="Y12" s="49"/>
      <c r="Z12" s="49"/>
      <c r="AA12" s="49"/>
      <c r="AB12" s="49"/>
      <c r="AC12" s="49"/>
      <c r="AD12" s="49"/>
      <c r="AE12" s="49"/>
      <c r="AF12" s="49"/>
      <c r="AG12" s="49"/>
    </row>
    <row r="13" spans="1:33" ht="15">
      <c r="A13" s="64"/>
      <c r="B13" s="63"/>
      <c r="C13" s="73" t="s">
        <v>29</v>
      </c>
      <c r="D13" s="59"/>
      <c r="E13" s="59"/>
      <c r="F13" s="59"/>
      <c r="G13" s="59"/>
      <c r="H13" s="59"/>
      <c r="I13" s="59"/>
      <c r="J13" s="59"/>
      <c r="K13" s="59"/>
      <c r="L13" s="59"/>
      <c r="M13" s="59"/>
      <c r="N13" s="59"/>
      <c r="O13" s="59"/>
      <c r="P13" s="59"/>
      <c r="Q13" s="59"/>
      <c r="R13" s="60"/>
      <c r="S13" s="49"/>
      <c r="T13" s="49"/>
      <c r="U13" s="49"/>
      <c r="V13" s="49"/>
      <c r="W13" s="49"/>
      <c r="X13" s="49"/>
      <c r="Y13" s="49"/>
      <c r="Z13" s="49"/>
      <c r="AA13" s="49"/>
      <c r="AB13" s="49"/>
      <c r="AC13" s="49"/>
      <c r="AD13" s="49"/>
      <c r="AE13" s="49"/>
      <c r="AF13" s="49"/>
      <c r="AG13" s="49"/>
    </row>
    <row r="14" spans="1:33" ht="15">
      <c r="A14" s="65"/>
      <c r="B14" s="63"/>
      <c r="C14" s="59"/>
      <c r="D14" s="59"/>
      <c r="E14" s="59"/>
      <c r="F14" s="59"/>
      <c r="G14" s="59"/>
      <c r="H14" s="59"/>
      <c r="I14" s="59"/>
      <c r="J14" s="59"/>
      <c r="K14" s="59"/>
      <c r="L14" s="59"/>
      <c r="M14" s="59"/>
      <c r="N14" s="59"/>
      <c r="O14" s="59"/>
      <c r="P14" s="59"/>
      <c r="Q14" s="59"/>
      <c r="R14" s="60"/>
      <c r="S14" s="49"/>
      <c r="T14" s="49"/>
      <c r="U14" s="49"/>
      <c r="V14" s="49"/>
      <c r="W14" s="49"/>
      <c r="X14" s="49"/>
      <c r="Y14" s="49"/>
      <c r="Z14" s="49"/>
      <c r="AA14" s="49"/>
      <c r="AB14" s="49"/>
      <c r="AC14" s="49"/>
      <c r="AD14" s="49"/>
      <c r="AE14" s="49"/>
      <c r="AF14" s="49"/>
      <c r="AG14" s="49"/>
    </row>
    <row r="15" spans="1:33" ht="15">
      <c r="A15" s="65"/>
      <c r="B15" s="63"/>
      <c r="C15" s="59"/>
      <c r="D15" s="59"/>
      <c r="E15" s="59"/>
      <c r="F15" s="59"/>
      <c r="G15" s="59"/>
      <c r="H15" s="59"/>
      <c r="I15" s="59"/>
      <c r="J15" s="59"/>
      <c r="K15" s="59"/>
      <c r="L15" s="59"/>
      <c r="M15" s="59"/>
      <c r="N15" s="59"/>
      <c r="O15" s="59"/>
      <c r="P15" s="59"/>
      <c r="Q15" s="59"/>
      <c r="R15" s="60"/>
      <c r="S15" s="49"/>
      <c r="T15" s="49"/>
      <c r="U15" s="49"/>
      <c r="V15" s="49"/>
      <c r="W15" s="49"/>
      <c r="X15" s="49"/>
      <c r="Y15" s="49"/>
      <c r="Z15" s="49"/>
      <c r="AA15" s="49"/>
      <c r="AB15" s="49"/>
      <c r="AC15" s="49"/>
      <c r="AD15" s="49"/>
      <c r="AE15" s="49"/>
      <c r="AF15" s="49"/>
      <c r="AG15" s="49"/>
    </row>
    <row r="16" spans="1:33" ht="15">
      <c r="A16" s="66"/>
      <c r="B16" s="63"/>
      <c r="C16" s="59"/>
      <c r="D16" s="59"/>
      <c r="E16" s="59"/>
      <c r="F16" s="59"/>
      <c r="G16" s="59"/>
      <c r="H16" s="59"/>
      <c r="I16" s="59"/>
      <c r="J16" s="59"/>
      <c r="K16" s="59"/>
      <c r="L16" s="59"/>
      <c r="M16" s="59"/>
      <c r="N16" s="59"/>
      <c r="O16" s="59"/>
      <c r="P16" s="59"/>
      <c r="Q16" s="59"/>
      <c r="R16" s="60"/>
      <c r="S16" s="49"/>
      <c r="T16" s="49"/>
      <c r="U16" s="49"/>
      <c r="V16" s="49"/>
      <c r="W16" s="49"/>
      <c r="X16" s="49"/>
      <c r="Y16" s="49"/>
      <c r="Z16" s="49"/>
      <c r="AA16" s="49"/>
      <c r="AB16" s="49"/>
      <c r="AC16" s="49"/>
      <c r="AD16" s="49"/>
      <c r="AE16" s="49"/>
      <c r="AF16" s="49"/>
      <c r="AG16" s="49"/>
    </row>
    <row r="17" spans="1:33" ht="15">
      <c r="A17" s="66"/>
      <c r="B17" s="63"/>
      <c r="C17" s="59"/>
      <c r="D17" s="59"/>
      <c r="E17" s="59"/>
      <c r="F17" s="59"/>
      <c r="G17" s="59"/>
      <c r="H17" s="59"/>
      <c r="I17" s="59"/>
      <c r="J17" s="59"/>
      <c r="K17" s="59"/>
      <c r="L17" s="59"/>
      <c r="M17" s="59"/>
      <c r="N17" s="59"/>
      <c r="O17" s="59"/>
      <c r="P17" s="59"/>
      <c r="Q17" s="59"/>
      <c r="R17" s="60"/>
      <c r="S17" s="49"/>
      <c r="T17" s="49"/>
      <c r="U17" s="49"/>
      <c r="V17" s="49"/>
      <c r="W17" s="49"/>
      <c r="X17" s="49"/>
      <c r="Y17" s="49"/>
      <c r="Z17" s="49"/>
      <c r="AA17" s="49"/>
      <c r="AB17" s="49"/>
      <c r="AC17" s="49"/>
      <c r="AD17" s="49"/>
      <c r="AE17" s="49"/>
      <c r="AF17" s="49"/>
      <c r="AG17" s="49"/>
    </row>
    <row r="18" spans="1:33" ht="15">
      <c r="A18" s="66"/>
      <c r="B18" s="63"/>
      <c r="C18" s="59"/>
      <c r="D18" s="59"/>
      <c r="E18" s="59"/>
      <c r="F18" s="59"/>
      <c r="G18" s="59"/>
      <c r="H18" s="59"/>
      <c r="I18" s="59"/>
      <c r="J18" s="59"/>
      <c r="K18" s="59"/>
      <c r="L18" s="59"/>
      <c r="M18" s="59"/>
      <c r="N18" s="59"/>
      <c r="O18" s="59"/>
      <c r="P18" s="59"/>
      <c r="Q18" s="59"/>
      <c r="R18" s="60"/>
      <c r="S18" s="49"/>
      <c r="T18" s="49"/>
      <c r="U18" s="49"/>
      <c r="V18" s="49"/>
      <c r="W18" s="49"/>
      <c r="X18" s="49"/>
      <c r="Y18" s="49"/>
      <c r="Z18" s="49"/>
      <c r="AA18" s="49"/>
      <c r="AB18" s="49"/>
      <c r="AC18" s="49"/>
      <c r="AD18" s="49"/>
      <c r="AE18" s="49"/>
      <c r="AF18" s="49"/>
      <c r="AG18" s="49"/>
    </row>
    <row r="19" spans="1:33" ht="15">
      <c r="A19" s="66"/>
      <c r="B19" s="63"/>
      <c r="C19" s="59"/>
      <c r="D19" s="59"/>
      <c r="E19" s="59"/>
      <c r="F19" s="59"/>
      <c r="G19" s="59"/>
      <c r="H19" s="59"/>
      <c r="I19" s="59"/>
      <c r="J19" s="59"/>
      <c r="K19" s="59"/>
      <c r="L19" s="59"/>
      <c r="M19" s="59"/>
      <c r="N19" s="59"/>
      <c r="O19" s="59"/>
      <c r="P19" s="67"/>
      <c r="Q19" s="67"/>
      <c r="R19" s="68"/>
      <c r="S19" s="49"/>
      <c r="T19" s="49"/>
      <c r="U19" s="49"/>
      <c r="V19" s="49"/>
      <c r="W19" s="49"/>
      <c r="X19" s="49"/>
      <c r="Y19" s="49"/>
      <c r="Z19" s="49"/>
      <c r="AA19" s="49"/>
      <c r="AB19" s="49"/>
      <c r="AC19" s="49"/>
      <c r="AD19" s="49"/>
      <c r="AE19" s="49"/>
      <c r="AF19" s="49"/>
      <c r="AG19" s="49"/>
    </row>
    <row r="20" spans="1:33" ht="15">
      <c r="A20" s="62"/>
      <c r="B20" s="63"/>
      <c r="C20" s="59"/>
      <c r="D20" s="59"/>
      <c r="E20" s="59"/>
      <c r="F20" s="59"/>
      <c r="G20" s="59"/>
      <c r="H20" s="59"/>
      <c r="I20" s="59"/>
      <c r="J20" s="59"/>
      <c r="K20" s="59"/>
      <c r="L20" s="59"/>
      <c r="M20" s="59"/>
      <c r="N20" s="59"/>
      <c r="O20" s="59"/>
      <c r="P20" s="67"/>
      <c r="Q20" s="67"/>
      <c r="R20" s="68"/>
      <c r="S20" s="49"/>
      <c r="T20" s="49"/>
      <c r="U20" s="49"/>
      <c r="V20" s="49"/>
      <c r="W20" s="49"/>
      <c r="X20" s="49"/>
      <c r="Y20" s="49"/>
      <c r="Z20" s="49"/>
      <c r="AA20" s="49"/>
      <c r="AB20" s="49"/>
      <c r="AC20" s="49"/>
      <c r="AD20" s="49"/>
      <c r="AE20" s="49"/>
      <c r="AF20" s="49"/>
      <c r="AG20" s="49"/>
    </row>
    <row r="21" spans="1:33" ht="15">
      <c r="A21" s="66"/>
      <c r="B21" s="63"/>
      <c r="C21" s="59"/>
      <c r="D21" s="59"/>
      <c r="E21" s="59"/>
      <c r="F21" s="59"/>
      <c r="G21" s="59"/>
      <c r="H21" s="59"/>
      <c r="I21" s="59"/>
      <c r="J21" s="59"/>
      <c r="K21" s="59"/>
      <c r="L21" s="59"/>
      <c r="M21" s="59"/>
      <c r="N21" s="59"/>
      <c r="O21" s="59"/>
      <c r="P21" s="67"/>
      <c r="Q21" s="67"/>
      <c r="R21" s="68"/>
      <c r="S21" s="49"/>
      <c r="T21" s="49"/>
      <c r="U21" s="49"/>
      <c r="V21" s="49"/>
      <c r="W21" s="49"/>
      <c r="X21" s="49"/>
      <c r="Y21" s="49"/>
      <c r="Z21" s="49"/>
      <c r="AA21" s="49"/>
      <c r="AB21" s="49"/>
      <c r="AC21" s="49"/>
      <c r="AD21" s="49"/>
      <c r="AE21" s="49"/>
      <c r="AF21" s="49"/>
      <c r="AG21" s="49"/>
    </row>
    <row r="22" spans="1:33" ht="15">
      <c r="A22" s="62"/>
      <c r="B22" s="58"/>
      <c r="C22" s="59"/>
      <c r="D22" s="59"/>
      <c r="E22" s="59"/>
      <c r="F22" s="59"/>
      <c r="G22" s="59"/>
      <c r="H22" s="59"/>
      <c r="I22" s="59"/>
      <c r="J22" s="59"/>
      <c r="K22" s="59"/>
      <c r="L22" s="59"/>
      <c r="M22" s="59"/>
      <c r="N22" s="59"/>
      <c r="O22" s="59"/>
      <c r="P22" s="67"/>
      <c r="Q22" s="67"/>
      <c r="R22" s="68"/>
      <c r="S22" s="49"/>
      <c r="T22" s="49"/>
      <c r="U22" s="49"/>
      <c r="V22" s="49"/>
      <c r="W22" s="49"/>
      <c r="X22" s="49"/>
      <c r="Y22" s="49"/>
      <c r="Z22" s="49"/>
      <c r="AA22" s="49"/>
      <c r="AB22" s="49"/>
      <c r="AC22" s="49"/>
      <c r="AD22" s="49"/>
      <c r="AE22" s="49"/>
      <c r="AF22" s="49"/>
      <c r="AG22" s="49"/>
    </row>
    <row r="23" spans="1:33" ht="15">
      <c r="A23" s="66"/>
      <c r="B23" s="58"/>
      <c r="C23" s="59"/>
      <c r="D23" s="59"/>
      <c r="E23" s="59"/>
      <c r="F23" s="59"/>
      <c r="G23" s="59"/>
      <c r="H23" s="59"/>
      <c r="I23" s="59"/>
      <c r="J23" s="59"/>
      <c r="K23" s="59"/>
      <c r="L23" s="59"/>
      <c r="M23" s="59"/>
      <c r="N23" s="59"/>
      <c r="O23" s="59"/>
      <c r="P23" s="67"/>
      <c r="Q23" s="67"/>
      <c r="R23" s="68"/>
      <c r="S23" s="49"/>
      <c r="T23" s="49"/>
      <c r="U23" s="49"/>
      <c r="V23" s="49"/>
      <c r="W23" s="49"/>
      <c r="X23" s="49"/>
      <c r="Y23" s="49"/>
      <c r="Z23" s="49"/>
      <c r="AA23" s="49"/>
      <c r="AB23" s="49"/>
      <c r="AC23" s="49"/>
      <c r="AD23" s="49"/>
      <c r="AE23" s="49"/>
      <c r="AF23" s="49"/>
      <c r="AG23" s="49"/>
    </row>
    <row r="24" spans="1:33" ht="15">
      <c r="A24" s="62"/>
      <c r="B24" s="58"/>
      <c r="C24" s="59"/>
      <c r="D24" s="59"/>
      <c r="E24" s="59"/>
      <c r="F24" s="59"/>
      <c r="G24" s="59"/>
      <c r="H24" s="59"/>
      <c r="I24" s="59"/>
      <c r="J24" s="59"/>
      <c r="K24" s="59"/>
      <c r="L24" s="59"/>
      <c r="M24" s="59"/>
      <c r="N24" s="59"/>
      <c r="O24" s="59"/>
      <c r="P24" s="67"/>
      <c r="Q24" s="67"/>
      <c r="R24" s="68"/>
      <c r="S24" s="49"/>
      <c r="T24" s="49"/>
      <c r="U24" s="49"/>
      <c r="V24" s="49"/>
      <c r="W24" s="49"/>
      <c r="X24" s="49"/>
      <c r="Y24" s="49"/>
      <c r="Z24" s="49"/>
      <c r="AA24" s="49"/>
      <c r="AB24" s="49"/>
      <c r="AC24" s="49"/>
      <c r="AD24" s="49"/>
      <c r="AE24" s="49"/>
      <c r="AF24" s="49"/>
      <c r="AG24" s="49"/>
    </row>
    <row r="25" spans="1:33" ht="15">
      <c r="A25" s="66"/>
      <c r="B25" s="58"/>
      <c r="C25" s="59"/>
      <c r="D25" s="59"/>
      <c r="E25" s="59"/>
      <c r="F25" s="59"/>
      <c r="G25" s="59"/>
      <c r="H25" s="59"/>
      <c r="I25" s="59"/>
      <c r="J25" s="59"/>
      <c r="K25" s="59"/>
      <c r="L25" s="59"/>
      <c r="M25" s="59"/>
      <c r="N25" s="59"/>
      <c r="O25" s="59"/>
      <c r="P25" s="67"/>
      <c r="Q25" s="67"/>
      <c r="R25" s="68"/>
      <c r="S25" s="49"/>
      <c r="T25" s="49"/>
      <c r="U25" s="49"/>
      <c r="V25" s="49"/>
      <c r="W25" s="49"/>
      <c r="X25" s="49"/>
      <c r="Y25" s="49"/>
      <c r="Z25" s="49"/>
      <c r="AA25" s="49"/>
      <c r="AB25" s="49"/>
      <c r="AC25" s="49"/>
      <c r="AD25" s="49"/>
      <c r="AE25" s="49"/>
      <c r="AF25" s="49"/>
      <c r="AG25" s="49"/>
    </row>
    <row r="26" spans="1:33">
      <c r="A26" s="49"/>
      <c r="B26" s="58"/>
      <c r="C26" s="59"/>
      <c r="D26" s="59"/>
      <c r="E26" s="59"/>
      <c r="F26" s="59"/>
      <c r="G26" s="59"/>
      <c r="H26" s="59"/>
      <c r="I26" s="59"/>
      <c r="J26" s="59"/>
      <c r="K26" s="59"/>
      <c r="L26" s="59"/>
      <c r="M26" s="59"/>
      <c r="N26" s="59"/>
      <c r="O26" s="59"/>
      <c r="P26" s="67"/>
      <c r="Q26" s="67"/>
      <c r="R26" s="68"/>
      <c r="S26" s="49"/>
      <c r="T26" s="49"/>
      <c r="U26" s="49"/>
      <c r="V26" s="49"/>
      <c r="W26" s="49"/>
      <c r="X26" s="49"/>
      <c r="Y26" s="49"/>
      <c r="Z26" s="49"/>
      <c r="AA26" s="49"/>
      <c r="AB26" s="49"/>
      <c r="AC26" s="49"/>
      <c r="AD26" s="49"/>
      <c r="AE26" s="49"/>
      <c r="AF26" s="49"/>
      <c r="AG26" s="49"/>
    </row>
    <row r="27" spans="1:33">
      <c r="A27" s="49"/>
      <c r="B27" s="58"/>
      <c r="C27" s="59"/>
      <c r="D27" s="59"/>
      <c r="E27" s="59"/>
      <c r="F27" s="59"/>
      <c r="G27" s="59"/>
      <c r="H27" s="59"/>
      <c r="I27" s="59"/>
      <c r="J27" s="59"/>
      <c r="K27" s="59"/>
      <c r="L27" s="59"/>
      <c r="M27" s="59"/>
      <c r="N27" s="59"/>
      <c r="O27" s="59"/>
      <c r="P27" s="67"/>
      <c r="Q27" s="67"/>
      <c r="R27" s="68"/>
      <c r="S27" s="49"/>
      <c r="T27" s="49"/>
      <c r="U27" s="49"/>
      <c r="V27" s="49"/>
      <c r="W27" s="49"/>
      <c r="X27" s="49"/>
      <c r="Y27" s="49"/>
      <c r="Z27" s="49"/>
      <c r="AA27" s="49"/>
      <c r="AB27" s="49"/>
      <c r="AC27" s="49"/>
      <c r="AD27" s="49"/>
      <c r="AE27" s="49"/>
      <c r="AF27" s="49"/>
      <c r="AG27" s="49"/>
    </row>
    <row r="28" spans="1:33">
      <c r="A28" s="49"/>
      <c r="B28" s="58"/>
      <c r="C28" s="59"/>
      <c r="D28" s="59"/>
      <c r="E28" s="59"/>
      <c r="F28" s="59"/>
      <c r="G28" s="59"/>
      <c r="H28" s="59"/>
      <c r="I28" s="59"/>
      <c r="J28" s="59"/>
      <c r="K28" s="59"/>
      <c r="L28" s="59"/>
      <c r="M28" s="59"/>
      <c r="N28" s="59"/>
      <c r="O28" s="59"/>
      <c r="P28" s="67"/>
      <c r="Q28" s="67"/>
      <c r="R28" s="68"/>
      <c r="S28" s="49"/>
      <c r="T28" s="49"/>
      <c r="U28" s="49"/>
      <c r="V28" s="49"/>
      <c r="W28" s="49"/>
      <c r="X28" s="49"/>
      <c r="Y28" s="49"/>
      <c r="Z28" s="49"/>
      <c r="AA28" s="49"/>
      <c r="AB28" s="49"/>
      <c r="AC28" s="49"/>
      <c r="AD28" s="49"/>
      <c r="AE28" s="49"/>
      <c r="AF28" s="49"/>
      <c r="AG28" s="49"/>
    </row>
    <row r="29" spans="1:33">
      <c r="A29" s="49"/>
      <c r="B29" s="58"/>
      <c r="C29" s="59"/>
      <c r="D29" s="59"/>
      <c r="E29" s="59"/>
      <c r="F29" s="59"/>
      <c r="G29" s="59"/>
      <c r="H29" s="59"/>
      <c r="I29" s="59"/>
      <c r="J29" s="59"/>
      <c r="K29" s="59"/>
      <c r="L29" s="59"/>
      <c r="M29" s="59"/>
      <c r="N29" s="59"/>
      <c r="O29" s="59"/>
      <c r="P29" s="67"/>
      <c r="Q29" s="67"/>
      <c r="R29" s="68"/>
      <c r="S29" s="49"/>
      <c r="T29" s="49"/>
      <c r="U29" s="49"/>
      <c r="V29" s="49"/>
      <c r="W29" s="49"/>
      <c r="X29" s="49"/>
      <c r="Y29" s="49"/>
      <c r="Z29" s="49"/>
      <c r="AA29" s="49"/>
      <c r="AB29" s="49"/>
      <c r="AC29" s="49"/>
      <c r="AD29" s="49"/>
      <c r="AE29" s="49"/>
      <c r="AF29" s="49"/>
      <c r="AG29" s="49"/>
    </row>
    <row r="30" spans="1:33">
      <c r="A30" s="49"/>
      <c r="B30" s="58"/>
      <c r="C30" s="59"/>
      <c r="D30" s="59"/>
      <c r="E30" s="59"/>
      <c r="F30" s="59"/>
      <c r="G30" s="59"/>
      <c r="H30" s="59"/>
      <c r="I30" s="59"/>
      <c r="J30" s="59"/>
      <c r="K30" s="59"/>
      <c r="L30" s="59"/>
      <c r="M30" s="59"/>
      <c r="N30" s="59"/>
      <c r="O30" s="59"/>
      <c r="P30" s="67"/>
      <c r="Q30" s="67"/>
      <c r="R30" s="68"/>
      <c r="S30" s="49"/>
      <c r="T30" s="49"/>
      <c r="U30" s="49"/>
      <c r="V30" s="49"/>
      <c r="W30" s="49"/>
      <c r="X30" s="49"/>
      <c r="Y30" s="49"/>
      <c r="Z30" s="49"/>
      <c r="AA30" s="49"/>
      <c r="AB30" s="49"/>
      <c r="AC30" s="49"/>
      <c r="AD30" s="49"/>
      <c r="AE30" s="49"/>
      <c r="AF30" s="49"/>
      <c r="AG30" s="49"/>
    </row>
    <row r="31" spans="1:33">
      <c r="A31" s="49"/>
      <c r="B31" s="58"/>
      <c r="C31" s="59"/>
      <c r="D31" s="59"/>
      <c r="E31" s="59"/>
      <c r="F31" s="59"/>
      <c r="G31" s="59"/>
      <c r="H31" s="59"/>
      <c r="I31" s="59"/>
      <c r="J31" s="59"/>
      <c r="K31" s="59"/>
      <c r="L31" s="59"/>
      <c r="M31" s="59"/>
      <c r="N31" s="59"/>
      <c r="O31" s="59"/>
      <c r="P31" s="67"/>
      <c r="Q31" s="67"/>
      <c r="R31" s="68"/>
      <c r="S31" s="49"/>
      <c r="T31" s="49"/>
      <c r="U31" s="49"/>
      <c r="V31" s="49"/>
      <c r="W31" s="49"/>
      <c r="X31" s="49"/>
      <c r="Y31" s="49"/>
      <c r="Z31" s="49"/>
      <c r="AA31" s="49"/>
      <c r="AB31" s="49"/>
      <c r="AC31" s="49"/>
      <c r="AD31" s="49"/>
      <c r="AE31" s="49"/>
      <c r="AF31" s="49"/>
      <c r="AG31" s="49"/>
    </row>
    <row r="32" spans="1:33">
      <c r="A32" s="49"/>
      <c r="B32" s="58"/>
      <c r="C32" s="59"/>
      <c r="D32" s="59"/>
      <c r="E32" s="59"/>
      <c r="F32" s="59"/>
      <c r="G32" s="59"/>
      <c r="H32" s="59"/>
      <c r="I32" s="59"/>
      <c r="J32" s="59"/>
      <c r="K32" s="59"/>
      <c r="L32" s="59"/>
      <c r="M32" s="59"/>
      <c r="N32" s="59"/>
      <c r="O32" s="59"/>
      <c r="P32" s="67"/>
      <c r="Q32" s="67"/>
      <c r="R32" s="68"/>
      <c r="S32" s="49"/>
      <c r="T32" s="49"/>
      <c r="U32" s="49"/>
      <c r="V32" s="49"/>
      <c r="W32" s="49"/>
      <c r="X32" s="49"/>
      <c r="Y32" s="49"/>
      <c r="Z32" s="49"/>
      <c r="AA32" s="49"/>
      <c r="AB32" s="49"/>
      <c r="AC32" s="49"/>
      <c r="AD32" s="49"/>
      <c r="AE32" s="49"/>
      <c r="AF32" s="49"/>
      <c r="AG32" s="49"/>
    </row>
    <row r="33" spans="1:33">
      <c r="A33" s="49"/>
      <c r="B33" s="58"/>
      <c r="C33" s="59"/>
      <c r="D33" s="59"/>
      <c r="E33" s="59"/>
      <c r="F33" s="59"/>
      <c r="G33" s="59"/>
      <c r="H33" s="59"/>
      <c r="I33" s="59"/>
      <c r="J33" s="59"/>
      <c r="K33" s="59"/>
      <c r="L33" s="59"/>
      <c r="M33" s="59"/>
      <c r="N33" s="59"/>
      <c r="O33" s="59"/>
      <c r="P33" s="67"/>
      <c r="Q33" s="67"/>
      <c r="R33" s="68"/>
      <c r="S33" s="49"/>
      <c r="T33" s="49"/>
      <c r="U33" s="49"/>
      <c r="V33" s="49"/>
      <c r="W33" s="49"/>
      <c r="X33" s="49"/>
      <c r="Y33" s="49"/>
      <c r="Z33" s="49"/>
      <c r="AA33" s="49"/>
      <c r="AB33" s="49"/>
      <c r="AC33" s="49"/>
      <c r="AD33" s="49"/>
      <c r="AE33" s="49"/>
      <c r="AF33" s="49"/>
      <c r="AG33" s="49"/>
    </row>
    <row r="34" spans="1:33">
      <c r="A34" s="49"/>
      <c r="B34" s="58"/>
      <c r="C34" s="59"/>
      <c r="D34" s="59"/>
      <c r="E34" s="59"/>
      <c r="F34" s="59"/>
      <c r="G34" s="59"/>
      <c r="H34" s="59"/>
      <c r="I34" s="59"/>
      <c r="J34" s="59"/>
      <c r="K34" s="59"/>
      <c r="L34" s="59"/>
      <c r="M34" s="59"/>
      <c r="N34" s="59"/>
      <c r="O34" s="59"/>
      <c r="P34" s="67"/>
      <c r="Q34" s="67"/>
      <c r="R34" s="68"/>
      <c r="S34" s="49"/>
      <c r="T34" s="49"/>
      <c r="U34" s="49"/>
      <c r="V34" s="49"/>
      <c r="W34" s="49"/>
      <c r="X34" s="49"/>
      <c r="Y34" s="49"/>
      <c r="Z34" s="49"/>
      <c r="AA34" s="49"/>
      <c r="AB34" s="49"/>
      <c r="AC34" s="49"/>
      <c r="AD34" s="49"/>
      <c r="AE34" s="49"/>
      <c r="AF34" s="49"/>
      <c r="AG34" s="49"/>
    </row>
    <row r="35" spans="1:33">
      <c r="A35" s="49"/>
      <c r="B35" s="58"/>
      <c r="C35" s="59"/>
      <c r="D35" s="59"/>
      <c r="E35" s="59"/>
      <c r="F35" s="59"/>
      <c r="G35" s="59"/>
      <c r="H35" s="59"/>
      <c r="I35" s="59"/>
      <c r="J35" s="59"/>
      <c r="K35" s="59"/>
      <c r="L35" s="59"/>
      <c r="M35" s="59"/>
      <c r="N35" s="59"/>
      <c r="O35" s="59"/>
      <c r="P35" s="67"/>
      <c r="Q35" s="67"/>
      <c r="R35" s="68"/>
      <c r="S35" s="49"/>
      <c r="T35" s="49"/>
      <c r="U35" s="49"/>
      <c r="V35" s="49"/>
      <c r="W35" s="49"/>
      <c r="X35" s="49"/>
      <c r="Y35" s="49"/>
      <c r="Z35" s="49"/>
      <c r="AA35" s="49"/>
      <c r="AB35" s="49"/>
      <c r="AC35" s="49"/>
      <c r="AD35" s="49"/>
      <c r="AE35" s="49"/>
      <c r="AF35" s="49"/>
      <c r="AG35" s="49"/>
    </row>
    <row r="36" spans="1:33">
      <c r="A36" s="49"/>
      <c r="B36" s="58"/>
      <c r="C36" s="59"/>
      <c r="D36" s="59"/>
      <c r="E36" s="59"/>
      <c r="F36" s="59"/>
      <c r="G36" s="59"/>
      <c r="H36" s="59"/>
      <c r="I36" s="59"/>
      <c r="J36" s="59"/>
      <c r="K36" s="59"/>
      <c r="L36" s="59"/>
      <c r="M36" s="59"/>
      <c r="N36" s="59"/>
      <c r="O36" s="59"/>
      <c r="P36" s="67"/>
      <c r="Q36" s="67"/>
      <c r="R36" s="68"/>
      <c r="S36" s="49"/>
      <c r="T36" s="49"/>
      <c r="U36" s="49"/>
      <c r="V36" s="49"/>
      <c r="W36" s="49"/>
      <c r="X36" s="49"/>
      <c r="Y36" s="49"/>
      <c r="Z36" s="49"/>
      <c r="AA36" s="49"/>
      <c r="AB36" s="49"/>
      <c r="AC36" s="49"/>
      <c r="AD36" s="49"/>
      <c r="AE36" s="49"/>
      <c r="AF36" s="49"/>
      <c r="AG36" s="49"/>
    </row>
    <row r="37" spans="1:33">
      <c r="A37" s="49"/>
      <c r="B37" s="58"/>
      <c r="C37" s="59"/>
      <c r="D37" s="59"/>
      <c r="E37" s="59"/>
      <c r="F37" s="59"/>
      <c r="G37" s="59"/>
      <c r="H37" s="59"/>
      <c r="I37" s="59"/>
      <c r="J37" s="59"/>
      <c r="K37" s="59"/>
      <c r="L37" s="59"/>
      <c r="M37" s="59"/>
      <c r="N37" s="59"/>
      <c r="O37" s="59"/>
      <c r="P37" s="67"/>
      <c r="Q37" s="67"/>
      <c r="R37" s="68"/>
      <c r="S37" s="49"/>
      <c r="T37" s="49"/>
      <c r="U37" s="49"/>
      <c r="V37" s="49"/>
      <c r="W37" s="49"/>
      <c r="X37" s="49"/>
      <c r="Y37" s="49"/>
      <c r="Z37" s="49"/>
      <c r="AA37" s="49"/>
      <c r="AB37" s="49"/>
      <c r="AC37" s="49"/>
      <c r="AD37" s="49"/>
      <c r="AE37" s="49"/>
      <c r="AF37" s="49"/>
      <c r="AG37" s="49"/>
    </row>
    <row r="38" spans="1:33">
      <c r="A38" s="49"/>
      <c r="B38" s="58"/>
      <c r="C38" s="59"/>
      <c r="D38" s="59"/>
      <c r="E38" s="59"/>
      <c r="F38" s="59"/>
      <c r="G38" s="59"/>
      <c r="H38" s="59"/>
      <c r="I38" s="59"/>
      <c r="J38" s="59"/>
      <c r="K38" s="59"/>
      <c r="L38" s="59"/>
      <c r="M38" s="59"/>
      <c r="N38" s="59"/>
      <c r="O38" s="59"/>
      <c r="P38" s="67"/>
      <c r="Q38" s="67"/>
      <c r="R38" s="68"/>
      <c r="S38" s="49"/>
      <c r="T38" s="49"/>
      <c r="U38" s="49"/>
      <c r="V38" s="49"/>
      <c r="W38" s="49"/>
      <c r="X38" s="49"/>
      <c r="Y38" s="49"/>
      <c r="Z38" s="49"/>
      <c r="AA38" s="49"/>
      <c r="AB38" s="49"/>
      <c r="AC38" s="49"/>
      <c r="AD38" s="49"/>
      <c r="AE38" s="49"/>
      <c r="AF38" s="49"/>
      <c r="AG38" s="49"/>
    </row>
    <row r="39" spans="1:33">
      <c r="A39" s="49"/>
      <c r="B39" s="58"/>
      <c r="C39" s="59"/>
      <c r="D39" s="59"/>
      <c r="E39" s="59"/>
      <c r="F39" s="59"/>
      <c r="G39" s="59"/>
      <c r="H39" s="59"/>
      <c r="I39" s="59"/>
      <c r="J39" s="59"/>
      <c r="K39" s="59"/>
      <c r="L39" s="59"/>
      <c r="M39" s="59"/>
      <c r="N39" s="59"/>
      <c r="O39" s="59"/>
      <c r="P39" s="67"/>
      <c r="Q39" s="67"/>
      <c r="R39" s="68"/>
      <c r="S39" s="49"/>
      <c r="T39" s="49"/>
      <c r="U39" s="49"/>
      <c r="V39" s="49"/>
      <c r="W39" s="49"/>
      <c r="X39" s="49"/>
      <c r="Y39" s="49"/>
      <c r="Z39" s="49"/>
      <c r="AA39" s="49"/>
      <c r="AB39" s="49"/>
      <c r="AC39" s="49"/>
      <c r="AD39" s="49"/>
      <c r="AE39" s="49"/>
      <c r="AF39" s="49"/>
      <c r="AG39" s="49"/>
    </row>
    <row r="40" spans="1:33">
      <c r="A40" s="49"/>
      <c r="B40" s="58"/>
      <c r="C40" s="59"/>
      <c r="D40" s="59"/>
      <c r="E40" s="59"/>
      <c r="F40" s="59"/>
      <c r="G40" s="59"/>
      <c r="H40" s="59"/>
      <c r="I40" s="59"/>
      <c r="J40" s="59"/>
      <c r="K40" s="59"/>
      <c r="L40" s="59"/>
      <c r="M40" s="59"/>
      <c r="N40" s="59"/>
      <c r="O40" s="59"/>
      <c r="P40" s="67"/>
      <c r="Q40" s="67"/>
      <c r="R40" s="68"/>
      <c r="S40" s="49"/>
      <c r="T40" s="49"/>
      <c r="U40" s="49"/>
      <c r="V40" s="49"/>
      <c r="W40" s="49"/>
      <c r="X40" s="49"/>
      <c r="Y40" s="49"/>
      <c r="Z40" s="49"/>
      <c r="AA40" s="49"/>
      <c r="AB40" s="49"/>
      <c r="AC40" s="49"/>
      <c r="AD40" s="49"/>
      <c r="AE40" s="49"/>
      <c r="AF40" s="49"/>
      <c r="AG40" s="49"/>
    </row>
    <row r="41" spans="1:33">
      <c r="A41" s="49"/>
      <c r="B41" s="58"/>
      <c r="C41" s="59"/>
      <c r="D41" s="59"/>
      <c r="E41" s="59"/>
      <c r="F41" s="59"/>
      <c r="G41" s="59"/>
      <c r="H41" s="59"/>
      <c r="I41" s="59"/>
      <c r="J41" s="59"/>
      <c r="K41" s="59"/>
      <c r="L41" s="59"/>
      <c r="M41" s="59"/>
      <c r="N41" s="59"/>
      <c r="O41" s="59"/>
      <c r="P41" s="67"/>
      <c r="Q41" s="67"/>
      <c r="R41" s="68"/>
      <c r="S41" s="49"/>
      <c r="T41" s="49"/>
      <c r="U41" s="49"/>
      <c r="V41" s="49"/>
      <c r="W41" s="49"/>
      <c r="X41" s="49"/>
      <c r="Y41" s="49"/>
      <c r="Z41" s="49"/>
      <c r="AA41" s="49"/>
      <c r="AB41" s="49"/>
      <c r="AC41" s="49"/>
      <c r="AD41" s="49"/>
      <c r="AE41" s="49"/>
      <c r="AF41" s="49"/>
      <c r="AG41" s="49"/>
    </row>
    <row r="42" spans="1:33">
      <c r="A42" s="49"/>
      <c r="B42" s="58"/>
      <c r="C42" s="59"/>
      <c r="D42" s="59"/>
      <c r="E42" s="59"/>
      <c r="F42" s="59"/>
      <c r="G42" s="59"/>
      <c r="H42" s="59"/>
      <c r="I42" s="59"/>
      <c r="J42" s="59"/>
      <c r="K42" s="59"/>
      <c r="L42" s="59"/>
      <c r="M42" s="59"/>
      <c r="N42" s="59"/>
      <c r="O42" s="59"/>
      <c r="P42" s="67"/>
      <c r="Q42" s="67"/>
      <c r="R42" s="68"/>
      <c r="S42" s="49"/>
      <c r="T42" s="49"/>
      <c r="U42" s="49"/>
      <c r="V42" s="49"/>
      <c r="W42" s="49"/>
      <c r="X42" s="49"/>
      <c r="Y42" s="49"/>
      <c r="Z42" s="49"/>
      <c r="AA42" s="49"/>
      <c r="AB42" s="49"/>
      <c r="AC42" s="49"/>
      <c r="AD42" s="49"/>
      <c r="AE42" s="49"/>
      <c r="AF42" s="49"/>
      <c r="AG42" s="49"/>
    </row>
    <row r="43" spans="1:33">
      <c r="A43" s="49"/>
      <c r="B43" s="58"/>
      <c r="C43" s="59"/>
      <c r="D43" s="59"/>
      <c r="E43" s="59"/>
      <c r="F43" s="59"/>
      <c r="G43" s="59"/>
      <c r="H43" s="59"/>
      <c r="I43" s="59"/>
      <c r="J43" s="59"/>
      <c r="K43" s="59"/>
      <c r="L43" s="59"/>
      <c r="M43" s="59"/>
      <c r="N43" s="59"/>
      <c r="O43" s="59"/>
      <c r="P43" s="67"/>
      <c r="Q43" s="67"/>
      <c r="R43" s="68"/>
      <c r="S43" s="49"/>
      <c r="T43" s="49"/>
      <c r="U43" s="49"/>
      <c r="V43" s="49"/>
      <c r="W43" s="49"/>
      <c r="X43" s="49"/>
      <c r="Y43" s="49"/>
      <c r="Z43" s="49"/>
      <c r="AA43" s="49"/>
      <c r="AB43" s="49"/>
      <c r="AC43" s="49"/>
      <c r="AD43" s="49"/>
      <c r="AE43" s="49"/>
      <c r="AF43" s="49"/>
      <c r="AG43" s="49"/>
    </row>
    <row r="44" spans="1:33">
      <c r="A44" s="49"/>
      <c r="B44" s="58"/>
      <c r="C44" s="59"/>
      <c r="D44" s="59"/>
      <c r="E44" s="59"/>
      <c r="F44" s="59"/>
      <c r="G44" s="59"/>
      <c r="H44" s="59"/>
      <c r="I44" s="59"/>
      <c r="J44" s="59"/>
      <c r="K44" s="59"/>
      <c r="L44" s="59"/>
      <c r="M44" s="59"/>
      <c r="N44" s="59"/>
      <c r="O44" s="59"/>
      <c r="P44" s="67"/>
      <c r="Q44" s="67"/>
      <c r="R44" s="68"/>
      <c r="S44" s="49"/>
      <c r="T44" s="49"/>
      <c r="U44" s="49"/>
      <c r="V44" s="49"/>
      <c r="W44" s="49"/>
      <c r="X44" s="49"/>
      <c r="Y44" s="49"/>
      <c r="Z44" s="49"/>
      <c r="AA44" s="49"/>
      <c r="AB44" s="49"/>
      <c r="AC44" s="49"/>
      <c r="AD44" s="49"/>
      <c r="AE44" s="49"/>
      <c r="AF44" s="49"/>
      <c r="AG44" s="49"/>
    </row>
    <row r="45" spans="1:33">
      <c r="A45" s="49"/>
      <c r="B45" s="58"/>
      <c r="C45" s="59"/>
      <c r="D45" s="59"/>
      <c r="E45" s="59"/>
      <c r="F45" s="59"/>
      <c r="G45" s="59"/>
      <c r="H45" s="59"/>
      <c r="I45" s="59"/>
      <c r="J45" s="59"/>
      <c r="K45" s="59"/>
      <c r="L45" s="59"/>
      <c r="M45" s="59"/>
      <c r="N45" s="59"/>
      <c r="O45" s="59"/>
      <c r="P45" s="67"/>
      <c r="Q45" s="67"/>
      <c r="R45" s="68"/>
      <c r="S45" s="49"/>
      <c r="T45" s="49"/>
      <c r="U45" s="49"/>
      <c r="V45" s="49"/>
      <c r="W45" s="49"/>
      <c r="X45" s="49"/>
      <c r="Y45" s="49"/>
      <c r="Z45" s="49"/>
      <c r="AA45" s="49"/>
      <c r="AB45" s="49"/>
      <c r="AC45" s="49"/>
      <c r="AD45" s="49"/>
      <c r="AE45" s="49"/>
      <c r="AF45" s="49"/>
      <c r="AG45" s="49"/>
    </row>
    <row r="46" spans="1:33">
      <c r="A46" s="49"/>
      <c r="B46" s="58"/>
      <c r="C46" s="59"/>
      <c r="D46" s="59"/>
      <c r="E46" s="59"/>
      <c r="F46" s="59"/>
      <c r="G46" s="59"/>
      <c r="H46" s="59"/>
      <c r="I46" s="59"/>
      <c r="J46" s="59"/>
      <c r="K46" s="59"/>
      <c r="L46" s="59"/>
      <c r="M46" s="59"/>
      <c r="N46" s="59"/>
      <c r="O46" s="59"/>
      <c r="P46" s="67"/>
      <c r="Q46" s="67"/>
      <c r="R46" s="68"/>
      <c r="S46" s="49"/>
      <c r="T46" s="49"/>
      <c r="U46" s="49"/>
      <c r="V46" s="49"/>
      <c r="W46" s="49"/>
      <c r="X46" s="49"/>
      <c r="Y46" s="49"/>
      <c r="Z46" s="49"/>
      <c r="AA46" s="49"/>
      <c r="AB46" s="49"/>
      <c r="AC46" s="49"/>
      <c r="AD46" s="49"/>
      <c r="AE46" s="49"/>
      <c r="AF46" s="49"/>
      <c r="AG46" s="49"/>
    </row>
    <row r="47" spans="1:33" ht="13.5" thickBot="1">
      <c r="A47" s="49"/>
      <c r="B47" s="69"/>
      <c r="C47" s="70"/>
      <c r="D47" s="70"/>
      <c r="E47" s="70"/>
      <c r="F47" s="70"/>
      <c r="G47" s="70"/>
      <c r="H47" s="70"/>
      <c r="I47" s="70"/>
      <c r="J47" s="70"/>
      <c r="K47" s="70"/>
      <c r="L47" s="70"/>
      <c r="M47" s="70"/>
      <c r="N47" s="70"/>
      <c r="O47" s="70"/>
      <c r="P47" s="70"/>
      <c r="Q47" s="70"/>
      <c r="R47" s="71"/>
      <c r="S47" s="49"/>
      <c r="T47" s="49"/>
      <c r="U47" s="49"/>
      <c r="V47" s="49"/>
      <c r="W47" s="49"/>
      <c r="X47" s="49"/>
      <c r="Y47" s="49"/>
      <c r="Z47" s="49"/>
      <c r="AA47" s="49"/>
      <c r="AB47" s="49"/>
      <c r="AC47" s="49"/>
      <c r="AD47" s="49"/>
      <c r="AE47" s="49"/>
      <c r="AF47" s="49"/>
      <c r="AG47" s="49"/>
    </row>
    <row r="48" spans="1:33" ht="13.5" thickTop="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row>
    <row r="49" spans="1:33">
      <c r="A49" s="49"/>
      <c r="B49" s="49"/>
      <c r="C49" s="49"/>
      <c r="D49" s="49"/>
      <c r="E49" s="49"/>
      <c r="F49" s="49"/>
      <c r="G49" s="49"/>
      <c r="H49" s="49"/>
      <c r="I49" s="49"/>
      <c r="K49" s="49"/>
      <c r="L49" s="49"/>
      <c r="M49" s="49"/>
      <c r="N49" s="49"/>
      <c r="O49" s="49"/>
      <c r="P49" s="49"/>
      <c r="Q49" s="49"/>
      <c r="R49" s="49"/>
      <c r="S49" s="49"/>
      <c r="T49" s="49"/>
      <c r="U49" s="49"/>
      <c r="V49" s="49"/>
      <c r="W49" s="49"/>
      <c r="X49" s="49"/>
      <c r="Y49" s="49"/>
      <c r="Z49" s="49"/>
      <c r="AA49" s="49"/>
      <c r="AB49" s="49"/>
      <c r="AC49" s="49"/>
      <c r="AD49" s="49"/>
      <c r="AE49" s="49"/>
      <c r="AF49" s="49"/>
      <c r="AG49" s="49"/>
    </row>
    <row r="50" spans="1:33">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row>
    <row r="51" spans="1:33">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row>
    <row r="52" spans="1:33">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row>
    <row r="53" spans="1:33">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row>
    <row r="54" spans="1:33">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row>
    <row r="55" spans="1:33">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row>
    <row r="56" spans="1:33">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row>
    <row r="57" spans="1:33">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row>
    <row r="58" spans="1:33">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row>
    <row r="59" spans="1:33">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row>
    <row r="60" spans="1:33">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row>
    <row r="61" spans="1:33">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row>
    <row r="62" spans="1:33">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33">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row>
    <row r="64" spans="1:33">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row>
    <row r="65" spans="1:33">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row>
    <row r="66" spans="1:33">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row>
    <row r="67" spans="1:33">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row>
    <row r="68" spans="1:33">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row>
    <row r="69" spans="1:33">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row>
    <row r="70" spans="1:33">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row>
    <row r="71" spans="1:33">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row>
    <row r="72" spans="1:33">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row>
    <row r="73" spans="1:33">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row>
    <row r="74" spans="1:33">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row>
    <row r="75" spans="1:33">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row>
    <row r="76" spans="1:33">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row>
    <row r="77" spans="1:33">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row>
    <row r="78" spans="1:33">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row>
    <row r="79" spans="1:33">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3">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row>
    <row r="81" spans="1:33">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row>
    <row r="82" spans="1:33">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row>
    <row r="83" spans="1:33">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row>
    <row r="84" spans="1:33">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row>
    <row r="85" spans="1:33">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row>
    <row r="86" spans="1:33">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row>
    <row r="87" spans="1:33">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row>
    <row r="88" spans="1:33">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row>
    <row r="89" spans="1:33">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row>
    <row r="90" spans="1:33">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row>
    <row r="91" spans="1:33">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row>
    <row r="92" spans="1:33">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row>
    <row r="93" spans="1:33">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row>
    <row r="94" spans="1:33">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row>
    <row r="95" spans="1:33">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row>
    <row r="96" spans="1:33">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row>
    <row r="97" spans="1:33">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row>
    <row r="98" spans="1:33">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row>
    <row r="99" spans="1:33">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row>
    <row r="100" spans="1:33">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row>
    <row r="101" spans="1:33">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row>
    <row r="102" spans="1:33">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row>
    <row r="103" spans="1:33">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row>
    <row r="104" spans="1:33">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row>
    <row r="105" spans="1:33">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row>
    <row r="106" spans="1:33">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row>
  </sheetData>
  <mergeCells count="2">
    <mergeCell ref="C8:Q8"/>
    <mergeCell ref="C9:Q9"/>
  </mergeCells>
  <hyperlinks>
    <hyperlink ref="C12" location="'Annual Residential Elec Cost'!A1" display="Annual residential electricity costs - March years"/>
    <hyperlink ref="C13" location="'Quarterly Residential Elec Cost'!A1" display="Quarterly residential electricity costs"/>
  </hyperlinks>
  <pageMargins left="3.937007874015748E-2" right="3.937007874015748E-2" top="3.937007874015748E-2" bottom="0.74803149606299213" header="0"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96"/>
  <sheetViews>
    <sheetView zoomScaleNormal="100" zoomScaleSheetLayoutView="100" zoomScalePageLayoutView="40" workbookViewId="0"/>
  </sheetViews>
  <sheetFormatPr defaultRowHeight="15"/>
  <cols>
    <col min="1" max="1" width="1.42578125" customWidth="1"/>
    <col min="2" max="2" width="1.28515625" customWidth="1"/>
    <col min="3" max="3" width="11.140625" customWidth="1"/>
    <col min="4" max="4" width="13.28515625" customWidth="1"/>
    <col min="5" max="10" width="17.42578125" customWidth="1"/>
    <col min="11" max="11" width="1.28515625" customWidth="1"/>
  </cols>
  <sheetData>
    <row r="1" spans="1:27">
      <c r="A1" s="19"/>
      <c r="B1" s="19"/>
      <c r="C1" s="3"/>
      <c r="D1" s="3"/>
      <c r="E1" s="3"/>
      <c r="F1" s="3"/>
      <c r="G1" s="93"/>
      <c r="H1" s="3"/>
      <c r="I1" s="19"/>
      <c r="J1" s="3"/>
      <c r="K1" s="19"/>
      <c r="L1" s="19"/>
      <c r="M1" s="19"/>
      <c r="N1" s="19"/>
      <c r="O1" s="19"/>
      <c r="P1" s="19"/>
      <c r="Q1" s="19"/>
      <c r="R1" s="19"/>
      <c r="S1" s="19"/>
      <c r="T1" s="19"/>
      <c r="U1" s="19"/>
      <c r="V1" s="19"/>
      <c r="W1" s="19"/>
      <c r="X1" s="19"/>
      <c r="Y1" s="19"/>
      <c r="Z1" s="19"/>
      <c r="AA1" s="19"/>
    </row>
    <row r="2" spans="1:27" ht="16.5" customHeight="1">
      <c r="A2" s="19"/>
      <c r="B2" s="21"/>
      <c r="C2" s="22"/>
      <c r="D2" s="22"/>
      <c r="E2" s="23"/>
      <c r="F2" s="22"/>
      <c r="G2" s="23"/>
      <c r="H2" s="22"/>
      <c r="I2" s="23"/>
      <c r="J2" s="22"/>
      <c r="K2" s="24"/>
      <c r="L2" s="19"/>
      <c r="M2" s="19"/>
      <c r="N2" s="19"/>
      <c r="O2" s="19"/>
      <c r="P2" s="19"/>
      <c r="Q2" s="19"/>
      <c r="R2" s="19"/>
      <c r="S2" s="19"/>
      <c r="T2" s="19"/>
      <c r="U2" s="19"/>
      <c r="V2" s="19"/>
      <c r="W2" s="19"/>
      <c r="X2" s="19"/>
      <c r="Y2" s="19"/>
      <c r="Z2" s="19"/>
      <c r="AA2" s="19"/>
    </row>
    <row r="3" spans="1:27" ht="9.75" customHeight="1">
      <c r="A3" s="19"/>
      <c r="B3" s="25"/>
      <c r="C3" s="3"/>
      <c r="D3" s="3"/>
      <c r="E3" s="3"/>
      <c r="F3" s="3"/>
      <c r="G3" s="3"/>
      <c r="H3" s="3"/>
      <c r="I3" s="3"/>
      <c r="J3" s="3"/>
      <c r="K3" s="26"/>
      <c r="L3" s="19"/>
      <c r="M3" s="19"/>
      <c r="N3" s="19"/>
      <c r="O3" s="19"/>
      <c r="P3" s="19"/>
      <c r="Q3" s="19"/>
      <c r="R3" s="19"/>
      <c r="S3" s="19"/>
      <c r="T3" s="19"/>
      <c r="U3" s="19"/>
      <c r="V3" s="19"/>
      <c r="W3" s="19"/>
      <c r="X3" s="19"/>
      <c r="Y3" s="19"/>
      <c r="Z3" s="19"/>
      <c r="AA3" s="19"/>
    </row>
    <row r="4" spans="1:27" ht="6" customHeight="1">
      <c r="A4" s="19"/>
      <c r="B4" s="25"/>
      <c r="C4" s="3"/>
      <c r="D4" s="3"/>
      <c r="E4" s="3"/>
      <c r="F4" s="3"/>
      <c r="G4" s="20"/>
      <c r="H4" s="3"/>
      <c r="I4" s="3"/>
      <c r="J4" s="3"/>
      <c r="K4" s="26"/>
      <c r="L4" s="19"/>
      <c r="M4" s="19"/>
      <c r="N4" s="19"/>
      <c r="O4" s="19"/>
      <c r="P4" s="19"/>
      <c r="Q4" s="19"/>
      <c r="R4" s="19"/>
      <c r="S4" s="19"/>
      <c r="T4" s="19"/>
      <c r="U4" s="19"/>
      <c r="V4" s="19"/>
      <c r="W4" s="19"/>
      <c r="X4" s="19"/>
      <c r="Y4" s="19"/>
      <c r="Z4" s="19"/>
      <c r="AA4" s="19"/>
    </row>
    <row r="5" spans="1:27" ht="9.75" customHeight="1">
      <c r="A5" s="19"/>
      <c r="B5" s="25"/>
      <c r="C5" s="3"/>
      <c r="D5" s="3"/>
      <c r="E5" s="3"/>
      <c r="F5" s="3"/>
      <c r="G5" s="3"/>
      <c r="H5" s="3"/>
      <c r="I5" s="3"/>
      <c r="J5" s="3"/>
      <c r="K5" s="26"/>
      <c r="L5" s="19"/>
      <c r="M5" s="19"/>
      <c r="N5" s="19"/>
      <c r="O5" s="19"/>
      <c r="P5" s="19"/>
      <c r="Q5" s="19"/>
      <c r="R5" s="19"/>
      <c r="S5" s="19"/>
      <c r="T5" s="19"/>
      <c r="U5" s="19"/>
      <c r="V5" s="19"/>
      <c r="W5" s="19"/>
      <c r="X5" s="19"/>
      <c r="Y5" s="19"/>
      <c r="Z5" s="19"/>
      <c r="AA5" s="19"/>
    </row>
    <row r="6" spans="1:27">
      <c r="A6" s="19"/>
      <c r="B6" s="25"/>
      <c r="C6" s="3"/>
      <c r="D6" s="3"/>
      <c r="E6" s="3"/>
      <c r="F6" s="3"/>
      <c r="G6" s="3"/>
      <c r="H6" s="3"/>
      <c r="I6" s="3"/>
      <c r="J6" s="3"/>
      <c r="K6" s="26"/>
      <c r="L6" s="19"/>
      <c r="M6" s="19"/>
      <c r="N6" s="19"/>
      <c r="O6" s="19"/>
      <c r="P6" s="19"/>
      <c r="Q6" s="19"/>
      <c r="R6" s="19"/>
      <c r="S6" s="19"/>
      <c r="T6" s="19"/>
      <c r="U6" s="19"/>
      <c r="V6" s="19"/>
      <c r="W6" s="19"/>
      <c r="X6" s="19"/>
      <c r="Y6" s="19"/>
      <c r="Z6" s="19"/>
      <c r="AA6" s="19"/>
    </row>
    <row r="7" spans="1:27" ht="7.5" customHeight="1">
      <c r="A7" s="19"/>
      <c r="B7" s="25"/>
      <c r="C7" s="3"/>
      <c r="D7" s="3"/>
      <c r="E7" s="3"/>
      <c r="F7" s="3"/>
      <c r="G7" s="3"/>
      <c r="H7" s="3"/>
      <c r="I7" s="3"/>
      <c r="J7" s="3"/>
      <c r="K7" s="26"/>
      <c r="L7" s="19"/>
      <c r="M7" s="19"/>
      <c r="N7" s="19"/>
      <c r="O7" s="19"/>
      <c r="P7" s="19"/>
      <c r="Q7" s="19"/>
      <c r="R7" s="19"/>
      <c r="S7" s="19"/>
      <c r="T7" s="19"/>
      <c r="U7" s="19"/>
      <c r="V7" s="19"/>
      <c r="W7" s="19"/>
      <c r="X7" s="19"/>
      <c r="Y7" s="19"/>
      <c r="Z7" s="19"/>
      <c r="AA7" s="19"/>
    </row>
    <row r="8" spans="1:27" ht="7.5" customHeight="1">
      <c r="A8" s="3"/>
      <c r="B8" s="25"/>
      <c r="C8" s="3"/>
      <c r="D8" s="3"/>
      <c r="E8" s="3"/>
      <c r="F8" s="3"/>
      <c r="G8" s="20"/>
      <c r="H8" s="3"/>
      <c r="I8" s="3"/>
      <c r="J8" s="3"/>
      <c r="K8" s="26"/>
      <c r="L8" s="19"/>
      <c r="M8" s="19"/>
      <c r="N8" s="19"/>
      <c r="O8" s="19"/>
      <c r="P8" s="19"/>
      <c r="Q8" s="19"/>
      <c r="R8" s="19"/>
      <c r="S8" s="19"/>
      <c r="T8" s="19"/>
      <c r="U8" s="19"/>
      <c r="V8" s="19"/>
      <c r="W8" s="19"/>
      <c r="X8" s="19"/>
      <c r="Y8" s="19"/>
      <c r="Z8" s="19"/>
      <c r="AA8" s="19"/>
    </row>
    <row r="9" spans="1:27" ht="18.75">
      <c r="A9" s="3"/>
      <c r="B9" s="25"/>
      <c r="C9" s="115" t="str">
        <f>"Residential sales-based electricity cost data March year "&amp;D15&amp;" to March year "&amp;D29</f>
        <v>Residential sales-based electricity cost data March year 2006 to March year 2020</v>
      </c>
      <c r="D9" s="107"/>
      <c r="E9" s="107"/>
      <c r="F9" s="108"/>
      <c r="G9" s="109"/>
      <c r="H9" s="109"/>
      <c r="I9" s="109"/>
      <c r="J9" s="110"/>
      <c r="K9" s="26"/>
      <c r="L9" s="19"/>
      <c r="M9" s="19"/>
      <c r="N9" s="19"/>
      <c r="O9" s="19"/>
      <c r="P9" s="19"/>
      <c r="Q9" s="19"/>
      <c r="R9" s="19"/>
      <c r="S9" s="19"/>
      <c r="T9" s="19"/>
      <c r="U9" s="19"/>
      <c r="V9" s="19"/>
      <c r="W9" s="19"/>
      <c r="X9" s="19"/>
      <c r="Y9" s="19"/>
      <c r="Z9" s="19"/>
      <c r="AA9" s="19"/>
    </row>
    <row r="10" spans="1:27" ht="22.5" customHeight="1">
      <c r="A10" s="3"/>
      <c r="B10" s="25"/>
      <c r="C10" s="128" t="s">
        <v>33</v>
      </c>
      <c r="D10" s="128"/>
      <c r="E10" s="128"/>
      <c r="F10" s="128"/>
      <c r="G10" s="128"/>
      <c r="H10" s="128"/>
      <c r="I10" s="128"/>
      <c r="J10" s="128"/>
      <c r="K10" s="26"/>
      <c r="L10" s="19"/>
      <c r="M10" s="19"/>
      <c r="N10" s="19"/>
      <c r="O10" s="19"/>
      <c r="P10" s="19"/>
      <c r="Q10" s="19"/>
      <c r="R10" s="19"/>
      <c r="S10" s="19"/>
      <c r="T10" s="19"/>
      <c r="U10" s="19"/>
      <c r="V10" s="19"/>
      <c r="W10" s="19"/>
      <c r="X10" s="19"/>
      <c r="Y10" s="19"/>
      <c r="Z10" s="19"/>
      <c r="AA10" s="19"/>
    </row>
    <row r="11" spans="1:27" ht="15.75" customHeight="1">
      <c r="A11" s="3"/>
      <c r="B11" s="25"/>
      <c r="C11" s="129"/>
      <c r="D11" s="129"/>
      <c r="E11" s="129"/>
      <c r="F11" s="129"/>
      <c r="G11" s="129"/>
      <c r="H11" s="129"/>
      <c r="I11" s="129"/>
      <c r="J11" s="129"/>
      <c r="K11" s="26"/>
      <c r="L11" s="19"/>
      <c r="M11" s="19"/>
      <c r="N11" s="19"/>
      <c r="O11" s="19"/>
      <c r="P11" s="19"/>
      <c r="Q11" s="19"/>
      <c r="R11" s="19"/>
      <c r="S11" s="19"/>
      <c r="T11" s="19"/>
      <c r="U11" s="19"/>
      <c r="V11" s="19"/>
      <c r="W11" s="19"/>
      <c r="X11" s="19"/>
      <c r="Y11" s="19"/>
      <c r="Z11" s="19"/>
      <c r="AA11" s="19"/>
    </row>
    <row r="12" spans="1:27" ht="17.25">
      <c r="A12" s="3"/>
      <c r="B12" s="25"/>
      <c r="C12" s="118" t="s">
        <v>21</v>
      </c>
      <c r="D12" s="5"/>
      <c r="E12" s="5"/>
      <c r="F12" s="5"/>
      <c r="G12" s="5"/>
      <c r="H12" s="5"/>
      <c r="I12" s="5"/>
      <c r="J12" s="6"/>
      <c r="K12" s="39"/>
      <c r="L12" s="19"/>
      <c r="M12" s="19"/>
      <c r="N12" s="19"/>
      <c r="O12" s="19"/>
      <c r="P12" s="19"/>
      <c r="Q12" s="19"/>
      <c r="R12" s="19"/>
      <c r="S12" s="19"/>
      <c r="T12" s="19"/>
      <c r="U12" s="19"/>
      <c r="V12" s="19"/>
      <c r="W12" s="19"/>
      <c r="X12" s="19"/>
      <c r="Y12" s="19"/>
      <c r="Z12" s="19"/>
      <c r="AA12" s="19"/>
    </row>
    <row r="13" spans="1:27" ht="47.25">
      <c r="A13" s="3"/>
      <c r="B13" s="25"/>
      <c r="C13" s="7" t="s">
        <v>0</v>
      </c>
      <c r="D13" s="8"/>
      <c r="E13" s="100" t="s">
        <v>22</v>
      </c>
      <c r="F13" s="100" t="s">
        <v>23</v>
      </c>
      <c r="G13" s="102" t="s">
        <v>1</v>
      </c>
      <c r="H13" s="100" t="s">
        <v>6</v>
      </c>
      <c r="I13" s="102" t="s">
        <v>2</v>
      </c>
      <c r="J13" s="101" t="s">
        <v>7</v>
      </c>
      <c r="K13" s="39"/>
      <c r="L13" s="19"/>
      <c r="M13" s="19"/>
      <c r="N13" s="19"/>
      <c r="O13" s="19"/>
      <c r="P13" s="19"/>
      <c r="Q13" s="19"/>
      <c r="R13" s="19"/>
      <c r="S13" s="19"/>
      <c r="T13" s="19"/>
      <c r="U13" s="19"/>
      <c r="V13" s="19"/>
      <c r="W13" s="19"/>
      <c r="X13" s="19"/>
      <c r="Y13" s="19"/>
      <c r="Z13" s="19"/>
      <c r="AA13" s="19"/>
    </row>
    <row r="14" spans="1:27" ht="17.25">
      <c r="A14" s="3"/>
      <c r="B14" s="25"/>
      <c r="C14" s="146"/>
      <c r="D14" s="147"/>
      <c r="E14" s="96" t="s">
        <v>3</v>
      </c>
      <c r="F14" s="96" t="s">
        <v>4</v>
      </c>
      <c r="G14" s="95" t="s">
        <v>3</v>
      </c>
      <c r="H14" s="96" t="s">
        <v>4</v>
      </c>
      <c r="I14" s="95" t="s">
        <v>3</v>
      </c>
      <c r="J14" s="97" t="s">
        <v>4</v>
      </c>
      <c r="K14" s="40"/>
      <c r="L14" s="19"/>
      <c r="M14" s="19"/>
      <c r="N14" s="19"/>
      <c r="O14" s="19"/>
      <c r="P14" s="19"/>
      <c r="Q14" s="19"/>
      <c r="R14" s="19"/>
      <c r="S14" s="19"/>
      <c r="T14" s="19"/>
      <c r="U14" s="19"/>
      <c r="V14" s="19"/>
      <c r="W14" s="19"/>
      <c r="X14" s="19"/>
      <c r="Y14" s="19"/>
      <c r="Z14" s="19"/>
      <c r="AA14" s="19"/>
    </row>
    <row r="15" spans="1:27" ht="17.25">
      <c r="A15" s="3"/>
      <c r="B15" s="25"/>
      <c r="C15" s="98"/>
      <c r="D15" s="12">
        <v>2006</v>
      </c>
      <c r="E15" s="36">
        <v>18.868297535497899</v>
      </c>
      <c r="F15" s="13"/>
      <c r="G15" s="36">
        <v>7.3482771734869203</v>
      </c>
      <c r="H15" s="13"/>
      <c r="I15" s="36">
        <v>11.5200203620109</v>
      </c>
      <c r="J15" s="14"/>
      <c r="K15" s="40"/>
      <c r="L15" s="19"/>
      <c r="M15" s="19"/>
      <c r="N15" s="19"/>
      <c r="O15" s="19"/>
      <c r="P15" s="19"/>
      <c r="Q15" s="19"/>
      <c r="R15" s="19"/>
      <c r="S15" s="19"/>
      <c r="T15" s="19"/>
      <c r="U15" s="19"/>
      <c r="V15" s="19"/>
      <c r="W15" s="19"/>
      <c r="X15" s="19"/>
      <c r="Y15" s="19"/>
      <c r="Z15" s="19"/>
      <c r="AA15" s="19"/>
    </row>
    <row r="16" spans="1:27" ht="15" customHeight="1">
      <c r="A16" s="3"/>
      <c r="B16" s="25"/>
      <c r="C16" s="11"/>
      <c r="D16" s="12">
        <v>2007</v>
      </c>
      <c r="E16" s="34">
        <v>20.272437749180799</v>
      </c>
      <c r="F16" s="13">
        <f t="shared" ref="F16:J29" si="0">E16/E15-1</f>
        <v>7.4417960128157823E-2</v>
      </c>
      <c r="G16" s="36">
        <v>7.78056252757984</v>
      </c>
      <c r="H16" s="13">
        <f t="shared" si="0"/>
        <v>5.8828123094299523E-2</v>
      </c>
      <c r="I16" s="36">
        <v>12.4918752216009</v>
      </c>
      <c r="J16" s="14">
        <f t="shared" si="0"/>
        <v>8.4362251892787121E-2</v>
      </c>
      <c r="K16" s="41"/>
      <c r="L16" s="19"/>
      <c r="M16" s="19"/>
      <c r="N16" s="19"/>
      <c r="O16" s="19"/>
      <c r="P16" s="19"/>
      <c r="Q16" s="19"/>
      <c r="R16" s="19"/>
      <c r="S16" s="19"/>
      <c r="T16" s="19"/>
      <c r="U16" s="19"/>
      <c r="V16" s="19"/>
      <c r="W16" s="19"/>
      <c r="X16" s="19"/>
      <c r="Y16" s="19"/>
      <c r="Z16" s="19"/>
      <c r="AA16" s="19"/>
    </row>
    <row r="17" spans="1:27" ht="15" customHeight="1">
      <c r="A17" s="3"/>
      <c r="B17" s="25"/>
      <c r="C17" s="11"/>
      <c r="D17" s="12">
        <v>2008</v>
      </c>
      <c r="E17" s="34">
        <v>21.207182650123301</v>
      </c>
      <c r="F17" s="13">
        <f t="shared" si="0"/>
        <v>4.6109151376245938E-2</v>
      </c>
      <c r="G17" s="36">
        <v>8.25345259182291</v>
      </c>
      <c r="H17" s="13">
        <f t="shared" si="0"/>
        <v>6.0778390067146359E-2</v>
      </c>
      <c r="I17" s="36">
        <v>12.953730058300399</v>
      </c>
      <c r="J17" s="14">
        <f t="shared" si="0"/>
        <v>3.6972418352439362E-2</v>
      </c>
      <c r="K17" s="41"/>
      <c r="L17" s="19"/>
      <c r="M17" s="19"/>
      <c r="N17" s="19"/>
      <c r="O17" s="19"/>
      <c r="P17" s="19"/>
      <c r="Q17" s="19"/>
      <c r="R17" s="19"/>
      <c r="S17" s="19"/>
      <c r="T17" s="19"/>
      <c r="U17" s="19"/>
      <c r="V17" s="19"/>
      <c r="W17" s="19"/>
      <c r="X17" s="19"/>
      <c r="Y17" s="19"/>
      <c r="Z17" s="19"/>
      <c r="AA17" s="19"/>
    </row>
    <row r="18" spans="1:27" ht="15" customHeight="1">
      <c r="A18" s="3"/>
      <c r="B18" s="25"/>
      <c r="C18" s="11"/>
      <c r="D18" s="12">
        <v>2009</v>
      </c>
      <c r="E18" s="34">
        <v>22.303213284361</v>
      </c>
      <c r="F18" s="13">
        <f t="shared" si="0"/>
        <v>5.1682048121150403E-2</v>
      </c>
      <c r="G18" s="36">
        <v>8.6440317162594695</v>
      </c>
      <c r="H18" s="13">
        <f t="shared" si="0"/>
        <v>4.7323119638867928E-2</v>
      </c>
      <c r="I18" s="36">
        <v>13.6591815681015</v>
      </c>
      <c r="J18" s="14">
        <f t="shared" si="0"/>
        <v>5.4459333846397895E-2</v>
      </c>
      <c r="K18" s="41"/>
      <c r="L18" s="19"/>
      <c r="M18" s="19"/>
      <c r="N18" s="19"/>
      <c r="O18" s="19"/>
      <c r="P18" s="19"/>
      <c r="Q18" s="19"/>
      <c r="R18" s="19"/>
      <c r="S18" s="19"/>
      <c r="T18" s="19"/>
      <c r="U18" s="19"/>
      <c r="V18" s="19"/>
      <c r="W18" s="19"/>
      <c r="X18" s="19"/>
      <c r="Y18" s="19"/>
      <c r="Z18" s="19"/>
      <c r="AA18" s="19"/>
    </row>
    <row r="19" spans="1:27" ht="15" customHeight="1">
      <c r="A19" s="3"/>
      <c r="B19" s="25"/>
      <c r="C19" s="11"/>
      <c r="D19" s="12">
        <v>2010</v>
      </c>
      <c r="E19" s="34">
        <v>23.174203180840699</v>
      </c>
      <c r="F19" s="13">
        <f t="shared" si="0"/>
        <v>3.9052215722226835E-2</v>
      </c>
      <c r="G19" s="36">
        <v>9.1655886476837694</v>
      </c>
      <c r="H19" s="13">
        <f t="shared" si="0"/>
        <v>6.0337230188923119E-2</v>
      </c>
      <c r="I19" s="36">
        <v>14.008614533156999</v>
      </c>
      <c r="J19" s="14">
        <f t="shared" si="0"/>
        <v>2.5582276896555456E-2</v>
      </c>
      <c r="K19" s="41"/>
      <c r="L19" s="19"/>
      <c r="M19" s="19"/>
      <c r="N19" s="19"/>
      <c r="O19" s="19"/>
      <c r="P19" s="19"/>
      <c r="Q19" s="19"/>
      <c r="R19" s="19"/>
      <c r="S19" s="19"/>
      <c r="T19" s="19"/>
      <c r="U19" s="19"/>
      <c r="V19" s="19"/>
      <c r="W19" s="19"/>
      <c r="X19" s="19"/>
      <c r="Y19" s="19"/>
      <c r="Z19" s="19"/>
      <c r="AA19" s="19"/>
    </row>
    <row r="20" spans="1:27" ht="15" customHeight="1">
      <c r="A20" s="3"/>
      <c r="B20" s="25"/>
      <c r="C20" s="11"/>
      <c r="D20" s="12">
        <v>2011</v>
      </c>
      <c r="E20" s="34">
        <v>24.7137229295063</v>
      </c>
      <c r="F20" s="13">
        <f t="shared" si="0"/>
        <v>6.6432478245396664E-2</v>
      </c>
      <c r="G20" s="36">
        <v>9.5530183278943692</v>
      </c>
      <c r="H20" s="13">
        <f t="shared" si="0"/>
        <v>4.2270027065692828E-2</v>
      </c>
      <c r="I20" s="36">
        <v>15.160704601612</v>
      </c>
      <c r="J20" s="14">
        <f t="shared" si="0"/>
        <v>8.224154256854721E-2</v>
      </c>
      <c r="K20" s="41"/>
      <c r="L20" s="19"/>
      <c r="M20" s="19"/>
      <c r="N20" s="19"/>
      <c r="O20" s="19"/>
      <c r="P20" s="19"/>
      <c r="Q20" s="19"/>
      <c r="R20" s="19"/>
      <c r="S20" s="19"/>
      <c r="T20" s="19"/>
      <c r="U20" s="19"/>
      <c r="V20" s="19"/>
      <c r="W20" s="19"/>
      <c r="X20" s="19"/>
      <c r="Y20" s="19"/>
      <c r="Z20" s="19"/>
      <c r="AA20" s="19"/>
    </row>
    <row r="21" spans="1:27" ht="15" customHeight="1">
      <c r="A21" s="3"/>
      <c r="B21" s="25"/>
      <c r="C21" s="11"/>
      <c r="D21" s="12">
        <v>2012</v>
      </c>
      <c r="E21" s="34">
        <v>26.055395646213199</v>
      </c>
      <c r="F21" s="13">
        <f t="shared" si="0"/>
        <v>5.4288571597808311E-2</v>
      </c>
      <c r="G21" s="36">
        <v>10.0839198651971</v>
      </c>
      <c r="H21" s="13">
        <f t="shared" si="0"/>
        <v>5.5574219485429399E-2</v>
      </c>
      <c r="I21" s="36">
        <v>15.9714757810161</v>
      </c>
      <c r="J21" s="14">
        <f t="shared" si="0"/>
        <v>5.3478462954676509E-2</v>
      </c>
      <c r="K21" s="41"/>
      <c r="L21" s="19"/>
      <c r="M21" s="19"/>
      <c r="N21" s="19"/>
      <c r="O21" s="19"/>
      <c r="P21" s="19"/>
      <c r="Q21" s="19"/>
      <c r="R21" s="19"/>
      <c r="S21" s="19"/>
      <c r="T21" s="19"/>
      <c r="U21" s="19"/>
      <c r="V21" s="19"/>
      <c r="W21" s="19"/>
      <c r="X21" s="19"/>
      <c r="Y21" s="19"/>
      <c r="Z21" s="19"/>
      <c r="AA21" s="19"/>
    </row>
    <row r="22" spans="1:27" ht="15" customHeight="1">
      <c r="A22" s="3"/>
      <c r="B22" s="25"/>
      <c r="C22" s="11"/>
      <c r="D22" s="12">
        <v>2013</v>
      </c>
      <c r="E22" s="34">
        <v>26.893788877658601</v>
      </c>
      <c r="F22" s="13">
        <f t="shared" si="0"/>
        <v>3.2177336426946646E-2</v>
      </c>
      <c r="G22" s="36">
        <v>10.785277277945299</v>
      </c>
      <c r="H22" s="13">
        <f t="shared" si="0"/>
        <v>6.9552061313856051E-2</v>
      </c>
      <c r="I22" s="36">
        <v>16.108511599713299</v>
      </c>
      <c r="J22" s="14">
        <f t="shared" si="0"/>
        <v>8.5800348431221973E-3</v>
      </c>
      <c r="K22" s="41"/>
      <c r="L22" s="19"/>
      <c r="M22" s="19"/>
      <c r="N22" s="19"/>
      <c r="O22" s="19"/>
      <c r="P22" s="19"/>
      <c r="Q22" s="19"/>
      <c r="R22" s="19"/>
      <c r="S22" s="19"/>
      <c r="T22" s="19"/>
      <c r="U22" s="19"/>
      <c r="V22" s="19"/>
      <c r="W22" s="19"/>
      <c r="X22" s="19"/>
      <c r="Y22" s="19"/>
      <c r="Z22" s="19"/>
      <c r="AA22" s="19"/>
    </row>
    <row r="23" spans="1:27" ht="15" customHeight="1">
      <c r="A23" s="3"/>
      <c r="B23" s="25"/>
      <c r="C23" s="11"/>
      <c r="D23" s="12">
        <v>2014</v>
      </c>
      <c r="E23" s="34">
        <v>27.827776002512799</v>
      </c>
      <c r="F23" s="13">
        <f t="shared" si="0"/>
        <v>3.4728729711642981E-2</v>
      </c>
      <c r="G23" s="36">
        <v>11.2524823497171</v>
      </c>
      <c r="H23" s="13">
        <f t="shared" si="0"/>
        <v>4.3318781680947938E-2</v>
      </c>
      <c r="I23" s="36">
        <v>16.5752936527957</v>
      </c>
      <c r="J23" s="14">
        <f t="shared" si="0"/>
        <v>2.8977354623546336E-2</v>
      </c>
      <c r="K23" s="41"/>
      <c r="L23" s="19"/>
      <c r="M23" s="19"/>
      <c r="N23" s="19"/>
      <c r="O23" s="19"/>
      <c r="P23" s="19"/>
      <c r="Q23" s="19"/>
      <c r="R23" s="19"/>
      <c r="S23" s="19"/>
      <c r="T23" s="19"/>
      <c r="U23" s="19"/>
      <c r="V23" s="19"/>
      <c r="W23" s="19"/>
      <c r="X23" s="19"/>
      <c r="Y23" s="19"/>
      <c r="Z23" s="19"/>
      <c r="AA23" s="19"/>
    </row>
    <row r="24" spans="1:27" ht="15" customHeight="1">
      <c r="A24" s="3"/>
      <c r="B24" s="25"/>
      <c r="C24" s="11"/>
      <c r="D24" s="12">
        <v>2015</v>
      </c>
      <c r="E24" s="34">
        <v>28.611100403998901</v>
      </c>
      <c r="F24" s="13">
        <f t="shared" si="0"/>
        <v>2.814901203083453E-2</v>
      </c>
      <c r="G24" s="36">
        <v>11.9997180065367</v>
      </c>
      <c r="H24" s="13">
        <f t="shared" si="0"/>
        <v>6.6406294504286478E-2</v>
      </c>
      <c r="I24" s="36">
        <v>16.611382397462201</v>
      </c>
      <c r="J24" s="14">
        <f t="shared" si="0"/>
        <v>2.1772612553632165E-3</v>
      </c>
      <c r="K24" s="41"/>
      <c r="L24" s="19"/>
      <c r="M24" s="19"/>
      <c r="N24" s="19"/>
      <c r="O24" s="19"/>
      <c r="P24" s="19"/>
      <c r="Q24" s="19"/>
      <c r="R24" s="19"/>
      <c r="S24" s="19"/>
      <c r="T24" s="19"/>
      <c r="U24" s="19"/>
      <c r="V24" s="19"/>
      <c r="W24" s="19"/>
      <c r="X24" s="19"/>
      <c r="Y24" s="19"/>
      <c r="Z24" s="19"/>
      <c r="AA24" s="19"/>
    </row>
    <row r="25" spans="1:27" ht="15" customHeight="1">
      <c r="A25" s="3"/>
      <c r="B25" s="25"/>
      <c r="C25" s="11"/>
      <c r="D25" s="12">
        <v>2016</v>
      </c>
      <c r="E25" s="34">
        <v>28.112971896963899</v>
      </c>
      <c r="F25" s="13">
        <f t="shared" si="0"/>
        <v>-1.7410323266188632E-2</v>
      </c>
      <c r="G25" s="36">
        <v>11.940955846016299</v>
      </c>
      <c r="H25" s="13">
        <f t="shared" si="0"/>
        <v>-4.8969617859678793E-3</v>
      </c>
      <c r="I25" s="36">
        <v>16.172016050947601</v>
      </c>
      <c r="J25" s="14">
        <f t="shared" si="0"/>
        <v>-2.6449715984006472E-2</v>
      </c>
      <c r="K25" s="41"/>
      <c r="L25" s="19"/>
      <c r="M25" s="19"/>
      <c r="N25" s="19"/>
      <c r="O25" s="19"/>
      <c r="P25" s="19"/>
      <c r="Q25" s="19"/>
      <c r="R25" s="19"/>
      <c r="S25" s="19"/>
      <c r="T25" s="19"/>
      <c r="U25" s="19"/>
      <c r="V25" s="19"/>
      <c r="W25" s="19"/>
      <c r="X25" s="19"/>
      <c r="Y25" s="19"/>
      <c r="Z25" s="19"/>
      <c r="AA25" s="19"/>
    </row>
    <row r="26" spans="1:27" ht="15" customHeight="1">
      <c r="A26" s="3"/>
      <c r="B26" s="25"/>
      <c r="C26" s="11"/>
      <c r="D26" s="12">
        <v>2017</v>
      </c>
      <c r="E26" s="34">
        <v>28.710689833818201</v>
      </c>
      <c r="F26" s="13">
        <f t="shared" si="0"/>
        <v>2.126128603709998E-2</v>
      </c>
      <c r="G26" s="36">
        <v>12.3603094393172</v>
      </c>
      <c r="H26" s="13">
        <f t="shared" si="0"/>
        <v>3.5118930067964627E-2</v>
      </c>
      <c r="I26" s="36">
        <v>16.350380394501101</v>
      </c>
      <c r="J26" s="14">
        <f t="shared" si="0"/>
        <v>1.102919654491985E-2</v>
      </c>
      <c r="K26" s="41"/>
      <c r="L26" s="19"/>
      <c r="M26" s="19"/>
      <c r="N26" s="19"/>
      <c r="O26" s="19"/>
      <c r="P26" s="19"/>
      <c r="Q26" s="19"/>
      <c r="R26" s="19"/>
      <c r="S26" s="19"/>
      <c r="T26" s="19"/>
      <c r="U26" s="19"/>
      <c r="V26" s="19"/>
      <c r="W26" s="19"/>
      <c r="X26" s="19"/>
      <c r="Y26" s="19"/>
      <c r="Z26" s="19"/>
      <c r="AA26" s="19"/>
    </row>
    <row r="27" spans="1:27" s="1" customFormat="1" ht="15" customHeight="1">
      <c r="A27" s="3"/>
      <c r="B27" s="25"/>
      <c r="C27" s="11"/>
      <c r="D27" s="12">
        <v>2018</v>
      </c>
      <c r="E27" s="34">
        <v>28.959894725557199</v>
      </c>
      <c r="F27" s="13">
        <f t="shared" si="0"/>
        <v>8.6798643007686138E-3</v>
      </c>
      <c r="G27" s="36">
        <v>12.7004229578509</v>
      </c>
      <c r="H27" s="13">
        <f t="shared" si="0"/>
        <v>2.7516586069586957E-2</v>
      </c>
      <c r="I27" s="36">
        <v>16.259471767706302</v>
      </c>
      <c r="J27" s="14">
        <f t="shared" si="0"/>
        <v>-5.5600313021080261E-3</v>
      </c>
      <c r="K27" s="41"/>
      <c r="L27" s="19"/>
      <c r="M27" s="19"/>
      <c r="N27" s="19"/>
      <c r="O27" s="19"/>
      <c r="P27" s="19"/>
      <c r="Q27" s="19"/>
      <c r="R27" s="19"/>
      <c r="S27" s="19"/>
      <c r="T27" s="19"/>
      <c r="U27" s="19"/>
      <c r="V27" s="19"/>
      <c r="W27" s="19"/>
      <c r="X27" s="19"/>
      <c r="Y27" s="19"/>
      <c r="Z27" s="19"/>
      <c r="AA27" s="19"/>
    </row>
    <row r="28" spans="1:27" s="1" customFormat="1" ht="15" customHeight="1">
      <c r="A28" s="3"/>
      <c r="B28" s="25"/>
      <c r="C28" s="11"/>
      <c r="D28" s="12">
        <v>2019</v>
      </c>
      <c r="E28" s="34">
        <v>29.081178018293802</v>
      </c>
      <c r="F28" s="13">
        <f t="shared" si="0"/>
        <v>4.1879742273223108E-3</v>
      </c>
      <c r="G28" s="36">
        <v>12.540034998021</v>
      </c>
      <c r="H28" s="13">
        <f t="shared" si="0"/>
        <v>-1.2628552636568369E-2</v>
      </c>
      <c r="I28" s="36">
        <v>16.541143020272699</v>
      </c>
      <c r="J28" s="14">
        <f t="shared" si="0"/>
        <v>1.7323518044776609E-2</v>
      </c>
      <c r="K28" s="41"/>
      <c r="L28" s="19"/>
      <c r="M28" s="19"/>
      <c r="N28" s="19"/>
      <c r="O28" s="19"/>
      <c r="P28" s="19"/>
      <c r="Q28" s="19"/>
      <c r="R28" s="19"/>
      <c r="S28" s="19"/>
      <c r="T28" s="19"/>
      <c r="U28" s="19"/>
      <c r="V28" s="19"/>
      <c r="W28" s="19"/>
      <c r="X28" s="19"/>
      <c r="Y28" s="19"/>
      <c r="Z28" s="19"/>
      <c r="AA28" s="19"/>
    </row>
    <row r="29" spans="1:27" s="1" customFormat="1" ht="15" customHeight="1">
      <c r="A29" s="3"/>
      <c r="B29" s="25"/>
      <c r="C29" s="15"/>
      <c r="D29" s="16">
        <v>2020</v>
      </c>
      <c r="E29" s="35">
        <v>29.1094196706599</v>
      </c>
      <c r="F29" s="17">
        <f t="shared" si="0"/>
        <v>9.7113164908013694E-4</v>
      </c>
      <c r="G29" s="37">
        <v>12.338053062996901</v>
      </c>
      <c r="H29" s="17">
        <f t="shared" si="0"/>
        <v>-1.6106967409259654E-2</v>
      </c>
      <c r="I29" s="37">
        <v>16.771366607663101</v>
      </c>
      <c r="J29" s="18">
        <f t="shared" si="0"/>
        <v>1.3918239332568527E-2</v>
      </c>
      <c r="K29" s="41"/>
      <c r="L29" s="19"/>
      <c r="M29" s="19"/>
      <c r="N29" s="19"/>
      <c r="O29" s="19"/>
      <c r="P29" s="19"/>
      <c r="Q29" s="19"/>
      <c r="R29" s="19"/>
      <c r="S29" s="19"/>
      <c r="T29" s="19"/>
      <c r="U29" s="19"/>
      <c r="V29" s="19"/>
      <c r="W29" s="19"/>
      <c r="X29" s="19"/>
      <c r="Y29" s="19"/>
      <c r="Z29" s="19"/>
      <c r="AA29" s="19"/>
    </row>
    <row r="30" spans="1:27" s="1" customFormat="1" ht="7.5" customHeight="1">
      <c r="A30" s="3"/>
      <c r="B30" s="25"/>
      <c r="C30" s="29"/>
      <c r="D30" s="28"/>
      <c r="E30" s="3"/>
      <c r="F30" s="3"/>
      <c r="G30" s="3"/>
      <c r="H30" s="3"/>
      <c r="I30" s="3"/>
      <c r="J30" s="3"/>
      <c r="K30" s="26"/>
      <c r="L30" s="19"/>
      <c r="M30" s="19"/>
      <c r="N30" s="19"/>
      <c r="O30" s="19"/>
      <c r="P30" s="19"/>
      <c r="Q30" s="19"/>
      <c r="R30" s="19"/>
      <c r="S30" s="19"/>
      <c r="T30" s="19"/>
      <c r="U30" s="19"/>
      <c r="V30" s="19"/>
      <c r="W30" s="19"/>
      <c r="X30" s="19"/>
      <c r="Y30" s="19"/>
      <c r="Z30" s="19"/>
      <c r="AA30" s="19"/>
    </row>
    <row r="31" spans="1:27" ht="18.75">
      <c r="A31" s="19"/>
      <c r="B31" s="25"/>
      <c r="C31" s="118" t="s">
        <v>35</v>
      </c>
      <c r="D31" s="5"/>
      <c r="E31" s="5"/>
      <c r="F31" s="5"/>
      <c r="G31" s="5"/>
      <c r="H31" s="5"/>
      <c r="I31" s="5"/>
      <c r="J31" s="6"/>
      <c r="K31" s="39"/>
      <c r="L31" s="19"/>
      <c r="M31" s="19"/>
      <c r="N31" s="19"/>
      <c r="O31" s="19"/>
      <c r="P31" s="19"/>
      <c r="Q31" s="19"/>
      <c r="R31" s="19"/>
      <c r="S31" s="19"/>
      <c r="T31" s="19"/>
      <c r="U31" s="19"/>
      <c r="V31" s="19"/>
      <c r="W31" s="19"/>
      <c r="X31" s="19"/>
      <c r="Y31" s="19"/>
      <c r="Z31" s="19"/>
      <c r="AA31" s="19"/>
    </row>
    <row r="32" spans="1:27" ht="47.25">
      <c r="A32" s="19"/>
      <c r="B32" s="25"/>
      <c r="C32" s="7" t="s">
        <v>0</v>
      </c>
      <c r="D32" s="8"/>
      <c r="E32" s="100" t="s">
        <v>22</v>
      </c>
      <c r="F32" s="100" t="s">
        <v>23</v>
      </c>
      <c r="G32" s="102" t="s">
        <v>1</v>
      </c>
      <c r="H32" s="100" t="s">
        <v>6</v>
      </c>
      <c r="I32" s="102" t="s">
        <v>2</v>
      </c>
      <c r="J32" s="101" t="s">
        <v>7</v>
      </c>
      <c r="K32" s="39"/>
      <c r="L32" s="19"/>
      <c r="M32" s="19"/>
      <c r="N32" s="19"/>
      <c r="O32" s="19"/>
      <c r="P32" s="19"/>
      <c r="Q32" s="19"/>
      <c r="R32" s="19"/>
      <c r="S32" s="19"/>
      <c r="T32" s="19"/>
      <c r="U32" s="19"/>
      <c r="V32" s="19"/>
      <c r="W32" s="19"/>
      <c r="X32" s="19"/>
      <c r="Y32" s="19"/>
      <c r="Z32" s="19"/>
      <c r="AA32" s="19"/>
    </row>
    <row r="33" spans="1:27" ht="18" customHeight="1">
      <c r="A33" s="19"/>
      <c r="B33" s="25"/>
      <c r="C33" s="146"/>
      <c r="D33" s="147"/>
      <c r="E33" s="96" t="s">
        <v>3</v>
      </c>
      <c r="F33" s="96" t="s">
        <v>4</v>
      </c>
      <c r="G33" s="95" t="s">
        <v>3</v>
      </c>
      <c r="H33" s="96" t="s">
        <v>4</v>
      </c>
      <c r="I33" s="95" t="s">
        <v>3</v>
      </c>
      <c r="J33" s="97" t="s">
        <v>4</v>
      </c>
      <c r="K33" s="40"/>
      <c r="L33" s="19"/>
      <c r="M33" s="19"/>
      <c r="N33" s="19"/>
      <c r="O33" s="19"/>
      <c r="P33" s="19"/>
      <c r="Q33" s="19"/>
      <c r="R33" s="19"/>
      <c r="S33" s="19"/>
      <c r="T33" s="19"/>
      <c r="U33" s="19"/>
      <c r="V33" s="19"/>
      <c r="W33" s="19"/>
      <c r="X33" s="19"/>
      <c r="Y33" s="19"/>
      <c r="Z33" s="19"/>
      <c r="AA33" s="19"/>
    </row>
    <row r="34" spans="1:27" ht="15" customHeight="1">
      <c r="A34" s="19"/>
      <c r="B34" s="25"/>
      <c r="C34" s="11"/>
      <c r="D34" s="12">
        <v>2006</v>
      </c>
      <c r="E34" s="34">
        <v>24.725715634727099</v>
      </c>
      <c r="F34" s="13"/>
      <c r="G34" s="36">
        <v>9.6294544568723595</v>
      </c>
      <c r="H34" s="13"/>
      <c r="I34" s="36">
        <v>15.0962611778547</v>
      </c>
      <c r="J34" s="14"/>
      <c r="K34" s="41"/>
      <c r="L34" s="90"/>
      <c r="M34" s="19"/>
      <c r="N34" s="19"/>
      <c r="O34" s="19"/>
      <c r="P34" s="19"/>
      <c r="Q34" s="19"/>
      <c r="R34" s="19"/>
      <c r="S34" s="19"/>
      <c r="T34" s="19"/>
      <c r="U34" s="19"/>
      <c r="V34" s="19"/>
      <c r="W34" s="19"/>
      <c r="X34" s="19"/>
      <c r="Y34" s="19"/>
      <c r="Z34" s="19"/>
      <c r="AA34" s="19"/>
    </row>
    <row r="35" spans="1:27" ht="15" customHeight="1">
      <c r="A35" s="19"/>
      <c r="B35" s="25"/>
      <c r="C35" s="11"/>
      <c r="D35" s="12">
        <v>2007</v>
      </c>
      <c r="E35" s="34">
        <v>25.750038329672599</v>
      </c>
      <c r="F35" s="13">
        <f t="shared" ref="F35:F48" si="1">E35/E34-1</f>
        <v>4.1427423581093192E-2</v>
      </c>
      <c r="G35" s="36">
        <v>9.8828658788059105</v>
      </c>
      <c r="H35" s="13">
        <f t="shared" ref="H35:H48" si="2">G35/G34-1</f>
        <v>2.6316280228387834E-2</v>
      </c>
      <c r="I35" s="36">
        <v>15.8671724508667</v>
      </c>
      <c r="J35" s="14">
        <f t="shared" ref="J35:J48" si="3">I35/I34-1</f>
        <v>5.1066370933147365E-2</v>
      </c>
      <c r="K35" s="41"/>
      <c r="L35" s="90"/>
      <c r="M35" s="19"/>
      <c r="N35" s="19"/>
      <c r="O35" s="19"/>
      <c r="P35" s="19"/>
      <c r="Q35" s="19"/>
      <c r="R35" s="19"/>
      <c r="S35" s="19"/>
      <c r="T35" s="19"/>
      <c r="U35" s="19"/>
      <c r="V35" s="19"/>
      <c r="W35" s="19"/>
      <c r="X35" s="19"/>
      <c r="Y35" s="19"/>
      <c r="Z35" s="19"/>
      <c r="AA35" s="19"/>
    </row>
    <row r="36" spans="1:27" ht="15" customHeight="1">
      <c r="A36" s="19"/>
      <c r="B36" s="25"/>
      <c r="C36" s="11"/>
      <c r="D36" s="12">
        <v>2008</v>
      </c>
      <c r="E36" s="34">
        <v>26.258367596880301</v>
      </c>
      <c r="F36" s="13">
        <f t="shared" si="1"/>
        <v>1.9740913030872553E-2</v>
      </c>
      <c r="G36" s="36">
        <v>10.219282573975001</v>
      </c>
      <c r="H36" s="13">
        <f t="shared" si="2"/>
        <v>3.4040398736012945E-2</v>
      </c>
      <c r="I36" s="36">
        <v>16.039085022905201</v>
      </c>
      <c r="J36" s="14">
        <f t="shared" si="3"/>
        <v>1.0834480596390694E-2</v>
      </c>
      <c r="K36" s="41"/>
      <c r="L36" s="19"/>
      <c r="M36" s="19"/>
      <c r="N36" s="19"/>
      <c r="O36" s="19"/>
      <c r="P36" s="19"/>
      <c r="Q36" s="19"/>
      <c r="R36" s="19"/>
      <c r="S36" s="19"/>
      <c r="T36" s="19"/>
      <c r="U36" s="19"/>
      <c r="V36" s="19"/>
      <c r="W36" s="19"/>
      <c r="X36" s="19"/>
      <c r="Y36" s="19"/>
      <c r="Z36" s="19"/>
      <c r="AA36" s="19"/>
    </row>
    <row r="37" spans="1:27" ht="15" customHeight="1">
      <c r="A37" s="19"/>
      <c r="B37" s="25"/>
      <c r="C37" s="11"/>
      <c r="D37" s="12">
        <v>2009</v>
      </c>
      <c r="E37" s="34">
        <v>26.5907496936188</v>
      </c>
      <c r="F37" s="13">
        <f t="shared" si="1"/>
        <v>1.2658140134270468E-2</v>
      </c>
      <c r="G37" s="36">
        <v>10.305747462493599</v>
      </c>
      <c r="H37" s="13">
        <f t="shared" si="2"/>
        <v>8.4609548559499981E-3</v>
      </c>
      <c r="I37" s="36">
        <v>16.285002231125102</v>
      </c>
      <c r="J37" s="14">
        <f t="shared" si="3"/>
        <v>1.5332371383324439E-2</v>
      </c>
      <c r="K37" s="41"/>
      <c r="L37" s="19"/>
      <c r="M37" s="19"/>
      <c r="N37" s="19"/>
      <c r="O37" s="19"/>
      <c r="P37" s="19"/>
      <c r="Q37" s="19"/>
      <c r="R37" s="19"/>
      <c r="S37" s="19"/>
      <c r="T37" s="19"/>
      <c r="U37" s="19"/>
      <c r="V37" s="19"/>
      <c r="W37" s="19"/>
      <c r="X37" s="19"/>
      <c r="Y37" s="19"/>
      <c r="Z37" s="19"/>
      <c r="AA37" s="19"/>
    </row>
    <row r="38" spans="1:27" ht="15" customHeight="1">
      <c r="A38" s="19"/>
      <c r="B38" s="25"/>
      <c r="C38" s="11"/>
      <c r="D38" s="12">
        <v>2010</v>
      </c>
      <c r="E38" s="34">
        <v>27.116588430165599</v>
      </c>
      <c r="F38" s="13">
        <f t="shared" si="1"/>
        <v>1.977525051401563E-2</v>
      </c>
      <c r="G38" s="36">
        <v>10.724834555904801</v>
      </c>
      <c r="H38" s="13">
        <f t="shared" si="2"/>
        <v>4.0665375795051695E-2</v>
      </c>
      <c r="I38" s="36">
        <v>16.3917538742608</v>
      </c>
      <c r="J38" s="14">
        <f t="shared" si="3"/>
        <v>6.555212066944982E-3</v>
      </c>
      <c r="K38" s="41"/>
      <c r="L38" s="19"/>
      <c r="M38" s="19"/>
      <c r="N38" s="19"/>
      <c r="O38" s="19"/>
      <c r="P38" s="19"/>
      <c r="Q38" s="19"/>
      <c r="R38" s="19"/>
      <c r="S38" s="19"/>
      <c r="T38" s="19"/>
      <c r="U38" s="19"/>
      <c r="V38" s="19"/>
      <c r="W38" s="19"/>
      <c r="X38" s="19"/>
      <c r="Y38" s="19"/>
      <c r="Z38" s="19"/>
      <c r="AA38" s="19"/>
    </row>
    <row r="39" spans="1:27" ht="15" customHeight="1">
      <c r="A39" s="19"/>
      <c r="B39" s="25"/>
      <c r="C39" s="11"/>
      <c r="D39" s="12">
        <v>2011</v>
      </c>
      <c r="E39" s="34">
        <v>28.1006085733714</v>
      </c>
      <c r="F39" s="13">
        <f t="shared" si="1"/>
        <v>3.6288493507949493E-2</v>
      </c>
      <c r="G39" s="36">
        <v>10.8622092062826</v>
      </c>
      <c r="H39" s="13">
        <f t="shared" si="2"/>
        <v>1.2809022802329872E-2</v>
      </c>
      <c r="I39" s="36">
        <v>17.2383993670887</v>
      </c>
      <c r="J39" s="14">
        <f t="shared" si="3"/>
        <v>5.1650695790238066E-2</v>
      </c>
      <c r="K39" s="41"/>
      <c r="L39" s="19"/>
      <c r="M39" s="19"/>
      <c r="N39" s="19"/>
      <c r="O39" s="19"/>
      <c r="P39" s="19"/>
      <c r="Q39" s="19"/>
      <c r="R39" s="19"/>
      <c r="S39" s="19"/>
      <c r="T39" s="19"/>
      <c r="U39" s="19"/>
      <c r="V39" s="19"/>
      <c r="W39" s="19"/>
      <c r="X39" s="19"/>
      <c r="Y39" s="19"/>
      <c r="Z39" s="19"/>
      <c r="AA39" s="19"/>
    </row>
    <row r="40" spans="1:27" ht="15" customHeight="1">
      <c r="A40" s="19"/>
      <c r="B40" s="25"/>
      <c r="C40" s="11"/>
      <c r="D40" s="12">
        <v>2012</v>
      </c>
      <c r="E40" s="34">
        <v>28.681382042133801</v>
      </c>
      <c r="F40" s="13">
        <f t="shared" si="1"/>
        <v>2.0667647365927522E-2</v>
      </c>
      <c r="G40" s="36">
        <v>11.1002251534804</v>
      </c>
      <c r="H40" s="13">
        <f t="shared" si="2"/>
        <v>2.1912296354974714E-2</v>
      </c>
      <c r="I40" s="36">
        <v>17.5811568886534</v>
      </c>
      <c r="J40" s="14">
        <f t="shared" si="3"/>
        <v>1.9883372827472989E-2</v>
      </c>
      <c r="K40" s="41"/>
      <c r="L40" s="19"/>
      <c r="M40" s="19"/>
      <c r="N40" s="19"/>
      <c r="O40" s="19"/>
      <c r="P40" s="19"/>
      <c r="Q40" s="19"/>
      <c r="R40" s="19"/>
      <c r="S40" s="19"/>
      <c r="T40" s="19"/>
      <c r="U40" s="19"/>
      <c r="V40" s="19"/>
      <c r="W40" s="19"/>
      <c r="X40" s="19"/>
      <c r="Y40" s="19"/>
      <c r="Z40" s="19"/>
      <c r="AA40" s="19"/>
    </row>
    <row r="41" spans="1:27" s="1" customFormat="1">
      <c r="A41" s="19"/>
      <c r="B41" s="25"/>
      <c r="C41" s="11"/>
      <c r="D41" s="12">
        <v>2013</v>
      </c>
      <c r="E41" s="34">
        <v>29.3450296477249</v>
      </c>
      <c r="F41" s="13">
        <f t="shared" si="1"/>
        <v>2.3138620189786518E-2</v>
      </c>
      <c r="G41" s="36">
        <v>11.7683039351573</v>
      </c>
      <c r="H41" s="13">
        <f t="shared" si="2"/>
        <v>6.0186056808715138E-2</v>
      </c>
      <c r="I41" s="36">
        <v>17.576725712567601</v>
      </c>
      <c r="J41" s="14">
        <f t="shared" si="3"/>
        <v>-2.5204121172817118E-4</v>
      </c>
      <c r="K41" s="41"/>
      <c r="L41" s="19"/>
      <c r="M41" s="19"/>
      <c r="N41" s="19"/>
      <c r="O41" s="19"/>
      <c r="P41" s="19"/>
      <c r="Q41" s="19"/>
      <c r="R41" s="19"/>
      <c r="S41" s="19"/>
      <c r="T41" s="19"/>
      <c r="U41" s="19"/>
      <c r="V41" s="19"/>
      <c r="W41" s="19"/>
      <c r="X41" s="19"/>
      <c r="Y41" s="19"/>
      <c r="Z41" s="19"/>
      <c r="AA41" s="19"/>
    </row>
    <row r="42" spans="1:27" s="1" customFormat="1">
      <c r="A42" s="19"/>
      <c r="B42" s="25"/>
      <c r="C42" s="11"/>
      <c r="D42" s="12">
        <v>2014</v>
      </c>
      <c r="E42" s="34">
        <v>29.973630195918101</v>
      </c>
      <c r="F42" s="13">
        <f t="shared" si="1"/>
        <v>2.1421022767374787E-2</v>
      </c>
      <c r="G42" s="36">
        <v>12.120183255250399</v>
      </c>
      <c r="H42" s="13">
        <f t="shared" si="2"/>
        <v>2.9900597573952359E-2</v>
      </c>
      <c r="I42" s="36">
        <v>17.853446940667599</v>
      </c>
      <c r="J42" s="14">
        <f t="shared" si="3"/>
        <v>1.5743616451961762E-2</v>
      </c>
      <c r="K42" s="41"/>
      <c r="L42" s="19"/>
      <c r="M42" s="19"/>
      <c r="N42" s="19"/>
      <c r="O42" s="19"/>
      <c r="P42" s="19"/>
      <c r="Q42" s="19"/>
      <c r="R42" s="19"/>
      <c r="S42" s="19"/>
      <c r="T42" s="19"/>
      <c r="U42" s="19"/>
      <c r="V42" s="19"/>
      <c r="W42" s="19"/>
      <c r="X42" s="19"/>
      <c r="Y42" s="19"/>
      <c r="Z42" s="19"/>
      <c r="AA42" s="19"/>
    </row>
    <row r="43" spans="1:27" s="1" customFormat="1">
      <c r="A43" s="19"/>
      <c r="B43" s="25"/>
      <c r="C43" s="11"/>
      <c r="D43" s="12">
        <v>2015</v>
      </c>
      <c r="E43" s="34">
        <v>30.540478534969498</v>
      </c>
      <c r="F43" s="13">
        <f t="shared" si="1"/>
        <v>1.8911567779620997E-2</v>
      </c>
      <c r="G43" s="36">
        <v>12.8089141986688</v>
      </c>
      <c r="H43" s="13">
        <f t="shared" si="2"/>
        <v>5.6825126230665379E-2</v>
      </c>
      <c r="I43" s="36">
        <v>17.7315643363006</v>
      </c>
      <c r="J43" s="14">
        <f t="shared" si="3"/>
        <v>-6.826838804408486E-3</v>
      </c>
      <c r="K43" s="41"/>
      <c r="L43" s="19"/>
      <c r="M43" s="19"/>
      <c r="N43" s="19"/>
      <c r="O43" s="19"/>
      <c r="P43" s="19"/>
      <c r="Q43" s="19"/>
      <c r="R43" s="19"/>
      <c r="S43" s="19"/>
      <c r="T43" s="19"/>
      <c r="U43" s="19"/>
      <c r="V43" s="19"/>
      <c r="W43" s="19"/>
      <c r="X43" s="19"/>
      <c r="Y43" s="19"/>
      <c r="Z43" s="19"/>
      <c r="AA43" s="19"/>
    </row>
    <row r="44" spans="1:27" s="1" customFormat="1">
      <c r="A44" s="19"/>
      <c r="B44" s="25"/>
      <c r="C44" s="11"/>
      <c r="D44" s="12">
        <v>2016</v>
      </c>
      <c r="E44" s="34">
        <v>29.908771403379099</v>
      </c>
      <c r="F44" s="13">
        <f t="shared" si="1"/>
        <v>-2.0684257807783935E-2</v>
      </c>
      <c r="G44" s="36">
        <v>12.703719835999101</v>
      </c>
      <c r="H44" s="13">
        <f t="shared" si="2"/>
        <v>-8.2125901569886084E-3</v>
      </c>
      <c r="I44" s="36">
        <v>17.20505156738</v>
      </c>
      <c r="J44" s="14">
        <f t="shared" si="3"/>
        <v>-2.9693531768243742E-2</v>
      </c>
      <c r="K44" s="41"/>
      <c r="L44" s="19"/>
      <c r="M44" s="19"/>
      <c r="N44" s="19"/>
      <c r="O44" s="19"/>
      <c r="P44" s="19"/>
      <c r="Q44" s="19"/>
      <c r="R44" s="19"/>
      <c r="S44" s="19"/>
      <c r="T44" s="19"/>
      <c r="U44" s="19"/>
      <c r="V44" s="19"/>
      <c r="W44" s="19"/>
      <c r="X44" s="19"/>
      <c r="Y44" s="19"/>
      <c r="Z44" s="19"/>
      <c r="AA44" s="19"/>
    </row>
    <row r="45" spans="1:27" s="1" customFormat="1" ht="15" customHeight="1">
      <c r="A45" s="19"/>
      <c r="B45" s="25"/>
      <c r="C45" s="11"/>
      <c r="D45" s="12">
        <v>2017</v>
      </c>
      <c r="E45" s="34">
        <v>30.217450966924499</v>
      </c>
      <c r="F45" s="13">
        <f t="shared" si="1"/>
        <v>1.0320703561582212E-2</v>
      </c>
      <c r="G45" s="36">
        <v>13.0089888672281</v>
      </c>
      <c r="H45" s="13">
        <f t="shared" si="2"/>
        <v>2.4029893225757659E-2</v>
      </c>
      <c r="I45" s="36">
        <v>17.208462099696401</v>
      </c>
      <c r="J45" s="14">
        <f t="shared" si="3"/>
        <v>1.9822854369522247E-4</v>
      </c>
      <c r="K45" s="41"/>
      <c r="L45" s="19"/>
      <c r="M45" s="19"/>
      <c r="N45" s="19"/>
      <c r="O45" s="19"/>
      <c r="P45" s="19"/>
      <c r="Q45" s="19"/>
      <c r="R45" s="19"/>
      <c r="S45" s="19"/>
      <c r="T45" s="19"/>
      <c r="U45" s="19"/>
      <c r="V45" s="19"/>
      <c r="W45" s="19"/>
      <c r="X45" s="19"/>
      <c r="Y45" s="19"/>
      <c r="Z45" s="19"/>
      <c r="AA45" s="19"/>
    </row>
    <row r="46" spans="1:27" s="1" customFormat="1" ht="15" customHeight="1">
      <c r="A46" s="19"/>
      <c r="B46" s="25"/>
      <c r="C46" s="11"/>
      <c r="D46" s="12">
        <v>2018</v>
      </c>
      <c r="E46" s="34">
        <v>30.004739657874499</v>
      </c>
      <c r="F46" s="13">
        <f t="shared" si="1"/>
        <v>-7.0393531632707562E-3</v>
      </c>
      <c r="G46" s="36">
        <v>13.158641908283901</v>
      </c>
      <c r="H46" s="13">
        <f t="shared" si="2"/>
        <v>1.1503818058665738E-2</v>
      </c>
      <c r="I46" s="36">
        <v>16.846097749590498</v>
      </c>
      <c r="J46" s="14">
        <f t="shared" si="3"/>
        <v>-2.1057334932462979E-2</v>
      </c>
      <c r="K46" s="41"/>
      <c r="L46" s="19"/>
      <c r="M46" s="19"/>
      <c r="N46" s="19"/>
      <c r="O46" s="19"/>
      <c r="P46" s="19"/>
      <c r="Q46" s="19"/>
      <c r="R46" s="19"/>
      <c r="S46" s="19"/>
      <c r="T46" s="19"/>
      <c r="U46" s="19"/>
      <c r="V46" s="19"/>
      <c r="W46" s="19"/>
      <c r="X46" s="19"/>
      <c r="Y46" s="19"/>
      <c r="Z46" s="19"/>
      <c r="AA46" s="19"/>
    </row>
    <row r="47" spans="1:27" s="1" customFormat="1" ht="15" customHeight="1">
      <c r="A47" s="19"/>
      <c r="B47" s="25"/>
      <c r="C47" s="11"/>
      <c r="D47" s="12">
        <v>2019</v>
      </c>
      <c r="E47" s="34">
        <v>29.628672078784899</v>
      </c>
      <c r="F47" s="13">
        <f t="shared" si="1"/>
        <v>-1.2533605802871994E-2</v>
      </c>
      <c r="G47" s="36">
        <v>12.776118786492299</v>
      </c>
      <c r="H47" s="13">
        <f t="shared" si="2"/>
        <v>-2.907010650930375E-2</v>
      </c>
      <c r="I47" s="36">
        <v>16.852553292292502</v>
      </c>
      <c r="J47" s="14">
        <f t="shared" si="3"/>
        <v>3.8320700722271894E-4</v>
      </c>
      <c r="K47" s="41"/>
      <c r="L47" s="19"/>
      <c r="M47" s="19"/>
      <c r="N47" s="19"/>
      <c r="O47" s="19"/>
      <c r="P47" s="19"/>
      <c r="Q47" s="19"/>
      <c r="R47" s="19"/>
      <c r="S47" s="19"/>
      <c r="T47" s="19"/>
      <c r="U47" s="19"/>
      <c r="V47" s="19"/>
      <c r="W47" s="19"/>
      <c r="X47" s="19"/>
      <c r="Y47" s="19"/>
      <c r="Z47" s="19"/>
      <c r="AA47" s="19"/>
    </row>
    <row r="48" spans="1:27" s="1" customFormat="1" ht="15" customHeight="1">
      <c r="A48" s="19"/>
      <c r="B48" s="25"/>
      <c r="C48" s="15"/>
      <c r="D48" s="16">
        <v>2020</v>
      </c>
      <c r="E48" s="35">
        <v>29.1094196706599</v>
      </c>
      <c r="F48" s="17">
        <f t="shared" si="1"/>
        <v>-1.7525335146450938E-2</v>
      </c>
      <c r="G48" s="37">
        <v>12.338053062996901</v>
      </c>
      <c r="H48" s="17">
        <f t="shared" si="2"/>
        <v>-3.4287856180434728E-2</v>
      </c>
      <c r="I48" s="37">
        <v>16.771366607663101</v>
      </c>
      <c r="J48" s="18">
        <f t="shared" si="3"/>
        <v>-4.8174708734807226E-3</v>
      </c>
      <c r="K48" s="41"/>
      <c r="L48" s="19"/>
      <c r="M48" s="19"/>
      <c r="N48" s="19"/>
      <c r="O48" s="19"/>
      <c r="P48" s="19"/>
      <c r="Q48" s="19"/>
      <c r="R48" s="19"/>
      <c r="S48" s="19"/>
      <c r="T48" s="19"/>
      <c r="U48" s="19"/>
      <c r="V48" s="19"/>
      <c r="W48" s="19"/>
      <c r="X48" s="19"/>
      <c r="Y48" s="19"/>
      <c r="Z48" s="19"/>
      <c r="AA48" s="19"/>
    </row>
    <row r="49" spans="1:27" s="1" customFormat="1" ht="11.1" customHeight="1">
      <c r="A49" s="19"/>
      <c r="B49" s="25"/>
      <c r="C49" s="29"/>
      <c r="D49" s="28"/>
      <c r="E49" s="3"/>
      <c r="F49" s="3"/>
      <c r="G49" s="3"/>
      <c r="H49" s="3"/>
      <c r="I49" s="3"/>
      <c r="J49" s="3"/>
      <c r="K49" s="26"/>
      <c r="L49" s="19"/>
      <c r="M49" s="19"/>
      <c r="N49" s="19"/>
      <c r="O49" s="19"/>
      <c r="P49" s="19"/>
      <c r="Q49" s="19"/>
      <c r="R49" s="19"/>
      <c r="S49" s="19"/>
      <c r="T49" s="19"/>
      <c r="U49" s="19"/>
      <c r="V49" s="19"/>
      <c r="W49" s="19"/>
      <c r="X49" s="19"/>
      <c r="Y49" s="19"/>
      <c r="Z49" s="19"/>
      <c r="AA49" s="19"/>
    </row>
    <row r="50" spans="1:27" s="1" customFormat="1" ht="15.75">
      <c r="A50" s="19"/>
      <c r="B50" s="25"/>
      <c r="C50" s="148" t="s">
        <v>19</v>
      </c>
      <c r="D50" s="149"/>
      <c r="E50" s="149"/>
      <c r="F50" s="149"/>
      <c r="G50" s="149"/>
      <c r="H50" s="149"/>
      <c r="I50" s="149"/>
      <c r="J50" s="150"/>
      <c r="K50" s="26"/>
      <c r="L50" s="19"/>
      <c r="M50" s="19"/>
      <c r="N50" s="19"/>
      <c r="O50" s="19"/>
      <c r="P50" s="19"/>
      <c r="Q50" s="19"/>
      <c r="R50" s="19"/>
      <c r="S50" s="19"/>
      <c r="T50" s="19"/>
      <c r="U50" s="19"/>
      <c r="V50" s="19"/>
      <c r="W50" s="19"/>
      <c r="X50" s="19"/>
      <c r="Y50" s="19"/>
      <c r="Z50" s="19"/>
      <c r="AA50" s="19"/>
    </row>
    <row r="51" spans="1:27" s="1" customFormat="1" ht="15" customHeight="1">
      <c r="A51" s="19"/>
      <c r="B51" s="25"/>
      <c r="C51" s="7"/>
      <c r="D51" s="8"/>
      <c r="E51" s="157" t="s">
        <v>26</v>
      </c>
      <c r="F51" s="151"/>
      <c r="G51" s="151"/>
      <c r="H51" s="151"/>
      <c r="I51" s="151" t="s">
        <v>12</v>
      </c>
      <c r="J51" s="152"/>
      <c r="K51" s="26"/>
      <c r="L51" s="19"/>
      <c r="M51" s="19"/>
      <c r="N51" s="19"/>
      <c r="O51" s="19"/>
      <c r="P51" s="19"/>
      <c r="Q51" s="19"/>
      <c r="R51" s="19"/>
      <c r="S51" s="19"/>
      <c r="T51" s="19"/>
      <c r="U51" s="19"/>
      <c r="V51" s="19"/>
      <c r="W51" s="19"/>
      <c r="X51" s="19"/>
      <c r="Y51" s="19"/>
      <c r="Z51" s="19"/>
      <c r="AA51" s="19"/>
    </row>
    <row r="52" spans="1:27" s="1" customFormat="1" ht="15" customHeight="1">
      <c r="A52" s="19"/>
      <c r="B52" s="25"/>
      <c r="C52" s="85"/>
      <c r="D52" s="99"/>
      <c r="E52" s="160" t="s">
        <v>24</v>
      </c>
      <c r="F52" s="161"/>
      <c r="G52" s="161"/>
      <c r="H52" s="161"/>
      <c r="I52" s="153" t="s">
        <v>25</v>
      </c>
      <c r="J52" s="154"/>
      <c r="K52" s="26"/>
      <c r="L52" s="19"/>
      <c r="M52" s="19"/>
      <c r="N52" s="19"/>
      <c r="O52" s="19"/>
      <c r="P52" s="19"/>
      <c r="Q52" s="19"/>
      <c r="R52" s="19"/>
      <c r="S52" s="19"/>
      <c r="T52" s="19"/>
      <c r="U52" s="19"/>
      <c r="V52" s="19"/>
      <c r="W52" s="19"/>
      <c r="X52" s="19"/>
      <c r="Y52" s="19"/>
      <c r="Z52" s="19"/>
      <c r="AA52" s="19"/>
    </row>
    <row r="53" spans="1:27" s="1" customFormat="1" ht="15" customHeight="1">
      <c r="A53" s="19"/>
      <c r="B53" s="25"/>
      <c r="C53" s="87" t="s">
        <v>0</v>
      </c>
      <c r="D53" s="88"/>
      <c r="E53" s="158" t="s">
        <v>20</v>
      </c>
      <c r="F53" s="159"/>
      <c r="G53" s="158" t="s">
        <v>31</v>
      </c>
      <c r="H53" s="159"/>
      <c r="I53" s="155"/>
      <c r="J53" s="156"/>
      <c r="K53" s="26"/>
      <c r="L53" s="19"/>
      <c r="M53" s="19"/>
      <c r="N53" s="19"/>
      <c r="O53" s="19"/>
      <c r="P53" s="19"/>
      <c r="Q53" s="19"/>
      <c r="R53" s="19"/>
      <c r="S53" s="19"/>
      <c r="T53" s="19"/>
      <c r="U53" s="19"/>
      <c r="V53" s="19"/>
      <c r="W53" s="19"/>
      <c r="X53" s="19"/>
      <c r="Y53" s="19"/>
      <c r="Z53" s="19"/>
      <c r="AA53" s="19"/>
    </row>
    <row r="54" spans="1:27" s="1" customFormat="1" ht="15" customHeight="1">
      <c r="A54" s="19"/>
      <c r="B54" s="25"/>
      <c r="C54" s="87"/>
      <c r="D54" s="12">
        <v>2006</v>
      </c>
      <c r="E54" s="125">
        <v>1439.7426700138401</v>
      </c>
      <c r="F54" s="127"/>
      <c r="G54" s="125">
        <v>1886.6920970994599</v>
      </c>
      <c r="H54" s="126"/>
      <c r="I54" s="130">
        <v>7630.4853010992902</v>
      </c>
      <c r="J54" s="131"/>
      <c r="K54" s="26"/>
      <c r="L54" s="19"/>
      <c r="M54" s="19"/>
      <c r="N54" s="19"/>
      <c r="O54" s="19"/>
      <c r="P54" s="19"/>
      <c r="Q54" s="19"/>
      <c r="R54" s="19"/>
      <c r="S54" s="19"/>
      <c r="T54" s="19"/>
      <c r="U54" s="19"/>
      <c r="V54" s="19"/>
      <c r="W54" s="19"/>
      <c r="X54" s="19"/>
      <c r="Y54" s="19"/>
      <c r="Z54" s="19"/>
      <c r="AA54" s="19"/>
    </row>
    <row r="55" spans="1:27" s="1" customFormat="1" ht="15" customHeight="1">
      <c r="A55" s="19"/>
      <c r="B55" s="25"/>
      <c r="C55" s="87"/>
      <c r="D55" s="12">
        <v>2007</v>
      </c>
      <c r="E55" s="125">
        <v>1589.34233129472</v>
      </c>
      <c r="F55" s="127"/>
      <c r="G55" s="125">
        <v>2018.78168063257</v>
      </c>
      <c r="H55" s="126"/>
      <c r="I55" s="130">
        <v>7839.9171868659196</v>
      </c>
      <c r="J55" s="131"/>
      <c r="K55" s="26"/>
      <c r="L55" s="19"/>
      <c r="M55" s="19"/>
      <c r="N55" s="19"/>
      <c r="O55" s="19"/>
      <c r="P55" s="19"/>
      <c r="Q55" s="19"/>
      <c r="R55" s="19"/>
      <c r="S55" s="19"/>
      <c r="T55" s="19"/>
      <c r="U55" s="19"/>
      <c r="V55" s="19"/>
      <c r="W55" s="19"/>
      <c r="X55" s="19"/>
      <c r="Y55" s="19"/>
      <c r="Z55" s="19"/>
      <c r="AA55" s="19"/>
    </row>
    <row r="56" spans="1:27" s="1" customFormat="1" ht="15" customHeight="1">
      <c r="A56" s="19"/>
      <c r="B56" s="25"/>
      <c r="C56" s="87"/>
      <c r="D56" s="12">
        <v>2008</v>
      </c>
      <c r="E56" s="125">
        <v>1596.03070671567</v>
      </c>
      <c r="F56" s="127"/>
      <c r="G56" s="125">
        <v>1976.1776792451601</v>
      </c>
      <c r="H56" s="126"/>
      <c r="I56" s="130">
        <v>7525.8969239197704</v>
      </c>
      <c r="J56" s="131"/>
      <c r="K56" s="26"/>
      <c r="L56" s="19"/>
      <c r="M56" s="19"/>
      <c r="N56" s="19"/>
      <c r="O56" s="19"/>
      <c r="P56" s="19"/>
      <c r="Q56" s="19"/>
      <c r="R56" s="19"/>
      <c r="S56" s="19"/>
      <c r="T56" s="19"/>
      <c r="U56" s="19"/>
      <c r="V56" s="19"/>
      <c r="W56" s="19"/>
      <c r="X56" s="19"/>
      <c r="Y56" s="19"/>
      <c r="Z56" s="19"/>
      <c r="AA56" s="19"/>
    </row>
    <row r="57" spans="1:27" s="1" customFormat="1" ht="15" customHeight="1">
      <c r="A57" s="19"/>
      <c r="B57" s="25"/>
      <c r="C57" s="87"/>
      <c r="D57" s="12">
        <v>2009</v>
      </c>
      <c r="E57" s="125">
        <v>1704.83669472515</v>
      </c>
      <c r="F57" s="127"/>
      <c r="G57" s="125">
        <v>2032.5719545407601</v>
      </c>
      <c r="H57" s="126"/>
      <c r="I57" s="130">
        <v>7643.90616270789</v>
      </c>
      <c r="J57" s="131"/>
      <c r="K57" s="26"/>
      <c r="L57" s="19"/>
      <c r="M57" s="19"/>
      <c r="N57" s="19"/>
      <c r="O57" s="19"/>
      <c r="P57" s="19"/>
      <c r="Q57" s="19"/>
      <c r="R57" s="19"/>
      <c r="S57" s="19"/>
      <c r="T57" s="19"/>
      <c r="U57" s="19"/>
      <c r="V57" s="19"/>
      <c r="W57" s="19"/>
      <c r="X57" s="19"/>
      <c r="Y57" s="19"/>
      <c r="Z57" s="19"/>
      <c r="AA57" s="19"/>
    </row>
    <row r="58" spans="1:27" s="1" customFormat="1" ht="15" customHeight="1">
      <c r="A58" s="19"/>
      <c r="B58" s="25"/>
      <c r="C58" s="87"/>
      <c r="D58" s="12">
        <v>2010</v>
      </c>
      <c r="E58" s="125">
        <v>1831.3603466163399</v>
      </c>
      <c r="F58" s="127"/>
      <c r="G58" s="125">
        <v>2142.9105630513</v>
      </c>
      <c r="H58" s="126"/>
      <c r="I58" s="130">
        <v>7902.5817298884103</v>
      </c>
      <c r="J58" s="131"/>
      <c r="K58" s="26"/>
      <c r="L58" s="19"/>
      <c r="M58" s="19"/>
      <c r="N58" s="19"/>
      <c r="O58" s="19"/>
      <c r="P58" s="19"/>
      <c r="Q58" s="19"/>
      <c r="R58" s="19"/>
      <c r="S58" s="19"/>
      <c r="T58" s="19"/>
      <c r="U58" s="19"/>
      <c r="V58" s="19"/>
      <c r="W58" s="19"/>
      <c r="X58" s="19"/>
      <c r="Y58" s="19"/>
      <c r="Z58" s="19"/>
      <c r="AA58" s="19"/>
    </row>
    <row r="59" spans="1:27" s="1" customFormat="1" ht="15" customHeight="1">
      <c r="A59" s="19"/>
      <c r="B59" s="25"/>
      <c r="C59" s="87"/>
      <c r="D59" s="12">
        <v>2011</v>
      </c>
      <c r="E59" s="125">
        <v>1883.9739095080399</v>
      </c>
      <c r="F59" s="127"/>
      <c r="G59" s="125">
        <v>2142.1626172850802</v>
      </c>
      <c r="H59" s="126"/>
      <c r="I59" s="130">
        <v>7623.1894113319604</v>
      </c>
      <c r="J59" s="131"/>
      <c r="K59" s="26"/>
      <c r="L59" s="19"/>
      <c r="M59" s="19"/>
      <c r="N59" s="19"/>
      <c r="O59" s="19"/>
      <c r="P59" s="19"/>
      <c r="Q59" s="19"/>
      <c r="R59" s="19"/>
      <c r="S59" s="19"/>
      <c r="T59" s="19"/>
      <c r="U59" s="19"/>
      <c r="V59" s="19"/>
      <c r="W59" s="19"/>
      <c r="X59" s="19"/>
      <c r="Y59" s="19"/>
      <c r="Z59" s="19"/>
      <c r="AA59" s="19"/>
    </row>
    <row r="60" spans="1:27" s="1" customFormat="1" ht="15" customHeight="1">
      <c r="A60" s="19"/>
      <c r="B60" s="25"/>
      <c r="C60" s="87"/>
      <c r="D60" s="12">
        <v>2012</v>
      </c>
      <c r="E60" s="125">
        <v>1982.5951874665</v>
      </c>
      <c r="F60" s="127"/>
      <c r="G60" s="125">
        <v>2182.4105371006699</v>
      </c>
      <c r="H60" s="126"/>
      <c r="I60" s="130">
        <v>7609.1540285424298</v>
      </c>
      <c r="J60" s="131"/>
      <c r="K60" s="26"/>
      <c r="L60" s="19"/>
      <c r="M60" s="19"/>
      <c r="N60" s="19"/>
      <c r="O60" s="19"/>
      <c r="P60" s="19"/>
      <c r="Q60" s="19"/>
      <c r="R60" s="19"/>
      <c r="S60" s="19"/>
      <c r="T60" s="19"/>
      <c r="U60" s="19"/>
      <c r="V60" s="19"/>
      <c r="W60" s="19"/>
      <c r="X60" s="19"/>
      <c r="Y60" s="19"/>
      <c r="Z60" s="19"/>
      <c r="AA60" s="19"/>
    </row>
    <row r="61" spans="1:27" s="1" customFormat="1" ht="15" customHeight="1">
      <c r="A61" s="19"/>
      <c r="B61" s="25"/>
      <c r="C61" s="87"/>
      <c r="D61" s="12">
        <v>2013</v>
      </c>
      <c r="E61" s="125">
        <v>2018.90435253541</v>
      </c>
      <c r="F61" s="127"/>
      <c r="G61" s="125">
        <v>2202.91786890202</v>
      </c>
      <c r="H61" s="126"/>
      <c r="I61" s="130">
        <v>7506.9539726050498</v>
      </c>
      <c r="J61" s="131"/>
      <c r="K61" s="26"/>
      <c r="L61" s="19"/>
      <c r="M61" s="19"/>
      <c r="N61" s="19"/>
      <c r="O61" s="19"/>
      <c r="P61" s="19"/>
      <c r="Q61" s="19"/>
      <c r="R61" s="19"/>
      <c r="S61" s="19"/>
      <c r="T61" s="19"/>
      <c r="U61" s="19"/>
      <c r="V61" s="19"/>
      <c r="W61" s="19"/>
      <c r="X61" s="19"/>
      <c r="Y61" s="19"/>
      <c r="Z61" s="19"/>
      <c r="AA61" s="19"/>
    </row>
    <row r="62" spans="1:27" s="1" customFormat="1" ht="15" customHeight="1">
      <c r="A62" s="19"/>
      <c r="B62" s="25"/>
      <c r="C62" s="11"/>
      <c r="D62" s="12">
        <v>2014</v>
      </c>
      <c r="E62" s="125">
        <v>2053.7633995461601</v>
      </c>
      <c r="F62" s="127"/>
      <c r="G62" s="125">
        <v>2212.13310910471</v>
      </c>
      <c r="H62" s="126"/>
      <c r="I62" s="130">
        <v>7380.2642344135002</v>
      </c>
      <c r="J62" s="131"/>
      <c r="K62" s="26"/>
      <c r="L62" s="90"/>
      <c r="M62" s="94"/>
      <c r="N62" s="92"/>
      <c r="O62" s="19"/>
      <c r="P62" s="19"/>
      <c r="Q62" s="19"/>
      <c r="R62" s="19"/>
      <c r="S62" s="19"/>
      <c r="T62" s="19"/>
      <c r="U62" s="19"/>
      <c r="V62" s="19"/>
      <c r="W62" s="19"/>
      <c r="X62" s="19"/>
      <c r="Y62" s="19"/>
      <c r="Z62" s="19"/>
      <c r="AA62" s="19"/>
    </row>
    <row r="63" spans="1:27" s="1" customFormat="1" ht="15" customHeight="1">
      <c r="A63" s="19"/>
      <c r="B63" s="25"/>
      <c r="C63" s="11"/>
      <c r="D63" s="12">
        <v>2015</v>
      </c>
      <c r="E63" s="125">
        <v>2082.5886225332101</v>
      </c>
      <c r="F63" s="127"/>
      <c r="G63" s="125">
        <v>2223.0271546898498</v>
      </c>
      <c r="H63" s="126"/>
      <c r="I63" s="130">
        <v>7278.9532493553997</v>
      </c>
      <c r="J63" s="131"/>
      <c r="K63" s="26"/>
      <c r="L63" s="90"/>
      <c r="M63" s="94"/>
      <c r="N63" s="92"/>
      <c r="O63" s="19"/>
      <c r="P63" s="19"/>
      <c r="Q63" s="19"/>
      <c r="R63" s="19"/>
      <c r="S63" s="19"/>
      <c r="T63" s="19"/>
      <c r="U63" s="19"/>
      <c r="V63" s="19"/>
      <c r="W63" s="19"/>
      <c r="X63" s="19"/>
      <c r="Y63" s="19"/>
      <c r="Z63" s="19"/>
      <c r="AA63" s="19"/>
    </row>
    <row r="64" spans="1:27" s="1" customFormat="1" ht="15" customHeight="1">
      <c r="A64" s="19"/>
      <c r="B64" s="25"/>
      <c r="C64" s="11"/>
      <c r="D64" s="12">
        <v>2016</v>
      </c>
      <c r="E64" s="125">
        <v>2041.2613630502899</v>
      </c>
      <c r="F64" s="127"/>
      <c r="G64" s="125">
        <v>2171.6529901491699</v>
      </c>
      <c r="H64" s="126"/>
      <c r="I64" s="130">
        <v>7260.9234289838196</v>
      </c>
      <c r="J64" s="131"/>
      <c r="K64" s="26"/>
      <c r="L64" s="90"/>
      <c r="M64" s="94"/>
      <c r="N64" s="92"/>
      <c r="O64" s="19"/>
      <c r="P64" s="19"/>
      <c r="Q64" s="19"/>
      <c r="R64" s="19"/>
      <c r="S64" s="19"/>
      <c r="T64" s="19"/>
      <c r="U64" s="19"/>
      <c r="V64" s="19"/>
      <c r="W64" s="19"/>
      <c r="X64" s="19"/>
      <c r="Y64" s="19"/>
      <c r="Z64" s="19"/>
      <c r="AA64" s="19"/>
    </row>
    <row r="65" spans="1:27" s="1" customFormat="1" ht="15" customHeight="1">
      <c r="A65" s="19"/>
      <c r="B65" s="25"/>
      <c r="C65" s="11"/>
      <c r="D65" s="12">
        <v>2017</v>
      </c>
      <c r="E65" s="125">
        <v>2023.52673546356</v>
      </c>
      <c r="F65" s="127"/>
      <c r="G65" s="125">
        <v>2129.7231192650602</v>
      </c>
      <c r="H65" s="126"/>
      <c r="I65" s="130">
        <v>7047.9906514822096</v>
      </c>
      <c r="J65" s="131"/>
      <c r="K65" s="26"/>
      <c r="L65" s="90"/>
      <c r="M65" s="94"/>
      <c r="N65" s="92"/>
      <c r="O65" s="19"/>
      <c r="P65" s="19"/>
      <c r="Q65" s="19"/>
      <c r="R65" s="19"/>
      <c r="S65" s="19"/>
      <c r="T65" s="19"/>
      <c r="U65" s="19"/>
      <c r="V65" s="19"/>
      <c r="W65" s="19"/>
      <c r="X65" s="19"/>
      <c r="Y65" s="19"/>
      <c r="Z65" s="19"/>
      <c r="AA65" s="19"/>
    </row>
    <row r="66" spans="1:27" s="1" customFormat="1" ht="15" customHeight="1">
      <c r="A66" s="19"/>
      <c r="B66" s="25"/>
      <c r="C66" s="11"/>
      <c r="D66" s="12">
        <v>2018</v>
      </c>
      <c r="E66" s="125">
        <v>2032.8039790012101</v>
      </c>
      <c r="F66" s="127"/>
      <c r="G66" s="125">
        <v>2106.1455762681198</v>
      </c>
      <c r="H66" s="126"/>
      <c r="I66" s="130">
        <v>7019.37627282622</v>
      </c>
      <c r="J66" s="131"/>
      <c r="K66" s="26"/>
      <c r="L66" s="90"/>
      <c r="M66" s="94"/>
      <c r="N66" s="92"/>
      <c r="O66" s="19"/>
      <c r="P66" s="19"/>
      <c r="Q66" s="19"/>
      <c r="R66" s="19"/>
      <c r="S66" s="19"/>
      <c r="T66" s="19"/>
      <c r="U66" s="19"/>
      <c r="V66" s="19"/>
      <c r="W66" s="19"/>
      <c r="X66" s="19"/>
      <c r="Y66" s="19"/>
      <c r="Z66" s="19"/>
      <c r="AA66" s="19"/>
    </row>
    <row r="67" spans="1:27" s="1" customFormat="1" ht="15" customHeight="1">
      <c r="A67" s="19"/>
      <c r="B67" s="25"/>
      <c r="C67" s="11"/>
      <c r="D67" s="12">
        <v>2019</v>
      </c>
      <c r="E67" s="125">
        <v>2076.8246997034298</v>
      </c>
      <c r="F67" s="127"/>
      <c r="G67" s="125">
        <v>2115.9238444166699</v>
      </c>
      <c r="H67" s="126"/>
      <c r="I67" s="130">
        <v>7141.4737683493504</v>
      </c>
      <c r="J67" s="131"/>
      <c r="K67" s="26"/>
      <c r="L67" s="90"/>
      <c r="M67" s="94"/>
      <c r="N67" s="92"/>
      <c r="O67" s="19"/>
      <c r="P67" s="19"/>
      <c r="Q67" s="19"/>
      <c r="R67" s="19"/>
      <c r="S67" s="19"/>
      <c r="T67" s="19"/>
      <c r="U67" s="19"/>
      <c r="V67" s="19"/>
      <c r="W67" s="19"/>
      <c r="X67" s="19"/>
      <c r="Y67" s="19"/>
      <c r="Z67" s="19"/>
      <c r="AA67" s="19"/>
    </row>
    <row r="68" spans="1:27" s="1" customFormat="1" ht="15" customHeight="1">
      <c r="A68" s="19"/>
      <c r="B68" s="25"/>
      <c r="C68" s="15"/>
      <c r="D68" s="16">
        <v>2020</v>
      </c>
      <c r="E68" s="132">
        <v>2066.61393877206</v>
      </c>
      <c r="F68" s="133"/>
      <c r="G68" s="132">
        <v>2066.61393877206</v>
      </c>
      <c r="H68" s="136"/>
      <c r="I68" s="134">
        <v>7099.4680146614</v>
      </c>
      <c r="J68" s="135"/>
      <c r="K68" s="26"/>
      <c r="L68" s="90"/>
      <c r="M68" s="94"/>
      <c r="N68" s="92"/>
      <c r="O68" s="19"/>
      <c r="P68" s="19"/>
      <c r="Q68" s="19"/>
      <c r="R68" s="19"/>
      <c r="S68" s="19"/>
      <c r="T68" s="19"/>
      <c r="U68" s="19"/>
      <c r="V68" s="19"/>
      <c r="W68" s="19"/>
      <c r="X68" s="19"/>
      <c r="Y68" s="19"/>
      <c r="Z68" s="19"/>
      <c r="AA68" s="19"/>
    </row>
    <row r="69" spans="1:27" s="1" customFormat="1" ht="11.1" customHeight="1">
      <c r="A69" s="19"/>
      <c r="B69" s="25"/>
      <c r="C69" s="29"/>
      <c r="D69" s="28"/>
      <c r="E69" s="3"/>
      <c r="F69" s="3"/>
      <c r="G69" s="3"/>
      <c r="H69" s="3"/>
      <c r="I69" s="3"/>
      <c r="J69" s="3"/>
      <c r="K69" s="26"/>
      <c r="L69" s="19"/>
      <c r="M69" s="19"/>
      <c r="N69" s="19"/>
      <c r="O69" s="19"/>
      <c r="P69" s="19"/>
      <c r="Q69" s="19"/>
      <c r="R69" s="19"/>
      <c r="S69" s="19"/>
      <c r="T69" s="19"/>
      <c r="U69" s="19"/>
      <c r="V69" s="19"/>
      <c r="W69" s="19"/>
      <c r="X69" s="19"/>
      <c r="Y69" s="19"/>
      <c r="Z69" s="19"/>
      <c r="AA69" s="19"/>
    </row>
    <row r="70" spans="1:27" s="1" customFormat="1">
      <c r="A70" s="19"/>
      <c r="B70" s="25"/>
      <c r="C70" s="137" t="s">
        <v>5</v>
      </c>
      <c r="D70" s="138"/>
      <c r="E70" s="138"/>
      <c r="F70" s="138"/>
      <c r="G70" s="138"/>
      <c r="H70" s="138"/>
      <c r="I70" s="138"/>
      <c r="J70" s="139"/>
      <c r="K70" s="26"/>
      <c r="L70" s="19"/>
      <c r="M70" s="19"/>
      <c r="N70" s="19"/>
      <c r="O70" s="19"/>
      <c r="P70" s="19"/>
      <c r="Q70" s="19"/>
      <c r="R70" s="19"/>
      <c r="S70" s="19"/>
      <c r="T70" s="19"/>
      <c r="U70" s="19"/>
      <c r="V70" s="19"/>
      <c r="W70" s="19"/>
      <c r="X70" s="19"/>
      <c r="Y70" s="19"/>
      <c r="Z70" s="19"/>
      <c r="AA70" s="19"/>
    </row>
    <row r="71" spans="1:27" s="1" customFormat="1">
      <c r="A71" s="19"/>
      <c r="B71" s="25"/>
      <c r="C71" s="140" t="s">
        <v>36</v>
      </c>
      <c r="D71" s="141"/>
      <c r="E71" s="141"/>
      <c r="F71" s="141"/>
      <c r="G71" s="141"/>
      <c r="H71" s="141"/>
      <c r="I71" s="141"/>
      <c r="J71" s="142"/>
      <c r="K71" s="26"/>
      <c r="L71" s="19"/>
      <c r="M71" s="19"/>
      <c r="N71" s="19"/>
      <c r="O71" s="19"/>
      <c r="P71" s="19"/>
      <c r="Q71" s="19"/>
      <c r="R71" s="19"/>
      <c r="S71" s="19"/>
      <c r="T71" s="19"/>
      <c r="U71" s="19"/>
      <c r="V71" s="19"/>
      <c r="W71" s="19"/>
      <c r="X71" s="19"/>
      <c r="Y71" s="19"/>
      <c r="Z71" s="19"/>
      <c r="AA71" s="19"/>
    </row>
    <row r="72" spans="1:27" s="1" customFormat="1" ht="15" customHeight="1">
      <c r="A72" s="19"/>
      <c r="B72" s="25"/>
      <c r="C72" s="143" t="s">
        <v>32</v>
      </c>
      <c r="D72" s="144"/>
      <c r="E72" s="144"/>
      <c r="F72" s="144"/>
      <c r="G72" s="144"/>
      <c r="H72" s="144"/>
      <c r="I72" s="144"/>
      <c r="J72" s="145"/>
      <c r="K72" s="26"/>
      <c r="L72" s="19"/>
      <c r="M72" s="19"/>
      <c r="N72" s="19"/>
      <c r="O72" s="19"/>
      <c r="P72" s="19"/>
      <c r="Q72" s="19"/>
      <c r="R72" s="19"/>
      <c r="S72" s="19"/>
      <c r="T72" s="19"/>
      <c r="U72" s="19"/>
      <c r="V72" s="19"/>
      <c r="W72" s="19"/>
      <c r="X72" s="19"/>
      <c r="Y72" s="19"/>
      <c r="Z72" s="19"/>
      <c r="AA72" s="19"/>
    </row>
    <row r="73" spans="1:27" ht="8.25" customHeight="1">
      <c r="A73" s="19"/>
      <c r="B73" s="27"/>
      <c r="C73" s="30"/>
      <c r="D73" s="31"/>
      <c r="E73" s="30"/>
      <c r="F73" s="30"/>
      <c r="G73" s="30"/>
      <c r="H73" s="30"/>
      <c r="I73" s="30"/>
      <c r="J73" s="32"/>
      <c r="K73" s="33"/>
      <c r="L73" s="19"/>
      <c r="M73" s="19"/>
      <c r="N73" s="19"/>
      <c r="O73" s="19"/>
      <c r="P73" s="19"/>
      <c r="Q73" s="19"/>
      <c r="R73" s="19"/>
      <c r="S73" s="19"/>
      <c r="T73" s="19"/>
      <c r="U73" s="19"/>
      <c r="V73" s="19"/>
      <c r="W73" s="19"/>
      <c r="X73" s="19"/>
      <c r="Y73" s="19"/>
      <c r="Z73" s="19"/>
      <c r="AA73" s="19"/>
    </row>
    <row r="74" spans="1:27">
      <c r="A74" s="19"/>
      <c r="B74" s="3"/>
      <c r="C74" s="29"/>
      <c r="D74" s="28"/>
      <c r="E74" s="3"/>
      <c r="F74" s="3"/>
      <c r="G74" s="3"/>
      <c r="H74" s="3"/>
      <c r="I74" s="3"/>
      <c r="J74" s="3"/>
      <c r="K74" s="3"/>
      <c r="L74" s="19"/>
      <c r="M74" s="19"/>
      <c r="N74" s="19"/>
      <c r="O74" s="19"/>
      <c r="P74" s="19"/>
      <c r="Q74" s="19"/>
      <c r="R74" s="19"/>
      <c r="S74" s="19"/>
      <c r="T74" s="19"/>
      <c r="U74" s="19"/>
      <c r="V74" s="19"/>
      <c r="W74" s="19"/>
      <c r="X74" s="19"/>
      <c r="Y74" s="19"/>
      <c r="Z74" s="19"/>
      <c r="AA74" s="19"/>
    </row>
    <row r="75" spans="1:27">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row>
    <row r="76" spans="1:27">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row>
    <row r="78" spans="1:27">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1:27">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1:27">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1:27">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1:27">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1:27">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1:27">
      <c r="S95" s="19"/>
      <c r="T95" s="19"/>
      <c r="U95" s="19"/>
      <c r="V95" s="19"/>
      <c r="W95" s="19"/>
      <c r="X95" s="19"/>
      <c r="Y95" s="19"/>
      <c r="Z95" s="19"/>
      <c r="AA95" s="19"/>
    </row>
    <row r="96" spans="1:27">
      <c r="S96" s="19"/>
      <c r="T96" s="19"/>
      <c r="U96" s="19"/>
      <c r="V96" s="19"/>
      <c r="W96" s="19"/>
      <c r="X96" s="19"/>
      <c r="Y96" s="19"/>
      <c r="Z96" s="19"/>
      <c r="AA96" s="19"/>
    </row>
  </sheetData>
  <mergeCells count="59">
    <mergeCell ref="C70:J70"/>
    <mergeCell ref="C71:J71"/>
    <mergeCell ref="C72:J72"/>
    <mergeCell ref="C14:D14"/>
    <mergeCell ref="C33:D33"/>
    <mergeCell ref="C50:J50"/>
    <mergeCell ref="I51:J51"/>
    <mergeCell ref="I52:J52"/>
    <mergeCell ref="I53:J53"/>
    <mergeCell ref="E51:H51"/>
    <mergeCell ref="E53:F53"/>
    <mergeCell ref="G53:H53"/>
    <mergeCell ref="G63:H63"/>
    <mergeCell ref="E52:H52"/>
    <mergeCell ref="E63:F63"/>
    <mergeCell ref="E64:F64"/>
    <mergeCell ref="E65:F65"/>
    <mergeCell ref="E66:F66"/>
    <mergeCell ref="I62:J62"/>
    <mergeCell ref="I63:J63"/>
    <mergeCell ref="E68:F68"/>
    <mergeCell ref="I66:J66"/>
    <mergeCell ref="I68:J68"/>
    <mergeCell ref="G66:H66"/>
    <mergeCell ref="G68:H68"/>
    <mergeCell ref="G67:H67"/>
    <mergeCell ref="I67:J67"/>
    <mergeCell ref="I64:J64"/>
    <mergeCell ref="E67:F67"/>
    <mergeCell ref="G64:H64"/>
    <mergeCell ref="G65:H65"/>
    <mergeCell ref="I65:J65"/>
    <mergeCell ref="E60:F60"/>
    <mergeCell ref="I61:J61"/>
    <mergeCell ref="I60:J60"/>
    <mergeCell ref="E61:F61"/>
    <mergeCell ref="G60:H60"/>
    <mergeCell ref="G61:H61"/>
    <mergeCell ref="E57:F57"/>
    <mergeCell ref="E58:F58"/>
    <mergeCell ref="E59:F59"/>
    <mergeCell ref="E55:F55"/>
    <mergeCell ref="E56:F56"/>
    <mergeCell ref="G62:H62"/>
    <mergeCell ref="E62:F62"/>
    <mergeCell ref="C10:J11"/>
    <mergeCell ref="I56:J56"/>
    <mergeCell ref="I57:J57"/>
    <mergeCell ref="I58:J58"/>
    <mergeCell ref="I59:J59"/>
    <mergeCell ref="I54:J54"/>
    <mergeCell ref="I55:J55"/>
    <mergeCell ref="G54:H54"/>
    <mergeCell ref="G55:H55"/>
    <mergeCell ref="G56:H56"/>
    <mergeCell ref="G57:H57"/>
    <mergeCell ref="G58:H58"/>
    <mergeCell ref="G59:H59"/>
    <mergeCell ref="E54:F54"/>
  </mergeCells>
  <pageMargins left="0.25" right="0.25" top="0.75" bottom="0.75" header="0.3" footer="0.3"/>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40"/>
  <sheetViews>
    <sheetView zoomScaleNormal="100" zoomScaleSheetLayoutView="85" workbookViewId="0"/>
  </sheetViews>
  <sheetFormatPr defaultRowHeight="15"/>
  <cols>
    <col min="1" max="1" width="8.140625" customWidth="1"/>
    <col min="3" max="3" width="15.28515625" customWidth="1"/>
    <col min="4" max="4" width="27" customWidth="1"/>
    <col min="5" max="5" width="29.140625" customWidth="1"/>
    <col min="6" max="6" width="13.85546875" customWidth="1"/>
    <col min="7" max="7" width="24.42578125" customWidth="1"/>
    <col min="8" max="8" width="29.28515625" customWidth="1"/>
  </cols>
  <sheetData>
    <row r="1" spans="1:21">
      <c r="A1" s="19"/>
      <c r="B1" s="19"/>
      <c r="C1" s="19"/>
      <c r="D1" s="93"/>
      <c r="E1" s="93"/>
      <c r="F1" s="19"/>
      <c r="G1" s="19"/>
      <c r="H1" s="93"/>
      <c r="I1" s="19"/>
      <c r="J1" s="19"/>
      <c r="K1" s="19"/>
      <c r="L1" s="19"/>
      <c r="M1" s="19"/>
      <c r="N1" s="19"/>
      <c r="O1" s="19"/>
      <c r="P1" s="19"/>
      <c r="Q1" s="19"/>
      <c r="R1" s="19"/>
      <c r="S1" s="19"/>
      <c r="T1" s="19"/>
      <c r="U1" s="19"/>
    </row>
    <row r="2" spans="1:21">
      <c r="A2" s="19"/>
      <c r="B2" s="21"/>
      <c r="C2" s="22"/>
      <c r="D2" s="23"/>
      <c r="E2" s="23"/>
      <c r="F2" s="23"/>
      <c r="G2" s="23"/>
      <c r="H2" s="23"/>
      <c r="I2" s="24"/>
      <c r="J2" s="19"/>
      <c r="K2" s="19"/>
      <c r="L2" s="19"/>
      <c r="M2" s="19"/>
      <c r="N2" s="19"/>
      <c r="O2" s="19"/>
      <c r="P2" s="19"/>
      <c r="Q2" s="19"/>
      <c r="R2" s="19"/>
      <c r="S2" s="19"/>
      <c r="T2" s="19"/>
    </row>
    <row r="3" spans="1:21">
      <c r="A3" s="19"/>
      <c r="B3" s="25"/>
      <c r="C3" s="3"/>
      <c r="D3" s="3"/>
      <c r="E3" s="3"/>
      <c r="F3" s="3"/>
      <c r="G3" s="3"/>
      <c r="H3" s="3"/>
      <c r="I3" s="26"/>
      <c r="J3" s="19"/>
      <c r="K3" s="19"/>
      <c r="L3" s="19"/>
      <c r="M3" s="19"/>
      <c r="N3" s="19"/>
      <c r="O3" s="19"/>
      <c r="P3" s="19"/>
      <c r="Q3" s="19"/>
      <c r="R3" s="19"/>
      <c r="S3" s="19"/>
      <c r="T3" s="19"/>
    </row>
    <row r="4" spans="1:21">
      <c r="A4" s="19"/>
      <c r="B4" s="25"/>
      <c r="C4" s="3"/>
      <c r="D4" s="3"/>
      <c r="E4" s="20"/>
      <c r="F4" s="3"/>
      <c r="G4" s="3"/>
      <c r="H4" s="3"/>
      <c r="I4" s="26"/>
      <c r="J4" s="19"/>
      <c r="K4" s="19"/>
      <c r="L4" s="19"/>
      <c r="M4" s="19"/>
      <c r="N4" s="19"/>
      <c r="O4" s="19"/>
      <c r="P4" s="19"/>
      <c r="Q4" s="19"/>
      <c r="R4" s="19"/>
      <c r="S4" s="19"/>
      <c r="T4" s="19"/>
    </row>
    <row r="5" spans="1:21">
      <c r="A5" s="19"/>
      <c r="B5" s="25"/>
      <c r="C5" s="3"/>
      <c r="D5" s="3"/>
      <c r="E5" s="3"/>
      <c r="F5" s="3"/>
      <c r="G5" s="3"/>
      <c r="H5" s="3"/>
      <c r="I5" s="26"/>
      <c r="J5" s="19"/>
      <c r="K5" s="19"/>
      <c r="L5" s="19"/>
      <c r="M5" s="19"/>
      <c r="N5" s="19"/>
      <c r="O5" s="19"/>
      <c r="P5" s="19"/>
      <c r="Q5" s="19"/>
      <c r="R5" s="19"/>
      <c r="S5" s="19"/>
      <c r="T5" s="19"/>
    </row>
    <row r="6" spans="1:21">
      <c r="A6" s="19"/>
      <c r="B6" s="25"/>
      <c r="C6" s="3"/>
      <c r="D6" s="3"/>
      <c r="E6" s="3"/>
      <c r="F6" s="3"/>
      <c r="G6" s="3"/>
      <c r="H6" s="3"/>
      <c r="I6" s="26"/>
      <c r="J6" s="19"/>
      <c r="K6" s="19"/>
      <c r="L6" s="19"/>
      <c r="M6" s="19"/>
      <c r="N6" s="19"/>
      <c r="O6" s="19"/>
      <c r="P6" s="19"/>
      <c r="Q6" s="19"/>
      <c r="R6" s="19"/>
      <c r="S6" s="19"/>
      <c r="T6" s="19"/>
    </row>
    <row r="7" spans="1:21">
      <c r="A7" s="19"/>
      <c r="B7" s="25"/>
      <c r="C7" s="3"/>
      <c r="D7" s="3"/>
      <c r="E7" s="20"/>
      <c r="F7" s="3"/>
      <c r="G7" s="3"/>
      <c r="H7" s="3"/>
      <c r="I7" s="26"/>
      <c r="J7" s="19"/>
      <c r="K7" s="19"/>
      <c r="L7" s="19"/>
      <c r="M7" s="19"/>
      <c r="N7" s="19"/>
      <c r="O7" s="19"/>
      <c r="P7" s="19"/>
      <c r="Q7" s="19"/>
      <c r="R7" s="19"/>
      <c r="S7" s="19"/>
      <c r="T7" s="19"/>
    </row>
    <row r="8" spans="1:21" ht="24" customHeight="1">
      <c r="A8" s="19"/>
      <c r="B8" s="25"/>
      <c r="C8" s="115" t="s">
        <v>34</v>
      </c>
      <c r="D8" s="84"/>
      <c r="E8" s="84"/>
      <c r="F8" s="84"/>
      <c r="G8" s="84"/>
      <c r="H8" s="79"/>
      <c r="I8" s="26"/>
      <c r="J8" s="19"/>
      <c r="K8" s="19"/>
      <c r="L8" s="19"/>
      <c r="M8" s="19"/>
      <c r="N8" s="19"/>
      <c r="O8" s="19"/>
      <c r="P8" s="19"/>
      <c r="Q8" s="19"/>
      <c r="R8" s="19"/>
      <c r="S8" s="19"/>
      <c r="T8" s="19"/>
    </row>
    <row r="9" spans="1:21" ht="35.25" customHeight="1">
      <c r="A9" s="19"/>
      <c r="B9" s="25"/>
      <c r="C9" s="164" t="s">
        <v>30</v>
      </c>
      <c r="D9" s="164"/>
      <c r="E9" s="164"/>
      <c r="F9" s="164"/>
      <c r="G9" s="164"/>
      <c r="H9" s="164"/>
      <c r="I9" s="26"/>
      <c r="J9" s="19"/>
      <c r="K9" s="19"/>
      <c r="L9" s="19"/>
      <c r="M9" s="19"/>
      <c r="N9" s="19"/>
      <c r="O9" s="19"/>
      <c r="P9" s="19"/>
      <c r="Q9" s="19"/>
      <c r="R9" s="19"/>
      <c r="S9" s="19"/>
      <c r="T9" s="19"/>
    </row>
    <row r="10" spans="1:21" ht="8.25" customHeight="1">
      <c r="A10" s="19"/>
      <c r="B10" s="25"/>
      <c r="C10" s="2"/>
      <c r="D10" s="3"/>
      <c r="E10" s="2"/>
      <c r="F10" s="4"/>
      <c r="G10" s="4"/>
      <c r="H10" s="4"/>
      <c r="I10" s="26"/>
      <c r="J10" s="19"/>
      <c r="K10" s="19"/>
      <c r="L10" s="19"/>
      <c r="M10" s="19"/>
      <c r="N10" s="19"/>
      <c r="O10" s="19"/>
      <c r="P10" s="19"/>
      <c r="Q10" s="19"/>
      <c r="R10" s="19"/>
      <c r="S10" s="19"/>
      <c r="T10" s="19"/>
    </row>
    <row r="11" spans="1:21" ht="31.5">
      <c r="A11" s="19"/>
      <c r="B11" s="25"/>
      <c r="D11" s="116" t="s">
        <v>11</v>
      </c>
      <c r="E11" s="117" t="s">
        <v>12</v>
      </c>
      <c r="F11" s="165" t="s">
        <v>17</v>
      </c>
      <c r="G11" s="166"/>
      <c r="H11" s="167"/>
      <c r="I11" s="39"/>
      <c r="J11" s="19"/>
      <c r="K11" s="19"/>
      <c r="L11" s="19"/>
      <c r="M11" s="19"/>
      <c r="N11" s="19"/>
      <c r="O11" s="19"/>
      <c r="P11" s="19"/>
      <c r="Q11" s="19"/>
      <c r="R11" s="19"/>
      <c r="S11" s="19"/>
      <c r="T11" s="19"/>
    </row>
    <row r="12" spans="1:21" ht="17.25">
      <c r="A12" s="19"/>
      <c r="B12" s="25"/>
      <c r="C12" s="86"/>
      <c r="D12" s="80" t="s">
        <v>20</v>
      </c>
      <c r="E12" s="81"/>
      <c r="F12" s="42" t="s">
        <v>15</v>
      </c>
      <c r="G12" s="9" t="s">
        <v>1</v>
      </c>
      <c r="H12" s="42" t="s">
        <v>2</v>
      </c>
      <c r="I12" s="39"/>
      <c r="J12" s="19"/>
      <c r="K12" s="19"/>
      <c r="L12" s="19"/>
      <c r="M12" s="19"/>
      <c r="N12" s="19"/>
      <c r="O12" s="19"/>
      <c r="P12" s="19"/>
      <c r="Q12" s="19"/>
      <c r="R12" s="19"/>
      <c r="S12" s="19"/>
      <c r="T12" s="19"/>
    </row>
    <row r="13" spans="1:21" ht="17.25">
      <c r="A13" s="19"/>
      <c r="B13" s="25"/>
      <c r="C13" s="85" t="s">
        <v>8</v>
      </c>
      <c r="D13" s="82" t="s">
        <v>14</v>
      </c>
      <c r="E13" s="83" t="s">
        <v>13</v>
      </c>
      <c r="F13" s="43" t="s">
        <v>3</v>
      </c>
      <c r="G13" s="10" t="s">
        <v>3</v>
      </c>
      <c r="H13" s="43" t="s">
        <v>3</v>
      </c>
      <c r="I13" s="40"/>
      <c r="J13" s="19"/>
      <c r="K13" s="19"/>
      <c r="L13" s="19"/>
      <c r="M13" s="19"/>
      <c r="N13" s="19"/>
      <c r="O13" s="19"/>
      <c r="P13" s="19"/>
      <c r="Q13" s="19"/>
      <c r="R13" s="19"/>
      <c r="S13" s="19"/>
      <c r="T13" s="19"/>
    </row>
    <row r="14" spans="1:21">
      <c r="A14" s="19"/>
      <c r="B14" s="25"/>
      <c r="C14" s="38">
        <v>43617</v>
      </c>
      <c r="D14" s="103">
        <v>512.26068481029199</v>
      </c>
      <c r="E14" s="104">
        <v>1742.72639248311</v>
      </c>
      <c r="F14" s="44">
        <v>29.394211680033301</v>
      </c>
      <c r="G14" s="44">
        <v>12.5587857564131</v>
      </c>
      <c r="H14" s="44">
        <v>16.8354259236201</v>
      </c>
      <c r="I14" s="41"/>
      <c r="J14" s="90"/>
      <c r="K14" s="90"/>
      <c r="L14" s="91"/>
      <c r="M14" s="19"/>
      <c r="N14" s="19"/>
      <c r="O14" s="19"/>
      <c r="P14" s="19"/>
      <c r="Q14" s="19"/>
      <c r="R14" s="19"/>
      <c r="S14" s="19"/>
      <c r="T14" s="19"/>
    </row>
    <row r="15" spans="1:21">
      <c r="A15" s="19"/>
      <c r="B15" s="25"/>
      <c r="C15" s="38">
        <v>43709</v>
      </c>
      <c r="D15" s="103">
        <v>646.67223138194197</v>
      </c>
      <c r="E15" s="104">
        <v>2317.2997616407501</v>
      </c>
      <c r="F15" s="44">
        <v>27.9062830837245</v>
      </c>
      <c r="G15" s="44">
        <v>11.786181503155699</v>
      </c>
      <c r="H15" s="44">
        <v>16.1201015805689</v>
      </c>
      <c r="I15" s="41"/>
      <c r="J15" s="90"/>
      <c r="K15" s="90"/>
      <c r="L15" s="91"/>
      <c r="M15" s="19"/>
      <c r="N15" s="19"/>
      <c r="O15" s="19"/>
      <c r="P15" s="19"/>
      <c r="Q15" s="19"/>
      <c r="R15" s="19"/>
      <c r="S15" s="19"/>
      <c r="T15" s="19"/>
    </row>
    <row r="16" spans="1:21">
      <c r="A16" s="19"/>
      <c r="B16" s="25"/>
      <c r="C16" s="38">
        <v>43800</v>
      </c>
      <c r="D16" s="103">
        <v>477.25154649967402</v>
      </c>
      <c r="E16" s="104">
        <v>1638.25885377085</v>
      </c>
      <c r="F16" s="44">
        <v>29.131632366958598</v>
      </c>
      <c r="G16" s="44">
        <v>12.4298030690007</v>
      </c>
      <c r="H16" s="44">
        <v>16.701829297957801</v>
      </c>
      <c r="I16" s="41"/>
      <c r="J16" s="90"/>
      <c r="K16" s="90"/>
      <c r="L16" s="91"/>
      <c r="M16" s="19"/>
      <c r="N16" s="19"/>
      <c r="O16" s="19"/>
      <c r="P16" s="19"/>
      <c r="Q16" s="19"/>
      <c r="R16" s="19"/>
      <c r="S16" s="19"/>
      <c r="T16" s="19"/>
    </row>
    <row r="17" spans="1:20">
      <c r="A17" s="19"/>
      <c r="B17" s="25"/>
      <c r="C17" s="38">
        <v>43891</v>
      </c>
      <c r="D17" s="103">
        <v>429.27196236045597</v>
      </c>
      <c r="E17" s="104">
        <v>1396.0198498755101</v>
      </c>
      <c r="F17" s="44">
        <v>30.749703336864201</v>
      </c>
      <c r="G17" s="44">
        <v>12.8804049388667</v>
      </c>
      <c r="H17" s="44">
        <v>17.8692983979975</v>
      </c>
      <c r="I17" s="41"/>
      <c r="J17" s="90"/>
      <c r="K17" s="90"/>
      <c r="L17" s="91"/>
      <c r="M17" s="19"/>
      <c r="N17" s="19"/>
      <c r="O17" s="19"/>
      <c r="P17" s="19"/>
      <c r="Q17" s="19"/>
      <c r="R17" s="19"/>
      <c r="S17" s="19"/>
      <c r="T17" s="19"/>
    </row>
    <row r="18" spans="1:20">
      <c r="A18" s="19"/>
      <c r="B18" s="25"/>
      <c r="C18" s="89">
        <v>43983</v>
      </c>
      <c r="D18" s="105">
        <v>552.32793834520999</v>
      </c>
      <c r="E18" s="106">
        <v>1881.29848224375</v>
      </c>
      <c r="F18" s="74">
        <v>29.358868013674901</v>
      </c>
      <c r="G18" s="74">
        <v>11.2448826018717</v>
      </c>
      <c r="H18" s="74">
        <v>18.1139854118031</v>
      </c>
      <c r="I18" s="41"/>
      <c r="J18" s="90"/>
      <c r="K18" s="90"/>
      <c r="L18" s="91"/>
      <c r="M18" s="19"/>
      <c r="N18" s="19"/>
      <c r="O18" s="19"/>
      <c r="P18" s="19"/>
      <c r="Q18" s="19"/>
      <c r="R18" s="19"/>
      <c r="S18" s="19"/>
      <c r="T18" s="19"/>
    </row>
    <row r="19" spans="1:20">
      <c r="A19" s="19"/>
      <c r="B19" s="25"/>
      <c r="C19" s="45"/>
      <c r="D19" s="46"/>
      <c r="E19" s="46"/>
      <c r="F19" s="46"/>
      <c r="G19" s="46"/>
      <c r="H19" s="46"/>
      <c r="I19" s="26"/>
      <c r="J19" s="19"/>
      <c r="K19" s="19"/>
      <c r="L19" s="19"/>
      <c r="M19" s="19"/>
      <c r="N19" s="19"/>
      <c r="O19" s="19"/>
      <c r="P19" s="19"/>
      <c r="Q19" s="19"/>
      <c r="R19" s="19"/>
      <c r="S19" s="19"/>
      <c r="T19" s="19"/>
    </row>
    <row r="20" spans="1:20">
      <c r="A20" s="19"/>
      <c r="B20" s="25"/>
      <c r="C20" s="75" t="s">
        <v>18</v>
      </c>
      <c r="D20" s="76">
        <f>D18/D14-1</f>
        <v>7.821653061225331E-2</v>
      </c>
      <c r="E20" s="76">
        <f>E18/E14-1</f>
        <v>7.9514541329231081E-2</v>
      </c>
      <c r="F20" s="76">
        <f>F18/F14-1</f>
        <v>-1.2024022533119183E-3</v>
      </c>
      <c r="G20" s="76">
        <f>G18/G14-1</f>
        <v>-0.10462023797726305</v>
      </c>
      <c r="H20" s="77">
        <f>H18/H14-1</f>
        <v>7.5944588154979842E-2</v>
      </c>
      <c r="I20" s="26"/>
      <c r="J20" s="19"/>
      <c r="K20" s="19"/>
      <c r="L20" s="19"/>
      <c r="M20" s="19"/>
      <c r="N20" s="19"/>
      <c r="O20" s="19"/>
      <c r="P20" s="19"/>
      <c r="Q20" s="19"/>
      <c r="R20" s="19"/>
      <c r="S20" s="19"/>
      <c r="T20" s="19"/>
    </row>
    <row r="21" spans="1:20">
      <c r="A21" s="19"/>
      <c r="B21" s="25"/>
      <c r="C21" s="78"/>
      <c r="D21" s="3"/>
      <c r="E21" s="3"/>
      <c r="F21" s="3"/>
      <c r="G21" s="3"/>
      <c r="H21" s="3"/>
      <c r="I21" s="26"/>
      <c r="J21" s="19"/>
      <c r="K21" s="19"/>
      <c r="L21" s="19"/>
      <c r="M21" s="19"/>
      <c r="N21" s="19"/>
      <c r="O21" s="19"/>
      <c r="P21" s="19"/>
      <c r="Q21" s="19"/>
      <c r="R21" s="19"/>
      <c r="S21" s="19"/>
      <c r="T21" s="19"/>
    </row>
    <row r="22" spans="1:20">
      <c r="A22" s="19"/>
      <c r="B22" s="111" t="s">
        <v>5</v>
      </c>
      <c r="C22" s="112"/>
      <c r="D22" s="112"/>
      <c r="E22" s="112"/>
      <c r="F22" s="112"/>
      <c r="G22" s="112"/>
      <c r="H22" s="112"/>
      <c r="I22" s="113"/>
      <c r="J22" s="19"/>
      <c r="K22" s="19"/>
      <c r="L22" s="19"/>
      <c r="M22" s="19"/>
      <c r="N22" s="19"/>
      <c r="O22" s="19"/>
      <c r="P22" s="19"/>
      <c r="Q22" s="19"/>
      <c r="R22" s="19"/>
      <c r="S22" s="19"/>
      <c r="T22" s="19"/>
    </row>
    <row r="23" spans="1:20" ht="39.75" customHeight="1">
      <c r="A23" s="19"/>
      <c r="B23" s="114" t="s">
        <v>10</v>
      </c>
      <c r="C23" s="162" t="s">
        <v>16</v>
      </c>
      <c r="D23" s="162"/>
      <c r="E23" s="162"/>
      <c r="F23" s="162"/>
      <c r="G23" s="162"/>
      <c r="H23" s="162"/>
      <c r="I23" s="163"/>
      <c r="J23" s="19"/>
      <c r="K23" s="19"/>
      <c r="L23" s="19"/>
      <c r="M23" s="19"/>
      <c r="N23" s="19"/>
      <c r="O23" s="19"/>
      <c r="P23" s="19"/>
      <c r="Q23" s="19"/>
      <c r="R23" s="19"/>
      <c r="S23" s="19"/>
      <c r="T23" s="19"/>
    </row>
    <row r="24" spans="1:20" ht="9.9499999999999993" customHeight="1">
      <c r="A24" s="19"/>
      <c r="B24" s="27"/>
      <c r="C24" s="47"/>
      <c r="D24" s="30"/>
      <c r="E24" s="30"/>
      <c r="F24" s="30"/>
      <c r="G24" s="30"/>
      <c r="H24" s="30"/>
      <c r="I24" s="33"/>
      <c r="J24" s="19"/>
      <c r="K24" s="19"/>
      <c r="L24" s="19"/>
      <c r="M24" s="19"/>
      <c r="N24" s="19"/>
      <c r="O24" s="19"/>
      <c r="P24" s="19"/>
      <c r="Q24" s="19"/>
      <c r="R24" s="19"/>
      <c r="S24" s="19"/>
      <c r="T24" s="19"/>
    </row>
    <row r="25" spans="1:20">
      <c r="A25" s="19"/>
      <c r="B25" s="3"/>
      <c r="C25" s="78"/>
      <c r="D25" s="3"/>
      <c r="E25" s="3"/>
      <c r="F25" s="3"/>
      <c r="G25" s="3"/>
      <c r="H25" s="3"/>
      <c r="I25" s="3"/>
      <c r="J25" s="19"/>
      <c r="K25" s="19"/>
      <c r="L25" s="19"/>
      <c r="M25" s="19"/>
      <c r="N25" s="19"/>
      <c r="O25" s="19"/>
      <c r="P25" s="19"/>
      <c r="Q25" s="19"/>
      <c r="R25" s="19"/>
      <c r="S25" s="19"/>
      <c r="T25" s="19"/>
    </row>
    <row r="26" spans="1:20">
      <c r="A26" s="19"/>
      <c r="B26" s="3"/>
      <c r="C26" s="78"/>
      <c r="D26" s="3"/>
      <c r="E26" s="3"/>
      <c r="F26" s="3"/>
      <c r="G26" s="3"/>
      <c r="H26" s="3"/>
      <c r="I26" s="3"/>
      <c r="J26" s="19"/>
      <c r="K26" s="19"/>
      <c r="L26" s="19"/>
      <c r="M26" s="19"/>
      <c r="N26" s="19"/>
      <c r="O26" s="19"/>
      <c r="P26" s="19"/>
      <c r="Q26" s="19"/>
      <c r="R26" s="19"/>
      <c r="S26" s="19"/>
      <c r="T26" s="19"/>
    </row>
    <row r="27" spans="1:20">
      <c r="A27" s="19"/>
      <c r="B27" s="3"/>
      <c r="C27" s="78"/>
      <c r="D27" s="3"/>
      <c r="E27" s="3"/>
      <c r="F27" s="3"/>
      <c r="G27" s="3"/>
      <c r="H27" s="3"/>
      <c r="I27" s="3"/>
      <c r="J27" s="19"/>
      <c r="K27" s="19"/>
      <c r="L27" s="19"/>
      <c r="M27" s="19"/>
      <c r="N27" s="19"/>
      <c r="O27" s="19"/>
      <c r="P27" s="19"/>
      <c r="Q27" s="19"/>
      <c r="R27" s="19"/>
      <c r="S27" s="19"/>
      <c r="T27" s="19"/>
    </row>
    <row r="28" spans="1:20">
      <c r="A28" s="19"/>
      <c r="B28" s="3"/>
      <c r="C28" s="78"/>
      <c r="D28" s="3"/>
      <c r="E28" s="3"/>
      <c r="F28" s="3"/>
      <c r="G28" s="3"/>
      <c r="H28" s="3"/>
      <c r="I28" s="3"/>
      <c r="J28" s="19"/>
      <c r="K28" s="19"/>
      <c r="L28" s="19"/>
      <c r="M28" s="19"/>
      <c r="N28" s="19"/>
      <c r="O28" s="19"/>
      <c r="P28" s="19"/>
      <c r="Q28" s="19"/>
      <c r="R28" s="19"/>
      <c r="S28" s="19"/>
      <c r="T28" s="19"/>
    </row>
    <row r="29" spans="1:20">
      <c r="A29" s="19"/>
      <c r="B29" s="19"/>
      <c r="C29" s="78"/>
      <c r="D29" s="3"/>
      <c r="E29" s="3"/>
      <c r="F29" s="19"/>
      <c r="G29" s="19"/>
      <c r="H29" s="19"/>
      <c r="I29" s="19"/>
      <c r="J29" s="19"/>
      <c r="K29" s="19"/>
      <c r="L29" s="19"/>
      <c r="M29" s="19"/>
      <c r="N29" s="19"/>
      <c r="O29" s="19"/>
      <c r="P29" s="19"/>
      <c r="Q29" s="19"/>
      <c r="R29" s="19"/>
      <c r="S29" s="19"/>
      <c r="T29" s="19"/>
    </row>
    <row r="30" spans="1:20">
      <c r="A30" s="19"/>
      <c r="B30" s="19"/>
      <c r="C30" s="78"/>
      <c r="D30" s="3"/>
      <c r="E30" s="3"/>
      <c r="F30" s="19"/>
      <c r="G30" s="19"/>
      <c r="H30" s="19"/>
      <c r="I30" s="19"/>
      <c r="J30" s="19"/>
      <c r="K30" s="19"/>
      <c r="L30" s="19"/>
      <c r="M30" s="19"/>
      <c r="N30" s="19"/>
      <c r="O30" s="19"/>
      <c r="P30" s="19"/>
      <c r="Q30" s="19"/>
      <c r="R30" s="19"/>
      <c r="S30" s="19"/>
      <c r="T30" s="19"/>
    </row>
    <row r="31" spans="1:20">
      <c r="A31" s="19"/>
      <c r="B31" s="19"/>
      <c r="C31" s="78"/>
      <c r="D31" s="3"/>
      <c r="E31" s="3"/>
      <c r="F31" s="19"/>
      <c r="G31" s="19"/>
      <c r="H31" s="19"/>
      <c r="I31" s="19"/>
      <c r="J31" s="19"/>
      <c r="K31" s="19"/>
      <c r="L31" s="19"/>
      <c r="M31" s="19"/>
      <c r="N31" s="19"/>
      <c r="O31" s="19"/>
      <c r="P31" s="19"/>
      <c r="Q31" s="19"/>
      <c r="R31" s="19"/>
      <c r="S31" s="19"/>
      <c r="T31" s="19"/>
    </row>
    <row r="32" spans="1:20">
      <c r="A32" s="19"/>
      <c r="B32" s="19"/>
      <c r="C32" s="78"/>
      <c r="D32" s="3"/>
      <c r="E32" s="3"/>
      <c r="F32" s="19"/>
      <c r="G32" s="19"/>
      <c r="H32" s="19"/>
      <c r="I32" s="19"/>
      <c r="J32" s="19"/>
      <c r="K32" s="19"/>
      <c r="L32" s="19"/>
      <c r="M32" s="19"/>
      <c r="N32" s="19"/>
      <c r="O32" s="19"/>
      <c r="P32" s="19"/>
      <c r="Q32" s="19"/>
      <c r="R32" s="19"/>
      <c r="S32" s="19"/>
      <c r="T32" s="19"/>
    </row>
    <row r="33" spans="1:20">
      <c r="A33" s="19"/>
      <c r="B33" s="19"/>
      <c r="C33" s="78"/>
      <c r="D33" s="3"/>
      <c r="E33" s="3"/>
      <c r="F33" s="19"/>
      <c r="G33" s="19"/>
      <c r="H33" s="19"/>
      <c r="I33" s="19"/>
      <c r="J33" s="19"/>
      <c r="K33" s="19"/>
      <c r="L33" s="19"/>
      <c r="M33" s="19"/>
      <c r="N33" s="19"/>
      <c r="O33" s="19"/>
      <c r="P33" s="19"/>
      <c r="Q33" s="19"/>
      <c r="R33" s="19"/>
      <c r="S33" s="19"/>
      <c r="T33" s="19"/>
    </row>
    <row r="34" spans="1:20">
      <c r="A34" s="19"/>
      <c r="B34" s="19"/>
      <c r="C34" s="78"/>
      <c r="D34" s="3"/>
      <c r="E34" s="3"/>
      <c r="F34" s="19"/>
      <c r="G34" s="19"/>
      <c r="H34" s="19"/>
      <c r="I34" s="19"/>
      <c r="J34" s="19"/>
      <c r="K34" s="19"/>
      <c r="L34" s="19"/>
      <c r="M34" s="19"/>
      <c r="N34" s="19"/>
      <c r="O34" s="19"/>
      <c r="P34" s="19"/>
      <c r="Q34" s="19"/>
      <c r="R34" s="19"/>
      <c r="S34" s="19"/>
      <c r="T34" s="19"/>
    </row>
    <row r="35" spans="1:20">
      <c r="A35" s="19"/>
      <c r="B35" s="19"/>
      <c r="C35" s="3"/>
      <c r="D35" s="3"/>
      <c r="E35" s="3"/>
      <c r="F35" s="19"/>
      <c r="G35" s="19"/>
      <c r="H35" s="19"/>
      <c r="I35" s="19"/>
      <c r="J35" s="19"/>
      <c r="K35" s="19"/>
      <c r="L35" s="19"/>
      <c r="M35" s="19"/>
      <c r="N35" s="19"/>
      <c r="O35" s="19"/>
      <c r="P35" s="19"/>
      <c r="Q35" s="19"/>
      <c r="R35" s="19"/>
      <c r="S35" s="19"/>
      <c r="T35" s="19"/>
    </row>
    <row r="36" spans="1:20">
      <c r="A36" s="19"/>
      <c r="B36" s="19"/>
      <c r="C36" s="3"/>
      <c r="D36" s="3"/>
      <c r="E36" s="3"/>
      <c r="F36" s="19"/>
      <c r="G36" s="19"/>
      <c r="H36" s="19"/>
      <c r="I36" s="19"/>
      <c r="J36" s="19"/>
      <c r="K36" s="19"/>
      <c r="L36" s="19"/>
      <c r="M36" s="19"/>
      <c r="N36" s="19"/>
      <c r="O36" s="19"/>
      <c r="P36" s="19"/>
      <c r="Q36" s="19"/>
      <c r="R36" s="19"/>
      <c r="S36" s="19"/>
      <c r="T36" s="19"/>
    </row>
    <row r="37" spans="1:20">
      <c r="A37" s="19"/>
      <c r="B37" s="19"/>
      <c r="C37" s="19"/>
      <c r="D37" s="19"/>
      <c r="E37" s="19"/>
      <c r="F37" s="19"/>
      <c r="G37" s="19"/>
      <c r="H37" s="19"/>
      <c r="I37" s="19"/>
      <c r="J37" s="19"/>
      <c r="K37" s="19"/>
      <c r="L37" s="19"/>
      <c r="M37" s="19"/>
      <c r="N37" s="19"/>
      <c r="O37" s="19"/>
      <c r="P37" s="19"/>
      <c r="Q37" s="19"/>
      <c r="R37" s="19"/>
      <c r="S37" s="19"/>
      <c r="T37" s="19"/>
    </row>
    <row r="38" spans="1:20">
      <c r="A38" s="19"/>
      <c r="B38" s="19"/>
      <c r="C38" s="19"/>
      <c r="D38" s="19"/>
      <c r="E38" s="19"/>
      <c r="F38" s="19"/>
      <c r="G38" s="19"/>
      <c r="H38" s="19"/>
      <c r="I38" s="19"/>
      <c r="J38" s="19"/>
      <c r="K38" s="19"/>
      <c r="L38" s="19"/>
      <c r="M38" s="19"/>
      <c r="N38" s="19"/>
      <c r="O38" s="19"/>
      <c r="P38" s="19"/>
      <c r="Q38" s="19"/>
      <c r="R38" s="19"/>
      <c r="S38" s="19"/>
      <c r="T38" s="19"/>
    </row>
    <row r="39" spans="1:20">
      <c r="A39" s="19"/>
      <c r="B39" s="19"/>
      <c r="C39" s="19"/>
      <c r="D39" s="19"/>
      <c r="E39" s="19"/>
      <c r="F39" s="19"/>
      <c r="G39" s="19"/>
      <c r="H39" s="19"/>
      <c r="I39" s="19"/>
      <c r="J39" s="19"/>
      <c r="K39" s="19"/>
      <c r="L39" s="19"/>
      <c r="M39" s="19"/>
      <c r="N39" s="19"/>
      <c r="O39" s="19"/>
      <c r="P39" s="19"/>
      <c r="Q39" s="19"/>
      <c r="R39" s="19"/>
      <c r="S39" s="19"/>
      <c r="T39" s="19"/>
    </row>
    <row r="40" spans="1:20">
      <c r="A40" s="19"/>
      <c r="B40" s="19"/>
      <c r="C40" s="19"/>
      <c r="D40" s="19"/>
      <c r="E40" s="19"/>
      <c r="F40" s="19"/>
      <c r="G40" s="19"/>
      <c r="H40" s="19"/>
      <c r="I40" s="19"/>
      <c r="J40" s="19"/>
      <c r="K40" s="19"/>
      <c r="L40" s="19"/>
      <c r="M40" s="19"/>
      <c r="N40" s="19"/>
      <c r="O40" s="19"/>
      <c r="P40" s="19"/>
      <c r="Q40" s="19"/>
      <c r="R40" s="19"/>
      <c r="S40" s="19"/>
      <c r="T40" s="19"/>
    </row>
  </sheetData>
  <mergeCells count="3">
    <mergeCell ref="C23:I23"/>
    <mergeCell ref="C9:H9"/>
    <mergeCell ref="F11:H11"/>
  </mergeCells>
  <pageMargins left="0.7" right="0.7" top="0.75" bottom="0.75" header="0.3" footer="0.3"/>
  <pageSetup paperSize="9" scale="7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799E7C-C32B-4179-A99D-14F958D24485}"/>
</file>

<file path=customXml/itemProps2.xml><?xml version="1.0" encoding="utf-8"?>
<ds:datastoreItem xmlns:ds="http://schemas.openxmlformats.org/officeDocument/2006/customXml" ds:itemID="{638B398D-E7FC-4669-926F-A92B41A03907}"/>
</file>

<file path=customXml/itemProps3.xml><?xml version="1.0" encoding="utf-8"?>
<ds:datastoreItem xmlns:ds="http://schemas.openxmlformats.org/officeDocument/2006/customXml" ds:itemID="{E56E9C69-F5C5-44F9-99F2-22151BE68E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Annual Residential Elec Cost</vt:lpstr>
      <vt:lpstr>Quarterly Residential Elec Cost</vt:lpstr>
      <vt:lpstr>'Annual Residential Elec Cost'!Print_Area</vt:lpstr>
      <vt:lpstr>Introduction!Print_Area</vt:lpstr>
      <vt:lpstr>'Quarterly Residential Elec Cost'!Print_Area</vt:lpstr>
    </vt:vector>
  </TitlesOfParts>
  <Company>Ministry of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Young</dc:creator>
  <cp:lastModifiedBy>Maria Botes</cp:lastModifiedBy>
  <cp:lastPrinted>2019-11-26T21:12:12Z</cp:lastPrinted>
  <dcterms:created xsi:type="dcterms:W3CDTF">2014-07-13T21:53:28Z</dcterms:created>
  <dcterms:modified xsi:type="dcterms:W3CDTF">2020-08-27T20:19:51Z</dcterms:modified>
</cp:coreProperties>
</file>