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610" yWindow="165" windowWidth="15600" windowHeight="9435" activeTab="3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provided'!$A$1:$E$18</definedName>
  </definedNames>
  <calcPr calcId="145621"/>
</workbook>
</file>

<file path=xl/calcChain.xml><?xml version="1.0" encoding="utf-8"?>
<calcChain xmlns="http://schemas.openxmlformats.org/spreadsheetml/2006/main">
  <c r="B14" i="3" l="1"/>
  <c r="D32" i="4"/>
  <c r="B15" i="2" l="1"/>
  <c r="B161" i="1" l="1"/>
</calcChain>
</file>

<file path=xl/sharedStrings.xml><?xml version="1.0" encoding="utf-8"?>
<sst xmlns="http://schemas.openxmlformats.org/spreadsheetml/2006/main" count="626" uniqueCount="255">
  <si>
    <t>International Travel</t>
  </si>
  <si>
    <t>Credit Card expenses</t>
  </si>
  <si>
    <t>Date</t>
  </si>
  <si>
    <t>Location/s</t>
  </si>
  <si>
    <t>non-Credit Card expenses</t>
  </si>
  <si>
    <t>DomesticTravel</t>
  </si>
  <si>
    <t>Domestic Travel</t>
  </si>
  <si>
    <t>Hospitality provided</t>
  </si>
  <si>
    <t>Nature</t>
  </si>
  <si>
    <t>Other</t>
  </si>
  <si>
    <t>Location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</si>
  <si>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</si>
  <si>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</si>
  <si>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</si>
  <si>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</si>
  <si>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</si>
  <si>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</si>
  <si>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</si>
  <si>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</si>
  <si>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</si>
  <si>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</si>
  <si>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Amount (NZ$)*</t>
  </si>
  <si>
    <t>Name of organisation</t>
  </si>
  <si>
    <t xml:space="preserve">Hospitality provided </t>
  </si>
  <si>
    <t>Ministry of Business, Innovation &amp; Employment</t>
  </si>
  <si>
    <t>David Smol</t>
  </si>
  <si>
    <t>Christchurch</t>
  </si>
  <si>
    <t>Wellington</t>
  </si>
  <si>
    <t>Purpose</t>
  </si>
  <si>
    <t xml:space="preserve">Purpose </t>
  </si>
  <si>
    <t>Comment</t>
  </si>
  <si>
    <t>* GST-inclusive</t>
  </si>
  <si>
    <t>Total other expenses for the financial year</t>
  </si>
  <si>
    <t xml:space="preserve">Estimated total hospitality and gifts received for the financial year
</t>
  </si>
  <si>
    <t>Total hospitality expenses for the financial year</t>
  </si>
  <si>
    <t>Total travel expenses for the financial year</t>
  </si>
  <si>
    <t>Auckland</t>
  </si>
  <si>
    <t>Flights</t>
  </si>
  <si>
    <t>Hotel</t>
  </si>
  <si>
    <t>Dinner</t>
  </si>
  <si>
    <t>Queenstown</t>
  </si>
  <si>
    <t>Auckland/Hamilton</t>
  </si>
  <si>
    <t xml:space="preserve">Auckland </t>
  </si>
  <si>
    <t>*GST inclusive</t>
  </si>
  <si>
    <t>1 July 2016-30 June 2017</t>
  </si>
  <si>
    <t>Present at MBIE staff 'year in review' session</t>
  </si>
  <si>
    <t>Present at MBIE staff 'year in review' session; attend Business NZ Major Companies CE group forum</t>
  </si>
  <si>
    <t>3-4 August 2016</t>
  </si>
  <si>
    <t>Meeting with Steve Saunders and visit of business park; meeting with Port of Tauranga CE; dinner with Tauranga business leaders</t>
  </si>
  <si>
    <t>Tauranga</t>
  </si>
  <si>
    <t>Meeting with CE, NZ Venture Investment Fund; attend Minter Ellison Corporate Governance Symposium</t>
  </si>
  <si>
    <t>Meeting with CE, AMS; speaking at Trans-Tasman Business Circle event</t>
  </si>
  <si>
    <t>Hire car</t>
  </si>
  <si>
    <t>Present at MBIE staff 'year in review' sessions; meeting with Deputy VC, Waikato University</t>
  </si>
  <si>
    <t>28-29 September 2016</t>
  </si>
  <si>
    <t>Economic Development Challenge Group breakfast meeting; meeting with CE, Hobsonville Land Company</t>
  </si>
  <si>
    <t>4-6 October 2016</t>
  </si>
  <si>
    <t>Public Sector CEs away days</t>
  </si>
  <si>
    <t>Australia NZ Leadership Forum; meetings with business/government leaders</t>
  </si>
  <si>
    <t>Sydney</t>
  </si>
  <si>
    <t>26-29 October 2016</t>
  </si>
  <si>
    <t>Present at MBIE staff People Leader workshop</t>
  </si>
  <si>
    <t>24-25 November 2016</t>
  </si>
  <si>
    <t xml:space="preserve">Christchurch/Auckland </t>
  </si>
  <si>
    <t>14-15 December 2016</t>
  </si>
  <si>
    <t>Economic Development Challenge Group breakfast meeting; meeting with CE, EverEdge; meeting with staff</t>
  </si>
  <si>
    <t>MBIE staff 'year in review session'; meeting with Auckland Policy Office SSC Director</t>
  </si>
  <si>
    <t xml:space="preserve">Queenstown </t>
  </si>
  <si>
    <t>Trans-Tasman Leadership forum</t>
  </si>
  <si>
    <t>16-17 February 2017</t>
  </si>
  <si>
    <t>28 February-1 March 2017</t>
  </si>
  <si>
    <t>Speaking at Treasury's Living Standards workshop; meeting with GM, Counties Manukau District Health Board</t>
  </si>
  <si>
    <t>14-15 March 2017</t>
  </si>
  <si>
    <t>NZTE's Better by Design CE summit; Economic Development Challenge Group meeting</t>
  </si>
  <si>
    <t>MBIE staff 'year in review' sessions</t>
  </si>
  <si>
    <t>22-24 March 2017</t>
  </si>
  <si>
    <t>MBIE staff 'year in review' sessions; MBIE People Leader Forums; MBIE stakeholder function; NZ Initiative Members dinner; Trade Strategy launch breakfast</t>
  </si>
  <si>
    <t>Christchurch/Auckland</t>
  </si>
  <si>
    <t>MBIE staff 'year in review' sessions; MBIE People Leader Forums; MBIE stakeholder function</t>
  </si>
  <si>
    <t>NZ Initiative Members dinner; Trade Strategy launch breakfast</t>
  </si>
  <si>
    <t>Business NZ CE forum</t>
  </si>
  <si>
    <t xml:space="preserve">4-5 April 2017 </t>
  </si>
  <si>
    <t>Te Hono National Summit</t>
  </si>
  <si>
    <t xml:space="preserve">Christchurch </t>
  </si>
  <si>
    <t>6-9 April 2017</t>
  </si>
  <si>
    <t>MBIE staff sessions; McKinsey &amp; Co leader event - Customer Experience in the Digital Age</t>
  </si>
  <si>
    <t>Auckland/Queenstown</t>
  </si>
  <si>
    <t>McKinsey &amp; Co leader event - Customer Experience in the Digital Age</t>
  </si>
  <si>
    <t>3-4 May 2017</t>
  </si>
  <si>
    <t>Business Leaders Health &amp; Safety Forum; Procurement Excellence Awards</t>
  </si>
  <si>
    <t>11-13 May 2017</t>
  </si>
  <si>
    <t>MBIE Senior Leadership Team stakeholder breakfast function; TechWeek event; Aotearoa Māori  Business Awards</t>
  </si>
  <si>
    <t>11-12 May 2017</t>
  </si>
  <si>
    <t>Airport bus to Auckland CBD - Present at MBIE staff 'year in review' session; attend Business NZ Major Companies CE group forum</t>
  </si>
  <si>
    <t>Bus</t>
  </si>
  <si>
    <t>Auckland CBD to airport - Present at MBIE staff 'year in review' session; attend Business NZ Major Companies CE group forum</t>
  </si>
  <si>
    <t>Airport parking</t>
  </si>
  <si>
    <t>Wgtn airport parking - Auckland to present at MBIE staff 'year in review' session; attend Business NZ Major Companies CE group forum</t>
  </si>
  <si>
    <t>Taxi</t>
  </si>
  <si>
    <t>Auckland CBD to airport - Meeting with CE, NZ Venture Investment Fund; attend Minter Ellison Corporate Governance Symposium</t>
  </si>
  <si>
    <t>Wellington airport to home - Auckland for meeting with CE, NZ Venture Investment Fund; attend Minter Ellison Corporate Governance Symposium</t>
  </si>
  <si>
    <t>MBIE to Wgtn airport - Auckland for meeting with CE, NZ Venture Investment Fund; attend Minter Ellison Corporate Governance Symposium</t>
  </si>
  <si>
    <t>Airport bus to Auckland CBD - Meeting with CE, NZ Venture Investment Fund; attend Minter Ellison Corporate Governance Symposium</t>
  </si>
  <si>
    <t>Tauranga CBD to Port - meeting with Port of Tauranga CE</t>
  </si>
  <si>
    <t>Hotel to airport - Meeting with Steve Saunders and visit of business park; meeting with Port of Tauranga CE; dinner with Tauranga business leaders</t>
  </si>
  <si>
    <t>Home to airport - Christchurch to present at MBIE staff 'year in review' session</t>
  </si>
  <si>
    <t>Wellington airport to MBIE - Christchurch to present at MBIE staff 'year in review' session</t>
  </si>
  <si>
    <t>Home to airport - Auckland for meeting with CE, AMS; speaking at Trans-Tasman Business Circle event</t>
  </si>
  <si>
    <t>Wellington airport to MBIE - Auckland for meeting with CE, AMS; speaking at Trans-Tasman Business Circle event</t>
  </si>
  <si>
    <t>MBIE to Gillies McIndoe Research Institute, Newtown - meeting with Chair and Executive Director</t>
  </si>
  <si>
    <t>Gillies McIndoe Research Institute, Newtown to MBIE - meeting with Chair and Executive Director</t>
  </si>
  <si>
    <t>Auckland &amp; Hamilton to present at MBIE staff 'year in review' sessions; meeting with Deputy VC, Waikato University</t>
  </si>
  <si>
    <t>MBIE to airport - Auckland for Economic Development Challenge Group breakfast meeting; meeting with CE, Hobsonville Land Company</t>
  </si>
  <si>
    <t>Home to airport - Auckland for Public Sector CEs away days</t>
  </si>
  <si>
    <t>Hotel for 2 nights; dinner and 2 breakfasts - Public Sector CE away days</t>
  </si>
  <si>
    <t>Attendance at Australia NZ Leadership Forum official dinner</t>
  </si>
  <si>
    <t>MBIE to airport - Sydney for Australia NZ Leadership Forum; meetings with business/government leaders</t>
  </si>
  <si>
    <t>Sydney airport to city - Attendance at Australia NZ Leadership Forum official dinner</t>
  </si>
  <si>
    <t>Taxi to meetings - Attendance at Australia NZ Leadership Forum official dinner</t>
  </si>
  <si>
    <t>Auckland airport to Manukau office - Present at MBIE staff People Leader workshop</t>
  </si>
  <si>
    <t>Auckland to present at MBIE staff People Leader workshop</t>
  </si>
  <si>
    <t>MBIE to airport - Auckland for Economic Development Challenge Group breakfast meeting; meeting with CE, EverEdge; meeting with staff</t>
  </si>
  <si>
    <t>Auckland airport to city - Economic Development Challenge Group breakfast meeting; meeting with CE, EverEdge; meeting with staff</t>
  </si>
  <si>
    <t>Auckland city to Takapuna - meeting with CE, EverEdge</t>
  </si>
  <si>
    <t>Takapuna to Auckland city - meeting with CE, EverEdge</t>
  </si>
  <si>
    <t>Auckland city to airport - Economic Development Challenge Group breakfast meeting; meeting with CE, EverEdge; meeting with staff</t>
  </si>
  <si>
    <t>Wellington airport to home - Auckland for Economic Development Challenge Group breakfast meeting; meeting with CE, EverEdge; meeting with staff</t>
  </si>
  <si>
    <t>MBIE to airport - Christchurch for departure to Antarctica</t>
  </si>
  <si>
    <t>Auckland city to airport - MBIE staff 'year in review session'; meeting with Auckland Policy Office SSC Director</t>
  </si>
  <si>
    <t>Auckland for MBIE staff 'year in review session'; meeting with Auckland Policy Office SSC Director</t>
  </si>
  <si>
    <t>MBIE to airport - Queenstown for Trans-Tasman Leadership forum</t>
  </si>
  <si>
    <t>Meal</t>
  </si>
  <si>
    <t>Breakfast - Trans-Tasman Leadership forum</t>
  </si>
  <si>
    <t>Flight</t>
  </si>
  <si>
    <t>Trans Tasman Leadership Forum</t>
  </si>
  <si>
    <t>Airport to home - Trans-Tasman Leadership forum</t>
  </si>
  <si>
    <t>MBIE to airport - Auckland to speak at Treasury's Living Standards workshop; meeting with GM, Counties Manukau District Health Board</t>
  </si>
  <si>
    <t>Airport to Counties Manukau District Health Board - meeting with GM, Counties Manukau District Health Board</t>
  </si>
  <si>
    <t>Bus to airport - speak at Treasury's Living Standards workshop; meeting with GM, Counties Manukau District Health Board</t>
  </si>
  <si>
    <t>Airport to home - Auckland to speak at Treasury's Living Standards workshop; meeting with GM, Counties Manukau District Health Board</t>
  </si>
  <si>
    <t>Auckland airport to Manukau - NZTE's Better by Design CE summit; Economic Development Challenge Group meeting</t>
  </si>
  <si>
    <t>Manukau to Auckland city - NZTE's Better by Design CE summit; Economic Development Challenge Group meeting</t>
  </si>
  <si>
    <t>Auckland city to airport - NZTE's Better by Design CE summit; Economic Development Challenge Group meeting</t>
  </si>
  <si>
    <t>Auckland for NZTE's Better by Design CE summit; Economic Development Challenge Group meeting</t>
  </si>
  <si>
    <t>Manukau, Hamilton for MBIE staff 'year in review' sessions</t>
  </si>
  <si>
    <t>Home to airport - Christchurch / Auckland for MBIE staff 'year in review' sessions; MBIE People Leader Forums; MBIE stakeholder function; NZ Initiative Members dinner; Trade Strategy launch breakfast</t>
  </si>
  <si>
    <t>Airport to venue for MBIE staff 'year in review' session; MBIE People Leader Forum</t>
  </si>
  <si>
    <t>Auckland airport to city - NZ Initiative Members dinner; Trade Strategy launch breakfast</t>
  </si>
  <si>
    <t>Auckland city to airport - NZ Initiative Members dinner; Trade Strategy launch breakfast</t>
  </si>
  <si>
    <t>Airport to MBIE - Christchurch / Auckland for MBIE staff 'year in review' sessions; MBIE People Leader Forums; MBIE stakeholder function; NZ Initiative Members dinner; Trade Strategy launch breakfast</t>
  </si>
  <si>
    <t>Breakfast - Christchurch for MBIE staff 'year in review' session; MBIE People Leader Forum</t>
  </si>
  <si>
    <t>Auckland to attend Business NZ CE forum</t>
  </si>
  <si>
    <t>Christchurch airport to city - Te Hono National Summit</t>
  </si>
  <si>
    <t>Hotel to Christchurch airport - Te Hono National Summit</t>
  </si>
  <si>
    <t>Auckland airport to city - MBIE staff sessions; McKinsey &amp; Co leader event - Customer Experience in the Digital Age</t>
  </si>
  <si>
    <t>Airport to home - Auckland for MBIE staff sessions; Queenstown for McKinsey &amp; Co leader event - Customer Experience in the Digital Age</t>
  </si>
  <si>
    <t>Home to airport - Auckland for MBIE staff sessions; Queenstown for McKinsey &amp; Co leader event - Customer Experience in the Digital Age</t>
  </si>
  <si>
    <t>MBIE to Houghton Bay - attended part of DOC, MPI, MfE leadership workshop</t>
  </si>
  <si>
    <t>Lunch with British High Commissioner</t>
  </si>
  <si>
    <t>Lunch</t>
  </si>
  <si>
    <t>Wellington airport to MBIE - speaking at Mangere Refugee Resettlement Centre farewell ceremony for March intake</t>
  </si>
  <si>
    <t>Mangere to airport - speaking at Mangere Refugee Resettlement Centre farewell ceremony for March intake</t>
  </si>
  <si>
    <t>Airport to Mangere - speaking at Mangere Refugee Resettlement Centre farewell ceremony for March intake</t>
  </si>
  <si>
    <t>Home to airport - speaking at Mangere Refugee Resettlement Centre farewell ceremony for March intake</t>
  </si>
  <si>
    <t>Speaking at Mangere Refugee Resettlement Centre farewell ceremony for March intake</t>
  </si>
  <si>
    <t>MBIE to airport - Auckland for Business Leaders Health &amp; Safety Forum; Procurement Excellence Awards</t>
  </si>
  <si>
    <t>Airport to Eden Park - Business Leaders Health &amp; Safety Forum</t>
  </si>
  <si>
    <t>Eden Park to CBD - Business Leaders Health &amp; Safety Forum; Procurement Excellence Awards</t>
  </si>
  <si>
    <t>Hotel to airport - Business Leaders Health &amp; Safety Forum; Procurement Excellence Awards</t>
  </si>
  <si>
    <t>Airport to MBIE - Auckland for Business Leaders Health &amp; Safety Forum; Procurement Excellence Awards</t>
  </si>
  <si>
    <t>30 May-1 June 2017</t>
  </si>
  <si>
    <t>Auckland CE meeting; Attend Business Leaders Health &amp; Safety Summit; and Business Leaders Health &amp; Safety awards evening</t>
  </si>
  <si>
    <t>30-31 May 2017</t>
  </si>
  <si>
    <t>22-23 June 2017</t>
  </si>
  <si>
    <t>Dinner with Tauranga business leaders - jointly hosted with Business NZ</t>
  </si>
  <si>
    <t>Economic CE dinner</t>
  </si>
  <si>
    <t>Reserve Bank</t>
  </si>
  <si>
    <t>Unknown</t>
  </si>
  <si>
    <t>Dinner with ATEED Board</t>
  </si>
  <si>
    <t>Phil O'Reilly</t>
  </si>
  <si>
    <t>Westpac</t>
  </si>
  <si>
    <t>Dinner with Westpac leadership team and other business leaders</t>
  </si>
  <si>
    <t>Productivity Commission</t>
  </si>
  <si>
    <t>31 January-3 February 2017</t>
  </si>
  <si>
    <t>Visit to Antarctica - travel and accommodation paid for by Antartica NZ</t>
  </si>
  <si>
    <t>Antartica NZ</t>
  </si>
  <si>
    <t>Trans-Tasman Leadership forum dinner</t>
  </si>
  <si>
    <t>Minister of Finance, Minister for Economic Development</t>
  </si>
  <si>
    <t>Economic CEs dinner</t>
  </si>
  <si>
    <t>NZTE</t>
  </si>
  <si>
    <t>NZ Intiative Members Retreat dinner - with guest speaker, UK Secretary of State for Trade &amp; Industry</t>
  </si>
  <si>
    <t>NZ Initiative</t>
  </si>
  <si>
    <t>Lunch with Electricity Authority Board</t>
  </si>
  <si>
    <t>Electricity Authority</t>
  </si>
  <si>
    <t>7-9 April 2017</t>
  </si>
  <si>
    <t>McKinsey &amp; Company</t>
  </si>
  <si>
    <t>Attended Aotearoa Māori  Business Awards</t>
  </si>
  <si>
    <t>MBIE</t>
  </si>
  <si>
    <t>Iron Duke</t>
  </si>
  <si>
    <t>Attended Kea 2017 World Class NZ Awards</t>
  </si>
  <si>
    <t>Kea NZ</t>
  </si>
  <si>
    <t>Home to airport - Auckland for Auckland Ces meetings, Health &amp; Safety Forum, Health &amp; Safety awards</t>
  </si>
  <si>
    <t>Attend He Kei Kai Aku Ringa strategy launch</t>
  </si>
  <si>
    <t>Rotorua</t>
  </si>
  <si>
    <t>Bottle of wine</t>
  </si>
  <si>
    <t>Global Women's Breakthrough Leaders Programme</t>
  </si>
  <si>
    <t>Thank you gift for speaking at their programme session.  Donated to staff drinks</t>
  </si>
  <si>
    <t>Attend 2017 Kea World Class NZ Awards</t>
  </si>
  <si>
    <t>Attend dinner with ATEED Board</t>
  </si>
  <si>
    <t>Hotel to Awards dinner - Auckland for MBIE Senior Leadership Team stakeholder breakfast function; TechWeek event; Aotearoa Māori  Business Awards</t>
  </si>
  <si>
    <t>City to Auckland airport - Auckland for MBIE Senior Leadership Team stakeholder breakfast function; TechWeek event; Aotearoa Māori  Business Awards</t>
  </si>
  <si>
    <t>Rotorua to attend He Kei Kai Aku Ringa strategy launch</t>
  </si>
  <si>
    <t>MBIE to Wellington airport - Auckland to attend 2017 Kea World Class NZ Awards</t>
  </si>
  <si>
    <t>Auckland airport to city - Auckland to attend 2017 Kea World Class NZ Awards</t>
  </si>
  <si>
    <t>Hotel to Auckland airport - Auckland to attend 2017 Kea World Class NZ Awards</t>
  </si>
  <si>
    <t>Wellington airport to MBIE - Auckland to attend 2017 Kea World Class NZ Awards</t>
  </si>
  <si>
    <t>ATEED</t>
  </si>
  <si>
    <t>Wellington airport to MBIE - Auckland for Economic Development Challenge Group breakfast meeting; meeting with CE, Hobsonville Land Company</t>
  </si>
  <si>
    <t>Hotel/Meals</t>
  </si>
  <si>
    <t>MBIE to airport - Christchurch for Public Sector CE visit, meetings with Christchurch business leaders; and Auckland to attend Business NZ Major Companies Group CE forum</t>
  </si>
  <si>
    <t>Auckland airport to hotel - attend Business NZ Major Companies Group CE forum</t>
  </si>
  <si>
    <t>Auckland city to airport - Auckland to attend Business NZ CE forum</t>
  </si>
  <si>
    <t>Home to airport - Christchurch for Te Hono National Summit</t>
  </si>
  <si>
    <t>Dinner - Auckland for Auckland CEs meetings, Health &amp; Safety Forum, Health &amp; Safety awards</t>
  </si>
  <si>
    <t>Breakfast - Auckland for Auckland CEs meetings, Health &amp; Safety Forum, Health &amp; Safety awards</t>
  </si>
  <si>
    <t>Hotel to Auckland airport - Auckland for Auckland CEs meetings, Health &amp; Safety Forum, Health &amp; Safety awards</t>
  </si>
  <si>
    <t>Wellington airport to MBIE - Auckland for Auckland CEs meetings, Health &amp; Safety Forum, Health &amp; Safety awards</t>
  </si>
  <si>
    <t>Public Sector CE visit, meetings with Christchurch business leaders; attend Business NZ Major Companies Group CE forum</t>
  </si>
  <si>
    <t xml:space="preserve">Bottle of wine given as a thank you to the departing Chair of MBIE's Audit &amp; Risk Committee </t>
  </si>
  <si>
    <t>Thank you gift</t>
  </si>
  <si>
    <t>Thank you gift for speaking at their Global Women Programme - donated to staff drinks</t>
  </si>
  <si>
    <t>Silk scarf</t>
  </si>
  <si>
    <t>Delegation from China to discuss telecommunications issues</t>
  </si>
  <si>
    <t>Given to team member within the ICT policy team</t>
  </si>
  <si>
    <t>Christmas cake</t>
  </si>
  <si>
    <t>Beca</t>
  </si>
  <si>
    <t>Shared with staff</t>
  </si>
  <si>
    <t>Box of cherries</t>
  </si>
  <si>
    <t>Martin Jenkins</t>
  </si>
  <si>
    <t>3 books</t>
  </si>
  <si>
    <t>Catalyst - Peter Blyde</t>
  </si>
  <si>
    <t>Given out to staff</t>
  </si>
  <si>
    <t>Wanaka accommodation and meals for McKinsey &amp; Company leader event - Customer Experience in the Digital Age</t>
  </si>
  <si>
    <t>Business leaders farewell dinner for David Smol hosted by Phil O'Reilly</t>
  </si>
  <si>
    <t>Attendance at NZTEs Better By Design CE summit and dinner - complimentary ticket</t>
  </si>
  <si>
    <t>Forum dinner</t>
  </si>
  <si>
    <t>MBIE to airport - Auckland to attend dinner with ATEED Board</t>
  </si>
  <si>
    <t>Auckland airport to city - Auckland to attend dinner with ATEED Board</t>
  </si>
  <si>
    <t>Auckland hotel to airport - attended dinner with ATEED Board</t>
  </si>
  <si>
    <t>Wellington airport to MBIE - Auckland to attend dinner with ATEED Board</t>
  </si>
  <si>
    <t>International, domestic and local travel expenses</t>
  </si>
  <si>
    <t>Date(s)</t>
  </si>
  <si>
    <t>Gifts and Benefits received</t>
  </si>
  <si>
    <t>All Other Expenses</t>
  </si>
  <si>
    <t>Tablet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</si>
</sst>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[$-1409]d\ mmmm\ yyyy;@"/>
  </numFmts>
  <fonts count="10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1" fillId="5" borderId="2" xfId="0" applyFont="1" applyFill="1" applyBorder="1" applyAlignment="1"/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1" fillId="0" borderId="15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1" fillId="2" borderId="0" xfId="0" applyFont="1" applyFill="1" applyBorder="1" applyAlignment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3" fillId="4" borderId="5" xfId="0" applyFont="1" applyFill="1" applyBorder="1" applyAlignment="1">
      <alignment vertical="center" wrapText="1" readingOrder="1"/>
    </xf>
    <xf numFmtId="0" fontId="3" fillId="4" borderId="3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5" fillId="5" borderId="5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5" fillId="2" borderId="10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 readingOrder="1"/>
    </xf>
    <xf numFmtId="0" fontId="3" fillId="0" borderId="15" xfId="0" applyFont="1" applyFill="1" applyBorder="1" applyAlignment="1">
      <alignment vertical="center" wrapText="1" readingOrder="1"/>
    </xf>
    <xf numFmtId="0" fontId="1" fillId="0" borderId="15" xfId="0" applyFont="1" applyBorder="1" applyAlignment="1">
      <alignment vertical="center" wrapText="1" readingOrder="1"/>
    </xf>
    <xf numFmtId="0" fontId="1" fillId="0" borderId="16" xfId="0" applyFont="1" applyBorder="1" applyAlignment="1">
      <alignment wrapText="1"/>
    </xf>
    <xf numFmtId="0" fontId="4" fillId="0" borderId="15" xfId="0" applyFont="1" applyBorder="1" applyAlignment="1">
      <alignment vertical="center" wrapText="1" readingOrder="1"/>
    </xf>
    <xf numFmtId="0" fontId="0" fillId="0" borderId="0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1" fillId="0" borderId="15" xfId="0" applyFont="1" applyFill="1" applyBorder="1" applyAlignment="1">
      <alignment vertical="center" wrapText="1" readingOrder="1"/>
    </xf>
    <xf numFmtId="164" fontId="4" fillId="0" borderId="9" xfId="0" applyNumberFormat="1" applyFont="1" applyBorder="1" applyAlignment="1">
      <alignment vertical="center" wrapText="1" readingOrder="1"/>
    </xf>
    <xf numFmtId="164" fontId="3" fillId="0" borderId="16" xfId="0" applyNumberFormat="1" applyFont="1" applyFill="1" applyBorder="1" applyAlignment="1">
      <alignment vertical="center" wrapText="1" readingOrder="1"/>
    </xf>
    <xf numFmtId="164" fontId="3" fillId="4" borderId="10" xfId="0" applyNumberFormat="1" applyFont="1" applyFill="1" applyBorder="1" applyAlignment="1">
      <alignment vertical="center" wrapText="1" readingOrder="1"/>
    </xf>
    <xf numFmtId="164" fontId="1" fillId="0" borderId="8" xfId="0" applyNumberFormat="1" applyFont="1" applyBorder="1" applyAlignment="1">
      <alignment vertical="top" wrapText="1"/>
    </xf>
    <xf numFmtId="164" fontId="0" fillId="0" borderId="10" xfId="0" applyNumberFormat="1" applyBorder="1" applyAlignment="1">
      <alignment vertical="top" wrapText="1"/>
    </xf>
    <xf numFmtId="164" fontId="3" fillId="4" borderId="5" xfId="0" applyNumberFormat="1" applyFont="1" applyFill="1" applyBorder="1" applyAlignment="1">
      <alignment vertical="center" wrapText="1" readingOrder="1"/>
    </xf>
    <xf numFmtId="164" fontId="3" fillId="3" borderId="5" xfId="0" applyNumberFormat="1" applyFont="1" applyFill="1" applyBorder="1" applyAlignment="1">
      <alignment vertical="center" wrapText="1" readingOrder="1"/>
    </xf>
    <xf numFmtId="164" fontId="0" fillId="0" borderId="0" xfId="0" applyNumberFormat="1" applyAlignment="1">
      <alignment vertical="top" wrapText="1"/>
    </xf>
    <xf numFmtId="164" fontId="3" fillId="3" borderId="8" xfId="0" applyNumberFormat="1" applyFont="1" applyFill="1" applyBorder="1" applyAlignment="1">
      <alignment vertical="top" wrapText="1"/>
    </xf>
    <xf numFmtId="164" fontId="5" fillId="5" borderId="8" xfId="0" applyNumberFormat="1" applyFont="1" applyFill="1" applyBorder="1" applyAlignment="1">
      <alignment vertical="center" wrapText="1" readingOrder="1"/>
    </xf>
    <xf numFmtId="164" fontId="0" fillId="0" borderId="13" xfId="0" applyNumberFormat="1" applyBorder="1" applyAlignment="1">
      <alignment vertical="top" wrapText="1"/>
    </xf>
    <xf numFmtId="15" fontId="0" fillId="0" borderId="10" xfId="0" applyNumberFormat="1" applyFont="1" applyBorder="1" applyAlignment="1">
      <alignment wrapText="1"/>
    </xf>
    <xf numFmtId="164" fontId="6" fillId="0" borderId="11" xfId="0" applyNumberFormat="1" applyFont="1" applyBorder="1" applyAlignment="1">
      <alignment vertical="top" wrapText="1"/>
    </xf>
    <xf numFmtId="164" fontId="1" fillId="0" borderId="8" xfId="0" applyNumberFormat="1" applyFont="1" applyBorder="1" applyAlignment="1">
      <alignment wrapText="1"/>
    </xf>
    <xf numFmtId="6" fontId="0" fillId="0" borderId="0" xfId="0" applyNumberFormat="1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7" xfId="0" applyFont="1" applyBorder="1" applyAlignment="1">
      <alignment wrapText="1"/>
    </xf>
    <xf numFmtId="4" fontId="0" fillId="0" borderId="0" xfId="0" applyNumberFormat="1" applyBorder="1" applyAlignment="1">
      <alignment wrapText="1"/>
    </xf>
    <xf numFmtId="0" fontId="8" fillId="0" borderId="10" xfId="0" applyFont="1" applyBorder="1" applyAlignment="1">
      <alignment wrapText="1"/>
    </xf>
    <xf numFmtId="0" fontId="0" fillId="0" borderId="15" xfId="0" applyFont="1" applyBorder="1" applyAlignment="1">
      <alignment wrapText="1"/>
    </xf>
    <xf numFmtId="0" fontId="3" fillId="3" borderId="15" xfId="0" applyFont="1" applyFill="1" applyBorder="1" applyAlignment="1">
      <alignment vertical="center" wrapText="1" readingOrder="1"/>
    </xf>
    <xf numFmtId="0" fontId="3" fillId="3" borderId="15" xfId="0" applyFont="1" applyFill="1" applyBorder="1" applyAlignment="1">
      <alignment wrapText="1"/>
    </xf>
    <xf numFmtId="15" fontId="0" fillId="0" borderId="15" xfId="0" applyNumberFormat="1" applyFont="1" applyBorder="1" applyAlignment="1">
      <alignment wrapText="1"/>
    </xf>
    <xf numFmtId="15" fontId="8" fillId="0" borderId="15" xfId="0" applyNumberFormat="1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4" fillId="0" borderId="15" xfId="0" applyFont="1" applyBorder="1" applyAlignment="1">
      <alignment vertical="top" wrapText="1"/>
    </xf>
    <xf numFmtId="0" fontId="1" fillId="0" borderId="15" xfId="0" applyFont="1" applyFill="1" applyBorder="1" applyAlignment="1">
      <alignment wrapText="1"/>
    </xf>
    <xf numFmtId="0" fontId="3" fillId="4" borderId="15" xfId="0" applyFont="1" applyFill="1" applyBorder="1" applyAlignment="1">
      <alignment vertical="center" wrapText="1" readingOrder="1"/>
    </xf>
    <xf numFmtId="0" fontId="3" fillId="4" borderId="15" xfId="0" applyFont="1" applyFill="1" applyBorder="1" applyAlignment="1">
      <alignment wrapText="1"/>
    </xf>
    <xf numFmtId="6" fontId="8" fillId="0" borderId="15" xfId="0" applyNumberFormat="1" applyFont="1" applyBorder="1" applyAlignment="1">
      <alignment wrapText="1"/>
    </xf>
    <xf numFmtId="15" fontId="9" fillId="0" borderId="15" xfId="0" applyNumberFormat="1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9" fillId="0" borderId="0" xfId="0" applyFont="1" applyBorder="1"/>
    <xf numFmtId="164" fontId="8" fillId="0" borderId="15" xfId="0" applyNumberFormat="1" applyFont="1" applyBorder="1" applyAlignment="1">
      <alignment vertical="top" wrapText="1"/>
    </xf>
    <xf numFmtId="164" fontId="0" fillId="0" borderId="15" xfId="0" applyNumberFormat="1" applyBorder="1" applyAlignment="1">
      <alignment vertical="top" wrapText="1"/>
    </xf>
    <xf numFmtId="0" fontId="0" fillId="0" borderId="15" xfId="0" applyBorder="1" applyAlignment="1">
      <alignment wrapText="1"/>
    </xf>
    <xf numFmtId="4" fontId="0" fillId="0" borderId="15" xfId="0" applyNumberFormat="1" applyBorder="1" applyAlignment="1">
      <alignment wrapText="1"/>
    </xf>
    <xf numFmtId="164" fontId="0" fillId="0" borderId="15" xfId="0" applyNumberFormat="1" applyBorder="1" applyAlignment="1">
      <alignment horizontal="right" vertical="top" wrapText="1"/>
    </xf>
    <xf numFmtId="6" fontId="0" fillId="0" borderId="15" xfId="0" applyNumberFormat="1" applyFont="1" applyBorder="1" applyAlignment="1">
      <alignment wrapText="1"/>
    </xf>
    <xf numFmtId="17" fontId="0" fillId="0" borderId="15" xfId="0" applyNumberFormat="1" applyFont="1" applyBorder="1" applyAlignment="1">
      <alignment wrapText="1"/>
    </xf>
    <xf numFmtId="0" fontId="5" fillId="5" borderId="8" xfId="0" applyFont="1" applyFill="1" applyBorder="1" applyAlignment="1">
      <alignment vertical="center" wrapText="1" readingOrder="1"/>
    </xf>
    <xf numFmtId="0" fontId="0" fillId="5" borderId="2" xfId="0" applyFont="1" applyFill="1" applyBorder="1" applyAlignment="1"/>
    <xf numFmtId="6" fontId="0" fillId="5" borderId="2" xfId="0" applyNumberFormat="1" applyFont="1" applyFill="1" applyBorder="1" applyAlignment="1">
      <alignment wrapText="1"/>
    </xf>
    <xf numFmtId="0" fontId="0" fillId="5" borderId="9" xfId="0" applyFont="1" applyFill="1" applyBorder="1" applyAlignment="1">
      <alignment wrapText="1"/>
    </xf>
    <xf numFmtId="17" fontId="8" fillId="0" borderId="8" xfId="0" applyNumberFormat="1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4" fillId="0" borderId="8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 readingOrder="1"/>
    </xf>
    <xf numFmtId="0" fontId="7" fillId="0" borderId="15" xfId="0" applyFont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zoomScale="80" zoomScaleNormal="80" workbookViewId="0">
      <selection activeCell="C14" sqref="C14"/>
    </sheetView>
  </sheetViews>
  <sheetFormatPr defaultColWidth="9.140625" defaultRowHeight="12.75" x14ac:dyDescent="0.2"/>
  <cols>
    <col min="1" max="1" width="23.85546875" style="83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  <col min="6" max="16384" width="9.140625" style="2"/>
  </cols>
  <sheetData>
    <row r="1" spans="1:5" s="5" customFormat="1" ht="41.45" customHeight="1" x14ac:dyDescent="0.2">
      <c r="A1" s="76" t="s">
        <v>22</v>
      </c>
      <c r="B1" s="68" t="s">
        <v>24</v>
      </c>
      <c r="C1" s="74"/>
      <c r="D1" s="74"/>
      <c r="E1" s="68"/>
    </row>
    <row r="2" spans="1:5" s="5" customFormat="1" ht="35.25" customHeight="1" x14ac:dyDescent="0.2">
      <c r="A2" s="77" t="s">
        <v>18</v>
      </c>
      <c r="B2" s="75" t="s">
        <v>25</v>
      </c>
      <c r="C2" s="69" t="s">
        <v>19</v>
      </c>
      <c r="D2" s="75" t="s">
        <v>44</v>
      </c>
      <c r="E2" s="75"/>
    </row>
    <row r="3" spans="1:5" s="5" customFormat="1" ht="35.25" customHeight="1" x14ac:dyDescent="0.2">
      <c r="A3" s="123" t="s">
        <v>250</v>
      </c>
      <c r="B3" s="124"/>
      <c r="C3" s="124"/>
      <c r="D3" s="124"/>
      <c r="E3" s="125"/>
    </row>
    <row r="4" spans="1:5" s="6" customFormat="1" ht="31.5" x14ac:dyDescent="0.2">
      <c r="A4" s="78" t="s">
        <v>0</v>
      </c>
      <c r="B4" s="57" t="s">
        <v>1</v>
      </c>
      <c r="C4" s="7"/>
      <c r="D4" s="7"/>
      <c r="E4" s="19"/>
    </row>
    <row r="5" spans="1:5" s="5" customFormat="1" ht="16.899999999999999" customHeight="1" x14ac:dyDescent="0.2">
      <c r="A5" s="79" t="s">
        <v>251</v>
      </c>
      <c r="B5" s="3" t="s">
        <v>21</v>
      </c>
      <c r="C5" s="3" t="s">
        <v>29</v>
      </c>
      <c r="D5" s="3" t="s">
        <v>8</v>
      </c>
      <c r="E5" s="20" t="s">
        <v>3</v>
      </c>
    </row>
    <row r="6" spans="1:5" s="91" customFormat="1" ht="63" customHeight="1" x14ac:dyDescent="0.2">
      <c r="A6" s="109">
        <v>42669</v>
      </c>
      <c r="B6" s="100">
        <v>71.95</v>
      </c>
      <c r="C6" s="100" t="s">
        <v>117</v>
      </c>
      <c r="D6" s="100" t="s">
        <v>98</v>
      </c>
      <c r="E6" s="100" t="s">
        <v>59</v>
      </c>
    </row>
    <row r="7" spans="1:5" s="91" customFormat="1" ht="45.75" customHeight="1" x14ac:dyDescent="0.2">
      <c r="A7" s="109">
        <v>42670</v>
      </c>
      <c r="B7" s="100">
        <v>18.39</v>
      </c>
      <c r="C7" s="100" t="s">
        <v>118</v>
      </c>
      <c r="D7" s="100" t="s">
        <v>98</v>
      </c>
      <c r="E7" s="100" t="s">
        <v>59</v>
      </c>
    </row>
    <row r="8" spans="1:5" s="91" customFormat="1" ht="48" customHeight="1" x14ac:dyDescent="0.2">
      <c r="A8" s="109">
        <v>42670</v>
      </c>
      <c r="B8" s="100">
        <v>23.82</v>
      </c>
      <c r="C8" s="100" t="s">
        <v>118</v>
      </c>
      <c r="D8" s="100" t="s">
        <v>98</v>
      </c>
      <c r="E8" s="100" t="s">
        <v>59</v>
      </c>
    </row>
    <row r="9" spans="1:5" s="91" customFormat="1" ht="45" customHeight="1" x14ac:dyDescent="0.2">
      <c r="A9" s="109">
        <v>42670</v>
      </c>
      <c r="B9" s="100">
        <v>129.87</v>
      </c>
      <c r="C9" s="100" t="s">
        <v>115</v>
      </c>
      <c r="D9" s="100" t="s">
        <v>245</v>
      </c>
      <c r="E9" s="100" t="s">
        <v>59</v>
      </c>
    </row>
    <row r="10" spans="1:5" x14ac:dyDescent="0.2">
      <c r="A10" s="80"/>
      <c r="B10" s="12"/>
      <c r="C10" s="12"/>
      <c r="D10" s="12"/>
      <c r="E10" s="22"/>
    </row>
    <row r="11" spans="1:5" ht="12" customHeight="1" x14ac:dyDescent="0.2">
      <c r="A11" s="80"/>
      <c r="B11" s="12"/>
      <c r="C11" s="12"/>
      <c r="D11" s="12"/>
      <c r="E11" s="22"/>
    </row>
    <row r="12" spans="1:5" s="6" customFormat="1" ht="31.5" x14ac:dyDescent="0.2">
      <c r="A12" s="81" t="s">
        <v>0</v>
      </c>
      <c r="B12" s="56" t="s">
        <v>20</v>
      </c>
      <c r="C12" s="8"/>
      <c r="D12" s="8"/>
      <c r="E12" s="23"/>
    </row>
    <row r="13" spans="1:5" s="5" customFormat="1" ht="18" customHeight="1" x14ac:dyDescent="0.2">
      <c r="A13" s="79" t="s">
        <v>2</v>
      </c>
      <c r="B13" s="3" t="s">
        <v>21</v>
      </c>
      <c r="C13" s="3" t="s">
        <v>28</v>
      </c>
      <c r="D13" s="3" t="s">
        <v>8</v>
      </c>
      <c r="E13" s="20" t="s">
        <v>10</v>
      </c>
    </row>
    <row r="14" spans="1:5" ht="53.25" customHeight="1" x14ac:dyDescent="0.2">
      <c r="A14" s="113" t="s">
        <v>60</v>
      </c>
      <c r="B14" s="111">
        <v>660</v>
      </c>
      <c r="C14" s="100" t="s">
        <v>58</v>
      </c>
      <c r="D14" s="111" t="s">
        <v>37</v>
      </c>
      <c r="E14" s="111" t="s">
        <v>59</v>
      </c>
    </row>
    <row r="15" spans="1:5" s="12" customFormat="1" ht="49.5" customHeight="1" x14ac:dyDescent="0.2">
      <c r="A15" s="113" t="s">
        <v>60</v>
      </c>
      <c r="B15" s="112">
        <v>862.26</v>
      </c>
      <c r="C15" s="111" t="s">
        <v>58</v>
      </c>
      <c r="D15" s="111" t="s">
        <v>38</v>
      </c>
      <c r="E15" s="111" t="s">
        <v>59</v>
      </c>
    </row>
    <row r="16" spans="1:5" x14ac:dyDescent="0.2">
      <c r="A16" s="80"/>
      <c r="B16" s="93"/>
      <c r="C16" s="12"/>
      <c r="D16" s="12"/>
      <c r="E16" s="22"/>
    </row>
    <row r="17" spans="1:5" x14ac:dyDescent="0.2">
      <c r="A17" s="80"/>
      <c r="B17" s="12"/>
      <c r="C17" s="12"/>
      <c r="D17" s="12"/>
      <c r="E17" s="22"/>
    </row>
    <row r="18" spans="1:5" s="6" customFormat="1" ht="31.5" x14ac:dyDescent="0.2">
      <c r="A18" s="82" t="s">
        <v>5</v>
      </c>
      <c r="B18" s="58" t="s">
        <v>1</v>
      </c>
      <c r="C18" s="11"/>
      <c r="D18" s="11"/>
      <c r="E18" s="24"/>
    </row>
    <row r="19" spans="1:5" s="5" customFormat="1" ht="21.6" customHeight="1" x14ac:dyDescent="0.2">
      <c r="A19" s="89" t="s">
        <v>2</v>
      </c>
      <c r="B19" s="3" t="s">
        <v>21</v>
      </c>
      <c r="C19" s="3" t="s">
        <v>28</v>
      </c>
      <c r="D19" s="3" t="s">
        <v>8</v>
      </c>
      <c r="E19" s="20" t="s">
        <v>3</v>
      </c>
    </row>
    <row r="20" spans="1:5" s="12" customFormat="1" ht="75.75" customHeight="1" x14ac:dyDescent="0.2">
      <c r="A20" s="110">
        <v>42580</v>
      </c>
      <c r="B20" s="111">
        <v>18</v>
      </c>
      <c r="C20" s="111" t="s">
        <v>93</v>
      </c>
      <c r="D20" s="111" t="s">
        <v>94</v>
      </c>
      <c r="E20" s="111" t="s">
        <v>36</v>
      </c>
    </row>
    <row r="21" spans="1:5" ht="69.75" customHeight="1" x14ac:dyDescent="0.2">
      <c r="A21" s="110">
        <v>42580</v>
      </c>
      <c r="B21" s="111">
        <v>18</v>
      </c>
      <c r="C21" s="111" t="s">
        <v>95</v>
      </c>
      <c r="D21" s="111" t="s">
        <v>94</v>
      </c>
      <c r="E21" s="111" t="s">
        <v>36</v>
      </c>
    </row>
    <row r="22" spans="1:5" ht="69.75" customHeight="1" x14ac:dyDescent="0.2">
      <c r="A22" s="110">
        <v>42580</v>
      </c>
      <c r="B22" s="111">
        <v>33</v>
      </c>
      <c r="C22" s="111" t="s">
        <v>97</v>
      </c>
      <c r="D22" s="111" t="s">
        <v>96</v>
      </c>
      <c r="E22" s="111" t="s">
        <v>27</v>
      </c>
    </row>
    <row r="23" spans="1:5" ht="71.25" customHeight="1" x14ac:dyDescent="0.2">
      <c r="A23" s="110">
        <v>42583</v>
      </c>
      <c r="B23" s="111">
        <v>34</v>
      </c>
      <c r="C23" s="111" t="s">
        <v>101</v>
      </c>
      <c r="D23" s="111" t="s">
        <v>98</v>
      </c>
      <c r="E23" s="111" t="s">
        <v>27</v>
      </c>
    </row>
    <row r="24" spans="1:5" ht="67.5" customHeight="1" x14ac:dyDescent="0.2">
      <c r="A24" s="113">
        <v>42583</v>
      </c>
      <c r="B24" s="111">
        <v>18</v>
      </c>
      <c r="C24" s="111" t="s">
        <v>102</v>
      </c>
      <c r="D24" s="111" t="s">
        <v>94</v>
      </c>
      <c r="E24" s="111" t="s">
        <v>36</v>
      </c>
    </row>
    <row r="25" spans="1:5" ht="68.25" customHeight="1" x14ac:dyDescent="0.2">
      <c r="A25" s="110">
        <v>42583</v>
      </c>
      <c r="B25" s="111">
        <v>67.5</v>
      </c>
      <c r="C25" s="111" t="s">
        <v>99</v>
      </c>
      <c r="D25" s="111" t="s">
        <v>98</v>
      </c>
      <c r="E25" s="111" t="s">
        <v>36</v>
      </c>
    </row>
    <row r="26" spans="1:5" ht="68.25" customHeight="1" x14ac:dyDescent="0.2">
      <c r="A26" s="110">
        <v>42583</v>
      </c>
      <c r="B26" s="111">
        <v>40.4</v>
      </c>
      <c r="C26" s="111" t="s">
        <v>100</v>
      </c>
      <c r="D26" s="111" t="s">
        <v>98</v>
      </c>
      <c r="E26" s="111" t="s">
        <v>27</v>
      </c>
    </row>
    <row r="27" spans="1:5" ht="38.25" x14ac:dyDescent="0.2">
      <c r="A27" s="110">
        <v>42585</v>
      </c>
      <c r="B27" s="111">
        <v>29.4</v>
      </c>
      <c r="C27" s="111" t="s">
        <v>103</v>
      </c>
      <c r="D27" s="111" t="s">
        <v>98</v>
      </c>
      <c r="E27" s="111" t="s">
        <v>49</v>
      </c>
    </row>
    <row r="28" spans="1:5" ht="76.5" x14ac:dyDescent="0.2">
      <c r="A28" s="110">
        <v>42586</v>
      </c>
      <c r="B28" s="111">
        <v>27.8</v>
      </c>
      <c r="C28" s="111" t="s">
        <v>104</v>
      </c>
      <c r="D28" s="111" t="s">
        <v>98</v>
      </c>
      <c r="E28" s="111" t="s">
        <v>49</v>
      </c>
    </row>
    <row r="29" spans="1:5" ht="63.75" x14ac:dyDescent="0.2">
      <c r="A29" s="110" t="s">
        <v>47</v>
      </c>
      <c r="B29" s="111">
        <v>63.5</v>
      </c>
      <c r="C29" s="111" t="s">
        <v>48</v>
      </c>
      <c r="D29" s="111" t="s">
        <v>96</v>
      </c>
      <c r="E29" s="111" t="s">
        <v>27</v>
      </c>
    </row>
    <row r="30" spans="1:5" ht="38.25" x14ac:dyDescent="0.2">
      <c r="A30" s="110">
        <v>42593</v>
      </c>
      <c r="B30" s="111">
        <v>34.6</v>
      </c>
      <c r="C30" s="111" t="s">
        <v>105</v>
      </c>
      <c r="D30" s="111" t="s">
        <v>98</v>
      </c>
      <c r="E30" s="111" t="s">
        <v>27</v>
      </c>
    </row>
    <row r="31" spans="1:5" ht="57" customHeight="1" x14ac:dyDescent="0.2">
      <c r="A31" s="110">
        <v>42593</v>
      </c>
      <c r="B31" s="111">
        <v>39.6</v>
      </c>
      <c r="C31" s="111" t="s">
        <v>106</v>
      </c>
      <c r="D31" s="111" t="s">
        <v>98</v>
      </c>
      <c r="E31" s="111" t="s">
        <v>27</v>
      </c>
    </row>
    <row r="32" spans="1:5" ht="57.75" customHeight="1" x14ac:dyDescent="0.2">
      <c r="A32" s="110">
        <v>42599</v>
      </c>
      <c r="B32" s="111">
        <v>33.9</v>
      </c>
      <c r="C32" s="111" t="s">
        <v>107</v>
      </c>
      <c r="D32" s="111" t="s">
        <v>98</v>
      </c>
      <c r="E32" s="111" t="s">
        <v>27</v>
      </c>
    </row>
    <row r="33" spans="1:5" ht="57.75" customHeight="1" x14ac:dyDescent="0.2">
      <c r="A33" s="110">
        <v>42599</v>
      </c>
      <c r="B33" s="111">
        <v>47.1</v>
      </c>
      <c r="C33" s="111" t="s">
        <v>108</v>
      </c>
      <c r="D33" s="111" t="s">
        <v>98</v>
      </c>
      <c r="E33" s="111" t="s">
        <v>27</v>
      </c>
    </row>
    <row r="34" spans="1:5" ht="38.25" x14ac:dyDescent="0.2">
      <c r="A34" s="110">
        <v>42599</v>
      </c>
      <c r="B34" s="111">
        <v>67.45</v>
      </c>
      <c r="C34" s="111" t="s">
        <v>51</v>
      </c>
      <c r="D34" s="111" t="s">
        <v>52</v>
      </c>
      <c r="E34" s="111" t="s">
        <v>36</v>
      </c>
    </row>
    <row r="35" spans="1:5" ht="60.75" customHeight="1" x14ac:dyDescent="0.2">
      <c r="A35" s="110">
        <v>42606</v>
      </c>
      <c r="B35" s="111">
        <v>26.9</v>
      </c>
      <c r="C35" s="111" t="s">
        <v>109</v>
      </c>
      <c r="D35" s="111" t="s">
        <v>98</v>
      </c>
      <c r="E35" s="111" t="s">
        <v>27</v>
      </c>
    </row>
    <row r="36" spans="1:5" ht="57" customHeight="1" x14ac:dyDescent="0.2">
      <c r="A36" s="110">
        <v>42606</v>
      </c>
      <c r="B36" s="111">
        <v>20.3</v>
      </c>
      <c r="C36" s="111" t="s">
        <v>110</v>
      </c>
      <c r="D36" s="111" t="s">
        <v>98</v>
      </c>
      <c r="E36" s="111" t="s">
        <v>27</v>
      </c>
    </row>
    <row r="37" spans="1:5" ht="72" customHeight="1" x14ac:dyDescent="0.2">
      <c r="A37" s="110">
        <v>42633</v>
      </c>
      <c r="B37" s="111">
        <v>33</v>
      </c>
      <c r="C37" s="111" t="s">
        <v>111</v>
      </c>
      <c r="D37" s="111" t="s">
        <v>96</v>
      </c>
      <c r="E37" s="111" t="s">
        <v>27</v>
      </c>
    </row>
    <row r="38" spans="1:5" ht="72" customHeight="1" x14ac:dyDescent="0.2">
      <c r="A38" s="110">
        <v>42641</v>
      </c>
      <c r="B38" s="111">
        <v>38.5</v>
      </c>
      <c r="C38" s="111" t="s">
        <v>112</v>
      </c>
      <c r="D38" s="111" t="s">
        <v>98</v>
      </c>
      <c r="E38" s="111" t="s">
        <v>27</v>
      </c>
    </row>
    <row r="39" spans="1:5" ht="82.5" customHeight="1" x14ac:dyDescent="0.2">
      <c r="A39" s="110">
        <v>42642</v>
      </c>
      <c r="B39" s="111">
        <v>39</v>
      </c>
      <c r="C39" s="111" t="s">
        <v>217</v>
      </c>
      <c r="D39" s="111" t="s">
        <v>98</v>
      </c>
      <c r="E39" s="111" t="s">
        <v>27</v>
      </c>
    </row>
    <row r="40" spans="1:5" ht="30" customHeight="1" x14ac:dyDescent="0.2">
      <c r="A40" s="110">
        <v>42647</v>
      </c>
      <c r="B40" s="111">
        <v>34.1</v>
      </c>
      <c r="C40" s="111" t="s">
        <v>113</v>
      </c>
      <c r="D40" s="111" t="s">
        <v>98</v>
      </c>
      <c r="E40" s="111" t="s">
        <v>27</v>
      </c>
    </row>
    <row r="41" spans="1:5" ht="44.25" customHeight="1" x14ac:dyDescent="0.2">
      <c r="A41" s="113" t="s">
        <v>56</v>
      </c>
      <c r="B41" s="111">
        <v>373.05</v>
      </c>
      <c r="C41" s="111" t="s">
        <v>114</v>
      </c>
      <c r="D41" s="111" t="s">
        <v>218</v>
      </c>
      <c r="E41" s="111" t="s">
        <v>36</v>
      </c>
    </row>
    <row r="42" spans="1:5" ht="57.75" customHeight="1" x14ac:dyDescent="0.2">
      <c r="A42" s="110">
        <v>42669</v>
      </c>
      <c r="B42" s="111">
        <v>35.299999999999997</v>
      </c>
      <c r="C42" s="111" t="s">
        <v>116</v>
      </c>
      <c r="D42" s="111" t="s">
        <v>98</v>
      </c>
      <c r="E42" s="111" t="s">
        <v>27</v>
      </c>
    </row>
    <row r="43" spans="1:5" ht="44.25" customHeight="1" x14ac:dyDescent="0.2">
      <c r="A43" s="110">
        <v>42676</v>
      </c>
      <c r="B43" s="111">
        <v>34.4</v>
      </c>
      <c r="C43" s="111" t="s">
        <v>119</v>
      </c>
      <c r="D43" s="111" t="s">
        <v>98</v>
      </c>
      <c r="E43" s="111" t="s">
        <v>36</v>
      </c>
    </row>
    <row r="44" spans="1:5" ht="35.25" customHeight="1" x14ac:dyDescent="0.2">
      <c r="A44" s="110">
        <v>42676</v>
      </c>
      <c r="B44" s="111">
        <v>33</v>
      </c>
      <c r="C44" s="111" t="s">
        <v>120</v>
      </c>
      <c r="D44" s="111" t="s">
        <v>96</v>
      </c>
      <c r="E44" s="111" t="s">
        <v>27</v>
      </c>
    </row>
    <row r="45" spans="1:5" ht="96.75" customHeight="1" x14ac:dyDescent="0.2">
      <c r="A45" s="110">
        <v>42698</v>
      </c>
      <c r="B45" s="111">
        <v>37.700000000000003</v>
      </c>
      <c r="C45" s="111" t="s">
        <v>219</v>
      </c>
      <c r="D45" s="111" t="s">
        <v>98</v>
      </c>
      <c r="E45" s="111" t="s">
        <v>27</v>
      </c>
    </row>
    <row r="46" spans="1:5" ht="45.75" customHeight="1" x14ac:dyDescent="0.2">
      <c r="A46" s="110">
        <v>42698</v>
      </c>
      <c r="B46" s="111">
        <v>71.7</v>
      </c>
      <c r="C46" s="111" t="s">
        <v>220</v>
      </c>
      <c r="D46" s="111" t="s">
        <v>98</v>
      </c>
      <c r="E46" s="111" t="s">
        <v>36</v>
      </c>
    </row>
    <row r="47" spans="1:5" ht="70.5" customHeight="1" x14ac:dyDescent="0.2">
      <c r="A47" s="110">
        <v>42718</v>
      </c>
      <c r="B47" s="111">
        <v>48</v>
      </c>
      <c r="C47" s="111" t="s">
        <v>121</v>
      </c>
      <c r="D47" s="111" t="s">
        <v>98</v>
      </c>
      <c r="E47" s="111" t="s">
        <v>27</v>
      </c>
    </row>
    <row r="48" spans="1:5" ht="66.75" customHeight="1" x14ac:dyDescent="0.2">
      <c r="A48" s="110">
        <v>42718</v>
      </c>
      <c r="B48" s="111">
        <v>64.900000000000006</v>
      </c>
      <c r="C48" s="111" t="s">
        <v>122</v>
      </c>
      <c r="D48" s="111" t="s">
        <v>98</v>
      </c>
      <c r="E48" s="111" t="s">
        <v>36</v>
      </c>
    </row>
    <row r="49" spans="1:5" ht="45" customHeight="1" x14ac:dyDescent="0.2">
      <c r="A49" s="110">
        <v>42719</v>
      </c>
      <c r="B49" s="111">
        <v>36.1</v>
      </c>
      <c r="C49" s="111" t="s">
        <v>123</v>
      </c>
      <c r="D49" s="111" t="s">
        <v>98</v>
      </c>
      <c r="E49" s="111" t="s">
        <v>36</v>
      </c>
    </row>
    <row r="50" spans="1:5" ht="25.5" x14ac:dyDescent="0.2">
      <c r="A50" s="110">
        <v>42719</v>
      </c>
      <c r="B50" s="111">
        <v>32.9</v>
      </c>
      <c r="C50" s="111" t="s">
        <v>124</v>
      </c>
      <c r="D50" s="111" t="s">
        <v>98</v>
      </c>
      <c r="E50" s="111" t="s">
        <v>36</v>
      </c>
    </row>
    <row r="51" spans="1:5" ht="69.75" customHeight="1" x14ac:dyDescent="0.2">
      <c r="A51" s="110">
        <v>42719</v>
      </c>
      <c r="B51" s="111">
        <v>68.900000000000006</v>
      </c>
      <c r="C51" s="111" t="s">
        <v>125</v>
      </c>
      <c r="D51" s="111" t="s">
        <v>98</v>
      </c>
      <c r="E51" s="111" t="s">
        <v>36</v>
      </c>
    </row>
    <row r="52" spans="1:5" ht="81.75" customHeight="1" x14ac:dyDescent="0.2">
      <c r="A52" s="110">
        <v>42719</v>
      </c>
      <c r="B52" s="111">
        <v>38.299999999999997</v>
      </c>
      <c r="C52" s="111" t="s">
        <v>126</v>
      </c>
      <c r="D52" s="111" t="s">
        <v>98</v>
      </c>
      <c r="E52" s="111" t="s">
        <v>27</v>
      </c>
    </row>
    <row r="53" spans="1:5" ht="29.25" customHeight="1" x14ac:dyDescent="0.2">
      <c r="A53" s="110">
        <v>42766</v>
      </c>
      <c r="B53" s="111">
        <v>40.4</v>
      </c>
      <c r="C53" s="111" t="s">
        <v>127</v>
      </c>
      <c r="D53" s="111" t="s">
        <v>98</v>
      </c>
      <c r="E53" s="111" t="s">
        <v>27</v>
      </c>
    </row>
    <row r="54" spans="1:5" ht="59.25" customHeight="1" x14ac:dyDescent="0.2">
      <c r="A54" s="110">
        <v>42775</v>
      </c>
      <c r="B54" s="111">
        <v>80.400000000000006</v>
      </c>
      <c r="C54" s="111" t="s">
        <v>128</v>
      </c>
      <c r="D54" s="111" t="s">
        <v>98</v>
      </c>
      <c r="E54" s="111" t="s">
        <v>42</v>
      </c>
    </row>
    <row r="55" spans="1:5" ht="60.75" customHeight="1" x14ac:dyDescent="0.2">
      <c r="A55" s="110">
        <v>42775</v>
      </c>
      <c r="B55" s="111">
        <v>34</v>
      </c>
      <c r="C55" s="111" t="s">
        <v>129</v>
      </c>
      <c r="D55" s="111" t="s">
        <v>96</v>
      </c>
      <c r="E55" s="111" t="s">
        <v>27</v>
      </c>
    </row>
    <row r="56" spans="1:5" ht="42" customHeight="1" x14ac:dyDescent="0.2">
      <c r="A56" s="110">
        <v>42782</v>
      </c>
      <c r="B56" s="111">
        <v>39.1</v>
      </c>
      <c r="C56" s="111" t="s">
        <v>130</v>
      </c>
      <c r="D56" s="111" t="s">
        <v>98</v>
      </c>
      <c r="E56" s="111" t="s">
        <v>27</v>
      </c>
    </row>
    <row r="57" spans="1:5" ht="32.25" customHeight="1" x14ac:dyDescent="0.2">
      <c r="A57" s="110">
        <v>42784</v>
      </c>
      <c r="B57" s="111">
        <v>26</v>
      </c>
      <c r="C57" s="111" t="s">
        <v>132</v>
      </c>
      <c r="D57" s="111" t="s">
        <v>131</v>
      </c>
      <c r="E57" s="111" t="s">
        <v>40</v>
      </c>
    </row>
    <row r="58" spans="1:5" ht="29.25" customHeight="1" x14ac:dyDescent="0.2">
      <c r="A58" s="110">
        <v>42784</v>
      </c>
      <c r="B58" s="111">
        <v>343</v>
      </c>
      <c r="C58" s="111" t="s">
        <v>134</v>
      </c>
      <c r="D58" s="111" t="s">
        <v>133</v>
      </c>
      <c r="E58" s="111" t="s">
        <v>40</v>
      </c>
    </row>
    <row r="59" spans="1:5" ht="31.5" customHeight="1" x14ac:dyDescent="0.2">
      <c r="A59" s="110">
        <v>42784</v>
      </c>
      <c r="B59" s="111">
        <v>36</v>
      </c>
      <c r="C59" s="111" t="s">
        <v>135</v>
      </c>
      <c r="D59" s="111" t="s">
        <v>98</v>
      </c>
      <c r="E59" s="111" t="s">
        <v>27</v>
      </c>
    </row>
    <row r="60" spans="1:5" ht="69.75" customHeight="1" x14ac:dyDescent="0.2">
      <c r="A60" s="110">
        <v>42794</v>
      </c>
      <c r="B60" s="111">
        <v>36.6</v>
      </c>
      <c r="C60" s="111" t="s">
        <v>136</v>
      </c>
      <c r="D60" s="111" t="s">
        <v>98</v>
      </c>
      <c r="E60" s="111" t="s">
        <v>27</v>
      </c>
    </row>
    <row r="61" spans="1:5" ht="57" customHeight="1" x14ac:dyDescent="0.2">
      <c r="A61" s="110">
        <v>42794</v>
      </c>
      <c r="B61" s="111">
        <v>37.9</v>
      </c>
      <c r="C61" s="111" t="s">
        <v>137</v>
      </c>
      <c r="D61" s="111" t="s">
        <v>98</v>
      </c>
      <c r="E61" s="111" t="s">
        <v>36</v>
      </c>
    </row>
    <row r="62" spans="1:5" ht="67.5" customHeight="1" x14ac:dyDescent="0.2">
      <c r="A62" s="110">
        <v>42795</v>
      </c>
      <c r="B62" s="111">
        <v>18</v>
      </c>
      <c r="C62" s="111" t="s">
        <v>138</v>
      </c>
      <c r="D62" s="111" t="s">
        <v>94</v>
      </c>
      <c r="E62" s="111" t="s">
        <v>36</v>
      </c>
    </row>
    <row r="63" spans="1:5" ht="66.75" customHeight="1" x14ac:dyDescent="0.2">
      <c r="A63" s="110">
        <v>42795</v>
      </c>
      <c r="B63" s="111">
        <v>38.4</v>
      </c>
      <c r="C63" s="111" t="s">
        <v>139</v>
      </c>
      <c r="D63" s="111" t="s">
        <v>98</v>
      </c>
      <c r="E63" s="111" t="s">
        <v>27</v>
      </c>
    </row>
    <row r="64" spans="1:5" ht="69.75" customHeight="1" x14ac:dyDescent="0.2">
      <c r="A64" s="110">
        <v>42808</v>
      </c>
      <c r="B64" s="111">
        <v>29</v>
      </c>
      <c r="C64" s="111" t="s">
        <v>140</v>
      </c>
      <c r="D64" s="111" t="s">
        <v>98</v>
      </c>
      <c r="E64" s="111" t="s">
        <v>36</v>
      </c>
    </row>
    <row r="65" spans="1:5" ht="71.25" customHeight="1" x14ac:dyDescent="0.2">
      <c r="A65" s="110">
        <v>42808</v>
      </c>
      <c r="B65" s="111">
        <v>69.5</v>
      </c>
      <c r="C65" s="111" t="s">
        <v>141</v>
      </c>
      <c r="D65" s="111" t="s">
        <v>98</v>
      </c>
      <c r="E65" s="111" t="s">
        <v>36</v>
      </c>
    </row>
    <row r="66" spans="1:5" ht="67.5" customHeight="1" x14ac:dyDescent="0.2">
      <c r="A66" s="110">
        <v>42809</v>
      </c>
      <c r="B66" s="111">
        <v>75.2</v>
      </c>
      <c r="C66" s="111" t="s">
        <v>142</v>
      </c>
      <c r="D66" s="111" t="s">
        <v>98</v>
      </c>
      <c r="E66" s="111" t="s">
        <v>36</v>
      </c>
    </row>
    <row r="67" spans="1:5" ht="55.5" customHeight="1" x14ac:dyDescent="0.2">
      <c r="A67" s="113" t="s">
        <v>72</v>
      </c>
      <c r="B67" s="111">
        <v>68</v>
      </c>
      <c r="C67" s="111" t="s">
        <v>143</v>
      </c>
      <c r="D67" s="111" t="s">
        <v>96</v>
      </c>
      <c r="E67" s="111" t="s">
        <v>27</v>
      </c>
    </row>
    <row r="68" spans="1:5" ht="31.5" customHeight="1" x14ac:dyDescent="0.2">
      <c r="A68" s="110">
        <v>42811</v>
      </c>
      <c r="B68" s="111">
        <v>34</v>
      </c>
      <c r="C68" s="111" t="s">
        <v>144</v>
      </c>
      <c r="D68" s="111" t="s">
        <v>96</v>
      </c>
      <c r="E68" s="111" t="s">
        <v>27</v>
      </c>
    </row>
    <row r="69" spans="1:5" ht="109.5" customHeight="1" x14ac:dyDescent="0.2">
      <c r="A69" s="110">
        <v>42816</v>
      </c>
      <c r="B69" s="111">
        <v>39</v>
      </c>
      <c r="C69" s="111" t="s">
        <v>145</v>
      </c>
      <c r="D69" s="111" t="s">
        <v>98</v>
      </c>
      <c r="E69" s="111" t="s">
        <v>27</v>
      </c>
    </row>
    <row r="70" spans="1:5" ht="45.75" customHeight="1" x14ac:dyDescent="0.2">
      <c r="A70" s="110">
        <v>42816</v>
      </c>
      <c r="B70" s="111">
        <v>55</v>
      </c>
      <c r="C70" s="111" t="s">
        <v>146</v>
      </c>
      <c r="D70" s="111" t="s">
        <v>98</v>
      </c>
      <c r="E70" s="111" t="s">
        <v>26</v>
      </c>
    </row>
    <row r="71" spans="1:5" ht="60" customHeight="1" x14ac:dyDescent="0.2">
      <c r="A71" s="110">
        <v>42817</v>
      </c>
      <c r="B71" s="111">
        <v>26.2</v>
      </c>
      <c r="C71" s="111" t="s">
        <v>150</v>
      </c>
      <c r="D71" s="111" t="s">
        <v>131</v>
      </c>
      <c r="E71" s="111" t="s">
        <v>26</v>
      </c>
    </row>
    <row r="72" spans="1:5" ht="55.5" customHeight="1" x14ac:dyDescent="0.2">
      <c r="A72" s="110">
        <v>42817</v>
      </c>
      <c r="B72" s="111">
        <v>18</v>
      </c>
      <c r="C72" s="111" t="s">
        <v>147</v>
      </c>
      <c r="D72" s="111" t="s">
        <v>94</v>
      </c>
      <c r="E72" s="111" t="s">
        <v>36</v>
      </c>
    </row>
    <row r="73" spans="1:5" ht="57" customHeight="1" x14ac:dyDescent="0.2">
      <c r="A73" s="110">
        <v>42818</v>
      </c>
      <c r="B73" s="111">
        <v>79.900000000000006</v>
      </c>
      <c r="C73" s="111" t="s">
        <v>148</v>
      </c>
      <c r="D73" s="111" t="s">
        <v>98</v>
      </c>
      <c r="E73" s="111" t="s">
        <v>36</v>
      </c>
    </row>
    <row r="74" spans="1:5" ht="112.5" customHeight="1" x14ac:dyDescent="0.2">
      <c r="A74" s="110">
        <v>42818</v>
      </c>
      <c r="B74" s="111">
        <v>37.9</v>
      </c>
      <c r="C74" s="111" t="s">
        <v>149</v>
      </c>
      <c r="D74" s="111" t="s">
        <v>98</v>
      </c>
      <c r="E74" s="111" t="s">
        <v>27</v>
      </c>
    </row>
    <row r="75" spans="1:5" ht="38.25" x14ac:dyDescent="0.2">
      <c r="A75" s="110">
        <v>42825</v>
      </c>
      <c r="B75" s="111">
        <v>18</v>
      </c>
      <c r="C75" s="111" t="s">
        <v>221</v>
      </c>
      <c r="D75" s="111" t="s">
        <v>94</v>
      </c>
      <c r="E75" s="111" t="s">
        <v>36</v>
      </c>
    </row>
    <row r="76" spans="1:5" ht="28.5" customHeight="1" x14ac:dyDescent="0.2">
      <c r="A76" s="110">
        <v>42825</v>
      </c>
      <c r="B76" s="111">
        <v>34</v>
      </c>
      <c r="C76" s="111" t="s">
        <v>151</v>
      </c>
      <c r="D76" s="111" t="s">
        <v>96</v>
      </c>
      <c r="E76" s="111" t="s">
        <v>27</v>
      </c>
    </row>
    <row r="77" spans="1:5" ht="28.5" customHeight="1" x14ac:dyDescent="0.2">
      <c r="A77" s="110">
        <v>42829</v>
      </c>
      <c r="B77" s="111">
        <v>38</v>
      </c>
      <c r="C77" s="111" t="s">
        <v>222</v>
      </c>
      <c r="D77" s="111" t="s">
        <v>98</v>
      </c>
      <c r="E77" s="111" t="s">
        <v>27</v>
      </c>
    </row>
    <row r="78" spans="1:5" ht="25.5" x14ac:dyDescent="0.2">
      <c r="A78" s="110">
        <v>42829</v>
      </c>
      <c r="B78" s="111">
        <v>75.2</v>
      </c>
      <c r="C78" s="111" t="s">
        <v>152</v>
      </c>
      <c r="D78" s="111" t="s">
        <v>98</v>
      </c>
      <c r="E78" s="111" t="s">
        <v>26</v>
      </c>
    </row>
    <row r="79" spans="1:5" ht="31.5" customHeight="1" x14ac:dyDescent="0.2">
      <c r="A79" s="110">
        <v>42830</v>
      </c>
      <c r="B79" s="111">
        <v>47.2</v>
      </c>
      <c r="C79" s="111" t="s">
        <v>153</v>
      </c>
      <c r="D79" s="111" t="s">
        <v>98</v>
      </c>
      <c r="E79" s="111" t="s">
        <v>26</v>
      </c>
    </row>
    <row r="80" spans="1:5" ht="63.75" x14ac:dyDescent="0.2">
      <c r="A80" s="110">
        <v>42831</v>
      </c>
      <c r="B80" s="111">
        <v>38.6</v>
      </c>
      <c r="C80" s="111" t="s">
        <v>156</v>
      </c>
      <c r="D80" s="111" t="s">
        <v>98</v>
      </c>
      <c r="E80" s="111" t="s">
        <v>27</v>
      </c>
    </row>
    <row r="81" spans="1:5" ht="58.5" customHeight="1" x14ac:dyDescent="0.2">
      <c r="A81" s="110">
        <v>42831</v>
      </c>
      <c r="B81" s="111">
        <v>76.5</v>
      </c>
      <c r="C81" s="111" t="s">
        <v>154</v>
      </c>
      <c r="D81" s="111" t="s">
        <v>98</v>
      </c>
      <c r="E81" s="111" t="s">
        <v>36</v>
      </c>
    </row>
    <row r="82" spans="1:5" ht="67.5" customHeight="1" x14ac:dyDescent="0.2">
      <c r="A82" s="110">
        <v>42834</v>
      </c>
      <c r="B82" s="111">
        <v>37.5</v>
      </c>
      <c r="C82" s="111" t="s">
        <v>155</v>
      </c>
      <c r="D82" s="111" t="s">
        <v>98</v>
      </c>
      <c r="E82" s="111" t="s">
        <v>27</v>
      </c>
    </row>
    <row r="83" spans="1:5" ht="51" x14ac:dyDescent="0.2">
      <c r="A83" s="110">
        <v>42852</v>
      </c>
      <c r="B83" s="111">
        <v>38.9</v>
      </c>
      <c r="C83" s="111" t="s">
        <v>163</v>
      </c>
      <c r="D83" s="111" t="s">
        <v>98</v>
      </c>
      <c r="E83" s="111" t="s">
        <v>27</v>
      </c>
    </row>
    <row r="84" spans="1:5" ht="51" x14ac:dyDescent="0.2">
      <c r="A84" s="110">
        <v>42852</v>
      </c>
      <c r="B84" s="111">
        <v>38</v>
      </c>
      <c r="C84" s="111" t="s">
        <v>162</v>
      </c>
      <c r="D84" s="111" t="s">
        <v>98</v>
      </c>
      <c r="E84" s="111" t="s">
        <v>36</v>
      </c>
    </row>
    <row r="85" spans="1:5" ht="51" x14ac:dyDescent="0.2">
      <c r="A85" s="110">
        <v>42852</v>
      </c>
      <c r="B85" s="111">
        <v>41.1</v>
      </c>
      <c r="C85" s="111" t="s">
        <v>161</v>
      </c>
      <c r="D85" s="111" t="s">
        <v>98</v>
      </c>
      <c r="E85" s="111" t="s">
        <v>36</v>
      </c>
    </row>
    <row r="86" spans="1:5" ht="51" x14ac:dyDescent="0.2">
      <c r="A86" s="110">
        <v>42852</v>
      </c>
      <c r="B86" s="111">
        <v>38.299999999999997</v>
      </c>
      <c r="C86" s="111" t="s">
        <v>160</v>
      </c>
      <c r="D86" s="111" t="s">
        <v>98</v>
      </c>
      <c r="E86" s="111" t="s">
        <v>27</v>
      </c>
    </row>
    <row r="87" spans="1:5" ht="53.25" customHeight="1" x14ac:dyDescent="0.2">
      <c r="A87" s="110">
        <v>42858</v>
      </c>
      <c r="B87" s="111">
        <v>39.200000000000003</v>
      </c>
      <c r="C87" s="111" t="s">
        <v>165</v>
      </c>
      <c r="D87" s="111" t="s">
        <v>98</v>
      </c>
      <c r="E87" s="111" t="s">
        <v>27</v>
      </c>
    </row>
    <row r="88" spans="1:5" ht="42" customHeight="1" x14ac:dyDescent="0.2">
      <c r="A88" s="110">
        <v>42858</v>
      </c>
      <c r="B88" s="111">
        <v>59.6</v>
      </c>
      <c r="C88" s="111" t="s">
        <v>166</v>
      </c>
      <c r="D88" s="111" t="s">
        <v>98</v>
      </c>
      <c r="E88" s="111" t="s">
        <v>36</v>
      </c>
    </row>
    <row r="89" spans="1:5" ht="54" customHeight="1" x14ac:dyDescent="0.2">
      <c r="A89" s="110">
        <v>42858</v>
      </c>
      <c r="B89" s="111">
        <v>38.1</v>
      </c>
      <c r="C89" s="111" t="s">
        <v>167</v>
      </c>
      <c r="D89" s="111" t="s">
        <v>98</v>
      </c>
      <c r="E89" s="111" t="s">
        <v>36</v>
      </c>
    </row>
    <row r="90" spans="1:5" ht="57" customHeight="1" x14ac:dyDescent="0.2">
      <c r="A90" s="110">
        <v>42859</v>
      </c>
      <c r="B90" s="111">
        <v>58.3</v>
      </c>
      <c r="C90" s="111" t="s">
        <v>168</v>
      </c>
      <c r="D90" s="111" t="s">
        <v>98</v>
      </c>
      <c r="E90" s="111" t="s">
        <v>36</v>
      </c>
    </row>
    <row r="91" spans="1:5" ht="57.75" customHeight="1" x14ac:dyDescent="0.2">
      <c r="A91" s="110">
        <v>42859</v>
      </c>
      <c r="B91" s="111">
        <v>49.5</v>
      </c>
      <c r="C91" s="111" t="s">
        <v>169</v>
      </c>
      <c r="D91" s="111" t="s">
        <v>98</v>
      </c>
      <c r="E91" s="111" t="s">
        <v>27</v>
      </c>
    </row>
    <row r="92" spans="1:5" ht="84" customHeight="1" x14ac:dyDescent="0.2">
      <c r="A92" s="110">
        <v>42867</v>
      </c>
      <c r="B92" s="111">
        <v>10</v>
      </c>
      <c r="C92" s="111" t="s">
        <v>209</v>
      </c>
      <c r="D92" s="111" t="s">
        <v>98</v>
      </c>
      <c r="E92" s="111" t="s">
        <v>36</v>
      </c>
    </row>
    <row r="93" spans="1:5" ht="91.5" customHeight="1" x14ac:dyDescent="0.2">
      <c r="A93" s="110">
        <v>42868</v>
      </c>
      <c r="B93" s="111">
        <v>66.7</v>
      </c>
      <c r="C93" s="111" t="s">
        <v>210</v>
      </c>
      <c r="D93" s="111" t="s">
        <v>98</v>
      </c>
      <c r="E93" s="111" t="s">
        <v>36</v>
      </c>
    </row>
    <row r="94" spans="1:5" ht="51" x14ac:dyDescent="0.2">
      <c r="A94" s="110">
        <v>42885</v>
      </c>
      <c r="B94" s="111">
        <v>38.4</v>
      </c>
      <c r="C94" s="111" t="s">
        <v>201</v>
      </c>
      <c r="D94" s="111" t="s">
        <v>98</v>
      </c>
      <c r="E94" s="111" t="s">
        <v>27</v>
      </c>
    </row>
    <row r="95" spans="1:5" ht="50.25" customHeight="1" x14ac:dyDescent="0.2">
      <c r="A95" s="110">
        <v>42885</v>
      </c>
      <c r="B95" s="111">
        <v>25.35</v>
      </c>
      <c r="C95" s="111" t="s">
        <v>223</v>
      </c>
      <c r="D95" s="111" t="s">
        <v>131</v>
      </c>
      <c r="E95" s="111" t="s">
        <v>36</v>
      </c>
    </row>
    <row r="96" spans="1:5" ht="51" x14ac:dyDescent="0.2">
      <c r="A96" s="110">
        <v>42886</v>
      </c>
      <c r="B96" s="111">
        <v>28.5</v>
      </c>
      <c r="C96" s="111" t="s">
        <v>224</v>
      </c>
      <c r="D96" s="111" t="s">
        <v>131</v>
      </c>
      <c r="E96" s="111" t="s">
        <v>36</v>
      </c>
    </row>
    <row r="97" spans="1:5" ht="51" x14ac:dyDescent="0.2">
      <c r="A97" s="110">
        <v>42887</v>
      </c>
      <c r="B97" s="111">
        <v>68.599999999999994</v>
      </c>
      <c r="C97" s="111" t="s">
        <v>225</v>
      </c>
      <c r="D97" s="111" t="s">
        <v>98</v>
      </c>
      <c r="E97" s="111" t="s">
        <v>36</v>
      </c>
    </row>
    <row r="98" spans="1:5" ht="51" x14ac:dyDescent="0.2">
      <c r="A98" s="110">
        <v>42887</v>
      </c>
      <c r="B98" s="111">
        <v>40.799999999999997</v>
      </c>
      <c r="C98" s="111" t="s">
        <v>226</v>
      </c>
      <c r="D98" s="111" t="s">
        <v>98</v>
      </c>
      <c r="E98" s="111" t="s">
        <v>27</v>
      </c>
    </row>
    <row r="99" spans="1:5" ht="31.5" customHeight="1" x14ac:dyDescent="0.2">
      <c r="A99" s="110">
        <v>42902</v>
      </c>
      <c r="B99" s="111">
        <v>34</v>
      </c>
      <c r="C99" s="111" t="s">
        <v>211</v>
      </c>
      <c r="D99" s="111" t="s">
        <v>96</v>
      </c>
      <c r="E99" s="111" t="s">
        <v>27</v>
      </c>
    </row>
    <row r="100" spans="1:5" ht="44.25" customHeight="1" x14ac:dyDescent="0.2">
      <c r="A100" s="110">
        <v>42908</v>
      </c>
      <c r="B100" s="111">
        <v>38.5</v>
      </c>
      <c r="C100" s="111" t="s">
        <v>212</v>
      </c>
      <c r="D100" s="111" t="s">
        <v>98</v>
      </c>
      <c r="E100" s="111" t="s">
        <v>27</v>
      </c>
    </row>
    <row r="101" spans="1:5" ht="42" customHeight="1" x14ac:dyDescent="0.2">
      <c r="A101" s="110">
        <v>42908</v>
      </c>
      <c r="B101" s="111">
        <v>71.3</v>
      </c>
      <c r="C101" s="111" t="s">
        <v>213</v>
      </c>
      <c r="D101" s="111" t="s">
        <v>98</v>
      </c>
      <c r="E101" s="111" t="s">
        <v>36</v>
      </c>
    </row>
    <row r="102" spans="1:5" ht="45.75" customHeight="1" x14ac:dyDescent="0.2">
      <c r="A102" s="110">
        <v>42909</v>
      </c>
      <c r="B102" s="111">
        <v>68.5</v>
      </c>
      <c r="C102" s="111" t="s">
        <v>214</v>
      </c>
      <c r="D102" s="111" t="s">
        <v>98</v>
      </c>
      <c r="E102" s="111" t="s">
        <v>36</v>
      </c>
    </row>
    <row r="103" spans="1:5" ht="44.25" customHeight="1" x14ac:dyDescent="0.2">
      <c r="A103" s="110">
        <v>42909</v>
      </c>
      <c r="B103" s="111">
        <v>42.4</v>
      </c>
      <c r="C103" s="111" t="s">
        <v>215</v>
      </c>
      <c r="D103" s="111" t="s">
        <v>98</v>
      </c>
      <c r="E103" s="111" t="s">
        <v>27</v>
      </c>
    </row>
    <row r="104" spans="1:5" ht="44.25" customHeight="1" x14ac:dyDescent="0.2">
      <c r="A104" s="110">
        <v>42914</v>
      </c>
      <c r="B104" s="111">
        <v>41.4</v>
      </c>
      <c r="C104" s="111" t="s">
        <v>246</v>
      </c>
      <c r="D104" s="111" t="s">
        <v>98</v>
      </c>
      <c r="E104" s="111" t="s">
        <v>27</v>
      </c>
    </row>
    <row r="105" spans="1:5" ht="44.25" customHeight="1" x14ac:dyDescent="0.2">
      <c r="A105" s="110">
        <v>42914</v>
      </c>
      <c r="B105" s="111">
        <v>75</v>
      </c>
      <c r="C105" s="111" t="s">
        <v>247</v>
      </c>
      <c r="D105" s="111" t="s">
        <v>98</v>
      </c>
      <c r="E105" s="111" t="s">
        <v>36</v>
      </c>
    </row>
    <row r="106" spans="1:5" ht="44.25" customHeight="1" x14ac:dyDescent="0.2">
      <c r="A106" s="110">
        <v>42915</v>
      </c>
      <c r="B106" s="111">
        <v>63.5</v>
      </c>
      <c r="C106" s="111" t="s">
        <v>248</v>
      </c>
      <c r="D106" s="111" t="s">
        <v>98</v>
      </c>
      <c r="E106" s="111" t="s">
        <v>36</v>
      </c>
    </row>
    <row r="107" spans="1:5" ht="44.25" customHeight="1" x14ac:dyDescent="0.2">
      <c r="A107" s="110">
        <v>42915</v>
      </c>
      <c r="B107" s="111">
        <v>43.9</v>
      </c>
      <c r="C107" s="111" t="s">
        <v>249</v>
      </c>
      <c r="D107" s="111" t="s">
        <v>98</v>
      </c>
      <c r="E107" s="111" t="s">
        <v>27</v>
      </c>
    </row>
    <row r="108" spans="1:5" x14ac:dyDescent="0.2">
      <c r="A108" s="110"/>
      <c r="B108" s="111"/>
      <c r="C108" s="111"/>
      <c r="D108" s="111"/>
      <c r="E108" s="111"/>
    </row>
    <row r="109" spans="1:5" x14ac:dyDescent="0.2">
      <c r="A109" s="80"/>
      <c r="B109" s="12"/>
      <c r="C109" s="12"/>
      <c r="D109" s="12"/>
      <c r="E109" s="22"/>
    </row>
    <row r="110" spans="1:5" x14ac:dyDescent="0.2">
      <c r="A110" s="80"/>
      <c r="B110" s="12"/>
      <c r="C110" s="12"/>
      <c r="D110" s="12"/>
      <c r="E110" s="22"/>
    </row>
    <row r="111" spans="1:5" s="6" customFormat="1" ht="30" customHeight="1" x14ac:dyDescent="0.25">
      <c r="A111" s="84" t="s">
        <v>6</v>
      </c>
      <c r="B111" s="10" t="s">
        <v>4</v>
      </c>
      <c r="C111" s="4"/>
      <c r="D111" s="4"/>
      <c r="E111" s="25"/>
    </row>
    <row r="112" spans="1:5" s="5" customFormat="1" x14ac:dyDescent="0.2">
      <c r="A112" s="79" t="s">
        <v>2</v>
      </c>
      <c r="B112" s="3" t="s">
        <v>21</v>
      </c>
      <c r="C112" s="3" t="s">
        <v>28</v>
      </c>
      <c r="D112" s="3" t="s">
        <v>8</v>
      </c>
      <c r="E112" s="20" t="s">
        <v>3</v>
      </c>
    </row>
    <row r="113" spans="1:5" s="12" customFormat="1" ht="58.5" customHeight="1" x14ac:dyDescent="0.2">
      <c r="A113" s="110">
        <v>42580</v>
      </c>
      <c r="B113" s="111">
        <v>317.89999999999998</v>
      </c>
      <c r="C113" s="111" t="s">
        <v>46</v>
      </c>
      <c r="D113" s="111" t="s">
        <v>37</v>
      </c>
      <c r="E113" s="111" t="s">
        <v>36</v>
      </c>
    </row>
    <row r="114" spans="1:5" s="12" customFormat="1" ht="58.5" customHeight="1" x14ac:dyDescent="0.2">
      <c r="A114" s="110">
        <v>42583</v>
      </c>
      <c r="B114" s="111">
        <v>270.61</v>
      </c>
      <c r="C114" s="111" t="s">
        <v>50</v>
      </c>
      <c r="D114" s="111" t="s">
        <v>37</v>
      </c>
      <c r="E114" s="111" t="s">
        <v>36</v>
      </c>
    </row>
    <row r="115" spans="1:5" s="12" customFormat="1" ht="63" customHeight="1" x14ac:dyDescent="0.2">
      <c r="A115" s="113" t="s">
        <v>47</v>
      </c>
      <c r="B115" s="111">
        <v>460.64</v>
      </c>
      <c r="C115" s="111" t="s">
        <v>48</v>
      </c>
      <c r="D115" s="111" t="s">
        <v>37</v>
      </c>
      <c r="E115" s="111" t="s">
        <v>49</v>
      </c>
    </row>
    <row r="116" spans="1:5" s="12" customFormat="1" ht="63.75" x14ac:dyDescent="0.2">
      <c r="A116" s="110">
        <v>42585</v>
      </c>
      <c r="B116" s="111">
        <v>145</v>
      </c>
      <c r="C116" s="111" t="s">
        <v>48</v>
      </c>
      <c r="D116" s="111" t="s">
        <v>38</v>
      </c>
      <c r="E116" s="111" t="s">
        <v>49</v>
      </c>
    </row>
    <row r="117" spans="1:5" s="12" customFormat="1" ht="27.75" customHeight="1" x14ac:dyDescent="0.2">
      <c r="A117" s="110">
        <v>42593</v>
      </c>
      <c r="B117" s="111">
        <v>351.53</v>
      </c>
      <c r="C117" s="111" t="s">
        <v>45</v>
      </c>
      <c r="D117" s="111" t="s">
        <v>37</v>
      </c>
      <c r="E117" s="111" t="s">
        <v>26</v>
      </c>
    </row>
    <row r="118" spans="1:5" s="12" customFormat="1" ht="46.5" customHeight="1" x14ac:dyDescent="0.2">
      <c r="A118" s="110">
        <v>42599</v>
      </c>
      <c r="B118" s="111">
        <v>300.89999999999998</v>
      </c>
      <c r="C118" s="111" t="s">
        <v>51</v>
      </c>
      <c r="D118" s="111" t="s">
        <v>37</v>
      </c>
      <c r="E118" s="111" t="s">
        <v>36</v>
      </c>
    </row>
    <row r="119" spans="1:5" s="12" customFormat="1" ht="56.25" customHeight="1" x14ac:dyDescent="0.2">
      <c r="A119" s="110">
        <v>42633</v>
      </c>
      <c r="B119" s="111">
        <v>354.76</v>
      </c>
      <c r="C119" s="111" t="s">
        <v>53</v>
      </c>
      <c r="D119" s="111" t="s">
        <v>37</v>
      </c>
      <c r="E119" s="111" t="s">
        <v>41</v>
      </c>
    </row>
    <row r="120" spans="1:5" s="12" customFormat="1" ht="58.5" customHeight="1" x14ac:dyDescent="0.2">
      <c r="A120" s="110">
        <v>42633</v>
      </c>
      <c r="B120" s="111">
        <v>61.87</v>
      </c>
      <c r="C120" s="111" t="s">
        <v>53</v>
      </c>
      <c r="D120" s="111" t="s">
        <v>52</v>
      </c>
      <c r="E120" s="111" t="s">
        <v>41</v>
      </c>
    </row>
    <row r="121" spans="1:5" s="12" customFormat="1" ht="60" customHeight="1" x14ac:dyDescent="0.2">
      <c r="A121" s="113" t="s">
        <v>54</v>
      </c>
      <c r="B121" s="111">
        <v>628.84</v>
      </c>
      <c r="C121" s="111" t="s">
        <v>55</v>
      </c>
      <c r="D121" s="111" t="s">
        <v>37</v>
      </c>
      <c r="E121" s="111" t="s">
        <v>36</v>
      </c>
    </row>
    <row r="122" spans="1:5" s="12" customFormat="1" ht="51" x14ac:dyDescent="0.2">
      <c r="A122" s="110">
        <v>42641</v>
      </c>
      <c r="B122" s="111">
        <v>190</v>
      </c>
      <c r="C122" s="111" t="s">
        <v>55</v>
      </c>
      <c r="D122" s="111" t="s">
        <v>38</v>
      </c>
      <c r="E122" s="111" t="s">
        <v>36</v>
      </c>
    </row>
    <row r="123" spans="1:5" s="12" customFormat="1" ht="60" customHeight="1" x14ac:dyDescent="0.2">
      <c r="A123" s="110">
        <v>42642</v>
      </c>
      <c r="B123" s="111">
        <v>51.36</v>
      </c>
      <c r="C123" s="111" t="s">
        <v>55</v>
      </c>
      <c r="D123" s="111" t="s">
        <v>52</v>
      </c>
      <c r="E123" s="111" t="s">
        <v>36</v>
      </c>
    </row>
    <row r="124" spans="1:5" s="12" customFormat="1" ht="34.5" customHeight="1" x14ac:dyDescent="0.2">
      <c r="A124" s="113" t="s">
        <v>56</v>
      </c>
      <c r="B124" s="111">
        <v>347.24</v>
      </c>
      <c r="C124" s="111" t="s">
        <v>57</v>
      </c>
      <c r="D124" s="111" t="s">
        <v>37</v>
      </c>
      <c r="E124" s="111" t="s">
        <v>36</v>
      </c>
    </row>
    <row r="125" spans="1:5" s="12" customFormat="1" ht="27" customHeight="1" x14ac:dyDescent="0.2">
      <c r="A125" s="110">
        <v>42676</v>
      </c>
      <c r="B125" s="111">
        <v>328.8</v>
      </c>
      <c r="C125" s="111" t="s">
        <v>61</v>
      </c>
      <c r="D125" s="111" t="s">
        <v>37</v>
      </c>
      <c r="E125" s="111" t="s">
        <v>36</v>
      </c>
    </row>
    <row r="126" spans="1:5" s="12" customFormat="1" ht="78" customHeight="1" x14ac:dyDescent="0.2">
      <c r="A126" s="113" t="s">
        <v>62</v>
      </c>
      <c r="B126" s="111">
        <v>763.85</v>
      </c>
      <c r="C126" s="111" t="s">
        <v>227</v>
      </c>
      <c r="D126" s="111" t="s">
        <v>37</v>
      </c>
      <c r="E126" s="111" t="s">
        <v>63</v>
      </c>
    </row>
    <row r="127" spans="1:5" s="12" customFormat="1" ht="78.75" customHeight="1" x14ac:dyDescent="0.2">
      <c r="A127" s="110">
        <v>42698</v>
      </c>
      <c r="B127" s="111">
        <v>190</v>
      </c>
      <c r="C127" s="111" t="s">
        <v>227</v>
      </c>
      <c r="D127" s="111" t="s">
        <v>38</v>
      </c>
      <c r="E127" s="111" t="s">
        <v>36</v>
      </c>
    </row>
    <row r="128" spans="1:5" s="12" customFormat="1" ht="70.5" customHeight="1" x14ac:dyDescent="0.2">
      <c r="A128" s="110" t="s">
        <v>64</v>
      </c>
      <c r="B128" s="111">
        <v>289.04000000000002</v>
      </c>
      <c r="C128" s="111" t="s">
        <v>65</v>
      </c>
      <c r="D128" s="111" t="s">
        <v>37</v>
      </c>
      <c r="E128" s="111" t="s">
        <v>36</v>
      </c>
    </row>
    <row r="129" spans="1:5" s="12" customFormat="1" ht="69" customHeight="1" x14ac:dyDescent="0.2">
      <c r="A129" s="110">
        <v>42718</v>
      </c>
      <c r="B129" s="111">
        <v>169</v>
      </c>
      <c r="C129" s="111" t="s">
        <v>65</v>
      </c>
      <c r="D129" s="111" t="s">
        <v>38</v>
      </c>
      <c r="E129" s="111" t="s">
        <v>36</v>
      </c>
    </row>
    <row r="130" spans="1:5" s="12" customFormat="1" ht="57" customHeight="1" x14ac:dyDescent="0.2">
      <c r="A130" s="110">
        <v>42775</v>
      </c>
      <c r="B130" s="111">
        <v>361.34</v>
      </c>
      <c r="C130" s="111" t="s">
        <v>66</v>
      </c>
      <c r="D130" s="111" t="s">
        <v>37</v>
      </c>
      <c r="E130" s="111" t="s">
        <v>36</v>
      </c>
    </row>
    <row r="131" spans="1:5" s="12" customFormat="1" ht="60" customHeight="1" x14ac:dyDescent="0.2">
      <c r="A131" s="110">
        <v>42782</v>
      </c>
      <c r="B131" s="111">
        <v>343.17</v>
      </c>
      <c r="C131" s="111" t="s">
        <v>68</v>
      </c>
      <c r="D131" s="111" t="s">
        <v>133</v>
      </c>
      <c r="E131" s="111" t="s">
        <v>67</v>
      </c>
    </row>
    <row r="132" spans="1:5" s="12" customFormat="1" ht="25.5" x14ac:dyDescent="0.2">
      <c r="A132" s="110" t="s">
        <v>69</v>
      </c>
      <c r="B132" s="111">
        <v>568.4</v>
      </c>
      <c r="C132" s="111" t="s">
        <v>68</v>
      </c>
      <c r="D132" s="111" t="s">
        <v>38</v>
      </c>
      <c r="E132" s="111" t="s">
        <v>40</v>
      </c>
    </row>
    <row r="133" spans="1:5" s="12" customFormat="1" ht="51" x14ac:dyDescent="0.2">
      <c r="A133" s="110" t="s">
        <v>70</v>
      </c>
      <c r="B133" s="111">
        <v>324.54000000000002</v>
      </c>
      <c r="C133" s="111" t="s">
        <v>71</v>
      </c>
      <c r="D133" s="111" t="s">
        <v>37</v>
      </c>
      <c r="E133" s="111" t="s">
        <v>42</v>
      </c>
    </row>
    <row r="134" spans="1:5" s="12" customFormat="1" ht="51" x14ac:dyDescent="0.2">
      <c r="A134" s="110">
        <v>42794</v>
      </c>
      <c r="B134" s="111">
        <v>177.1</v>
      </c>
      <c r="C134" s="111" t="s">
        <v>71</v>
      </c>
      <c r="D134" s="111" t="s">
        <v>38</v>
      </c>
      <c r="E134" s="111" t="s">
        <v>42</v>
      </c>
    </row>
    <row r="135" spans="1:5" s="12" customFormat="1" ht="55.5" customHeight="1" x14ac:dyDescent="0.2">
      <c r="A135" s="110" t="s">
        <v>72</v>
      </c>
      <c r="B135" s="111">
        <v>349.46</v>
      </c>
      <c r="C135" s="111" t="s">
        <v>73</v>
      </c>
      <c r="D135" s="111" t="s">
        <v>37</v>
      </c>
      <c r="E135" s="111" t="s">
        <v>42</v>
      </c>
    </row>
    <row r="136" spans="1:5" s="12" customFormat="1" ht="54.75" customHeight="1" x14ac:dyDescent="0.2">
      <c r="A136" s="110">
        <v>42808</v>
      </c>
      <c r="B136" s="111">
        <v>179</v>
      </c>
      <c r="C136" s="111" t="s">
        <v>73</v>
      </c>
      <c r="D136" s="111" t="s">
        <v>38</v>
      </c>
      <c r="E136" s="111" t="s">
        <v>42</v>
      </c>
    </row>
    <row r="137" spans="1:5" s="12" customFormat="1" ht="28.5" customHeight="1" x14ac:dyDescent="0.2">
      <c r="A137" s="110">
        <v>42811</v>
      </c>
      <c r="B137" s="111">
        <v>468.27</v>
      </c>
      <c r="C137" s="111" t="s">
        <v>74</v>
      </c>
      <c r="D137" s="111" t="s">
        <v>37</v>
      </c>
      <c r="E137" s="111" t="s">
        <v>41</v>
      </c>
    </row>
    <row r="138" spans="1:5" s="12" customFormat="1" ht="25.5" x14ac:dyDescent="0.2">
      <c r="A138" s="110">
        <v>42811</v>
      </c>
      <c r="B138" s="111">
        <v>51.41</v>
      </c>
      <c r="C138" s="111" t="s">
        <v>74</v>
      </c>
      <c r="D138" s="111" t="s">
        <v>52</v>
      </c>
      <c r="E138" s="111" t="s">
        <v>41</v>
      </c>
    </row>
    <row r="139" spans="1:5" s="12" customFormat="1" ht="84.75" customHeight="1" x14ac:dyDescent="0.2">
      <c r="A139" s="110" t="s">
        <v>75</v>
      </c>
      <c r="B139" s="111">
        <v>734.57</v>
      </c>
      <c r="C139" s="111" t="s">
        <v>76</v>
      </c>
      <c r="D139" s="111" t="s">
        <v>37</v>
      </c>
      <c r="E139" s="111" t="s">
        <v>77</v>
      </c>
    </row>
    <row r="140" spans="1:5" s="12" customFormat="1" ht="55.5" customHeight="1" x14ac:dyDescent="0.2">
      <c r="A140" s="110">
        <v>42816</v>
      </c>
      <c r="B140" s="111">
        <v>165</v>
      </c>
      <c r="C140" s="111" t="s">
        <v>78</v>
      </c>
      <c r="D140" s="111" t="s">
        <v>38</v>
      </c>
      <c r="E140" s="111" t="s">
        <v>26</v>
      </c>
    </row>
    <row r="141" spans="1:5" s="12" customFormat="1" ht="38.25" x14ac:dyDescent="0.2">
      <c r="A141" s="110">
        <v>42817</v>
      </c>
      <c r="B141" s="111">
        <v>225</v>
      </c>
      <c r="C141" s="111" t="s">
        <v>79</v>
      </c>
      <c r="D141" s="111" t="s">
        <v>38</v>
      </c>
      <c r="E141" s="111" t="s">
        <v>42</v>
      </c>
    </row>
    <row r="142" spans="1:5" s="12" customFormat="1" ht="39" customHeight="1" x14ac:dyDescent="0.2">
      <c r="A142" s="110">
        <v>42825</v>
      </c>
      <c r="B142" s="111">
        <v>453.42</v>
      </c>
      <c r="C142" s="111" t="s">
        <v>80</v>
      </c>
      <c r="D142" s="111" t="s">
        <v>37</v>
      </c>
      <c r="E142" s="111" t="s">
        <v>42</v>
      </c>
    </row>
    <row r="143" spans="1:5" s="12" customFormat="1" x14ac:dyDescent="0.2">
      <c r="A143" s="110" t="s">
        <v>81</v>
      </c>
      <c r="B143" s="111">
        <v>443.53</v>
      </c>
      <c r="C143" s="111" t="s">
        <v>82</v>
      </c>
      <c r="D143" s="111" t="s">
        <v>37</v>
      </c>
      <c r="E143" s="111" t="s">
        <v>83</v>
      </c>
    </row>
    <row r="144" spans="1:5" s="12" customFormat="1" ht="51" x14ac:dyDescent="0.2">
      <c r="A144" s="110" t="s">
        <v>84</v>
      </c>
      <c r="B144" s="111">
        <v>604.88</v>
      </c>
      <c r="C144" s="111" t="s">
        <v>85</v>
      </c>
      <c r="D144" s="111" t="s">
        <v>37</v>
      </c>
      <c r="E144" s="111" t="s">
        <v>86</v>
      </c>
    </row>
    <row r="145" spans="1:5" s="12" customFormat="1" ht="38.25" x14ac:dyDescent="0.2">
      <c r="A145" s="110" t="s">
        <v>84</v>
      </c>
      <c r="B145" s="111">
        <v>140.07</v>
      </c>
      <c r="C145" s="111" t="s">
        <v>87</v>
      </c>
      <c r="D145" s="111" t="s">
        <v>52</v>
      </c>
      <c r="E145" s="111" t="s">
        <v>40</v>
      </c>
    </row>
    <row r="146" spans="1:5" s="12" customFormat="1" ht="44.25" customHeight="1" x14ac:dyDescent="0.2">
      <c r="A146" s="110">
        <v>42846</v>
      </c>
      <c r="B146" s="111">
        <v>41.8</v>
      </c>
      <c r="C146" s="111" t="s">
        <v>157</v>
      </c>
      <c r="D146" s="111" t="s">
        <v>98</v>
      </c>
      <c r="E146" s="111" t="s">
        <v>27</v>
      </c>
    </row>
    <row r="147" spans="1:5" s="12" customFormat="1" ht="43.5" customHeight="1" x14ac:dyDescent="0.2">
      <c r="A147" s="110">
        <v>42852</v>
      </c>
      <c r="B147" s="111">
        <v>651.4</v>
      </c>
      <c r="C147" s="111" t="s">
        <v>164</v>
      </c>
      <c r="D147" s="111" t="s">
        <v>37</v>
      </c>
      <c r="E147" s="111" t="s">
        <v>36</v>
      </c>
    </row>
    <row r="148" spans="1:5" s="12" customFormat="1" ht="38.25" x14ac:dyDescent="0.2">
      <c r="A148" s="110" t="s">
        <v>88</v>
      </c>
      <c r="B148" s="111">
        <v>507.87</v>
      </c>
      <c r="C148" s="111" t="s">
        <v>89</v>
      </c>
      <c r="D148" s="111" t="s">
        <v>37</v>
      </c>
      <c r="E148" s="111" t="s">
        <v>42</v>
      </c>
    </row>
    <row r="149" spans="1:5" s="12" customFormat="1" ht="38.25" x14ac:dyDescent="0.2">
      <c r="A149" s="110">
        <v>42858</v>
      </c>
      <c r="B149" s="111">
        <v>161</v>
      </c>
      <c r="C149" s="111" t="s">
        <v>89</v>
      </c>
      <c r="D149" s="111" t="s">
        <v>38</v>
      </c>
      <c r="E149" s="111" t="s">
        <v>36</v>
      </c>
    </row>
    <row r="150" spans="1:5" s="12" customFormat="1" ht="51" x14ac:dyDescent="0.2">
      <c r="A150" s="110" t="s">
        <v>90</v>
      </c>
      <c r="B150" s="111">
        <v>542.51</v>
      </c>
      <c r="C150" s="111" t="s">
        <v>91</v>
      </c>
      <c r="D150" s="111" t="s">
        <v>37</v>
      </c>
      <c r="E150" s="111" t="s">
        <v>36</v>
      </c>
    </row>
    <row r="151" spans="1:5" s="12" customFormat="1" ht="51" x14ac:dyDescent="0.2">
      <c r="A151" s="110" t="s">
        <v>92</v>
      </c>
      <c r="B151" s="111">
        <v>278</v>
      </c>
      <c r="C151" s="111" t="s">
        <v>91</v>
      </c>
      <c r="D151" s="111" t="s">
        <v>38</v>
      </c>
      <c r="E151" s="111" t="s">
        <v>36</v>
      </c>
    </row>
    <row r="152" spans="1:5" s="12" customFormat="1" ht="63.75" x14ac:dyDescent="0.2">
      <c r="A152" s="110" t="s">
        <v>170</v>
      </c>
      <c r="B152" s="111">
        <v>369.27</v>
      </c>
      <c r="C152" s="111" t="s">
        <v>171</v>
      </c>
      <c r="D152" s="111" t="s">
        <v>37</v>
      </c>
      <c r="E152" s="111" t="s">
        <v>36</v>
      </c>
    </row>
    <row r="153" spans="1:5" s="12" customFormat="1" ht="69.75" customHeight="1" x14ac:dyDescent="0.2">
      <c r="A153" s="110" t="s">
        <v>172</v>
      </c>
      <c r="B153" s="111">
        <v>322</v>
      </c>
      <c r="C153" s="111" t="s">
        <v>171</v>
      </c>
      <c r="D153" s="111" t="s">
        <v>38</v>
      </c>
      <c r="E153" s="111" t="s">
        <v>36</v>
      </c>
    </row>
    <row r="154" spans="1:5" s="12" customFormat="1" ht="35.25" customHeight="1" x14ac:dyDescent="0.2">
      <c r="A154" s="110">
        <v>42902</v>
      </c>
      <c r="B154" s="111">
        <v>507.86</v>
      </c>
      <c r="C154" s="111" t="s">
        <v>202</v>
      </c>
      <c r="D154" s="111" t="s">
        <v>37</v>
      </c>
      <c r="E154" s="111" t="s">
        <v>203</v>
      </c>
    </row>
    <row r="155" spans="1:5" s="12" customFormat="1" ht="25.5" x14ac:dyDescent="0.2">
      <c r="A155" s="113" t="s">
        <v>173</v>
      </c>
      <c r="B155" s="111">
        <v>344.52</v>
      </c>
      <c r="C155" s="111" t="s">
        <v>207</v>
      </c>
      <c r="D155" s="111" t="s">
        <v>37</v>
      </c>
      <c r="E155" s="111" t="s">
        <v>36</v>
      </c>
    </row>
    <row r="156" spans="1:5" s="12" customFormat="1" ht="25.5" x14ac:dyDescent="0.2">
      <c r="A156" s="110">
        <v>42908</v>
      </c>
      <c r="B156" s="111">
        <v>179</v>
      </c>
      <c r="C156" s="111" t="s">
        <v>207</v>
      </c>
      <c r="D156" s="111" t="s">
        <v>38</v>
      </c>
      <c r="E156" s="111" t="s">
        <v>36</v>
      </c>
    </row>
    <row r="157" spans="1:5" s="12" customFormat="1" ht="25.5" x14ac:dyDescent="0.2">
      <c r="A157" s="110">
        <v>42914</v>
      </c>
      <c r="B157" s="111">
        <v>463.31</v>
      </c>
      <c r="C157" s="111" t="s">
        <v>208</v>
      </c>
      <c r="D157" s="111" t="s">
        <v>37</v>
      </c>
      <c r="E157" s="111" t="s">
        <v>36</v>
      </c>
    </row>
    <row r="158" spans="1:5" s="12" customFormat="1" ht="25.5" x14ac:dyDescent="0.2">
      <c r="A158" s="110">
        <v>42914</v>
      </c>
      <c r="B158" s="111">
        <v>179</v>
      </c>
      <c r="C158" s="111" t="s">
        <v>208</v>
      </c>
      <c r="D158" s="111" t="s">
        <v>38</v>
      </c>
      <c r="E158" s="111" t="s">
        <v>36</v>
      </c>
    </row>
    <row r="159" spans="1:5" s="12" customFormat="1" x14ac:dyDescent="0.2">
      <c r="A159" s="110"/>
      <c r="B159" s="111"/>
      <c r="C159" s="111"/>
      <c r="D159" s="111"/>
      <c r="E159" s="111"/>
    </row>
    <row r="160" spans="1:5" s="12" customFormat="1" ht="16.5" customHeight="1" x14ac:dyDescent="0.2">
      <c r="A160" s="80"/>
      <c r="E160" s="22"/>
    </row>
    <row r="161" spans="1:5" s="13" customFormat="1" ht="46.5" customHeight="1" x14ac:dyDescent="0.2">
      <c r="A161" s="85" t="s">
        <v>35</v>
      </c>
      <c r="B161" s="14">
        <f>SUM(B6:B160)</f>
        <v>21546.980000000003</v>
      </c>
      <c r="C161" s="15"/>
      <c r="D161" s="16"/>
      <c r="E161" s="26"/>
    </row>
    <row r="162" spans="1:5" s="12" customFormat="1" ht="13.5" thickBot="1" x14ac:dyDescent="0.25">
      <c r="A162" s="88"/>
      <c r="B162" s="17"/>
      <c r="C162" s="18"/>
      <c r="D162" s="18"/>
      <c r="E162" s="27"/>
    </row>
    <row r="163" spans="1:5" x14ac:dyDescent="0.2">
      <c r="A163" s="80"/>
      <c r="B163" s="12"/>
      <c r="C163" s="12"/>
      <c r="D163" s="12"/>
      <c r="E163" s="22"/>
    </row>
    <row r="164" spans="1:5" x14ac:dyDescent="0.2">
      <c r="A164" s="80" t="s">
        <v>31</v>
      </c>
      <c r="B164" s="12"/>
      <c r="C164" s="12"/>
      <c r="D164" s="12"/>
      <c r="E164" s="22"/>
    </row>
    <row r="165" spans="1:5" x14ac:dyDescent="0.2">
      <c r="A165" s="86"/>
      <c r="B165" s="1"/>
      <c r="C165" s="1"/>
      <c r="D165" s="1"/>
      <c r="E165" s="28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80" zoomScaleNormal="80" workbookViewId="0">
      <selection activeCell="B6" sqref="B6"/>
    </sheetView>
  </sheetViews>
  <sheetFormatPr defaultColWidth="9.140625" defaultRowHeight="12.75" x14ac:dyDescent="0.2"/>
  <cols>
    <col min="1" max="1" width="23.85546875" style="34" customWidth="1"/>
    <col min="2" max="2" width="23.140625" style="34" customWidth="1"/>
    <col min="3" max="3" width="27.42578125" style="34" customWidth="1"/>
    <col min="4" max="4" width="27.140625" style="34" customWidth="1"/>
    <col min="5" max="5" width="28.140625" style="34" customWidth="1"/>
    <col min="6" max="16384" width="9.140625" style="35"/>
  </cols>
  <sheetData>
    <row r="1" spans="1:5" s="34" customFormat="1" ht="36" customHeight="1" x14ac:dyDescent="0.2">
      <c r="A1" s="72" t="s">
        <v>22</v>
      </c>
      <c r="B1" s="67" t="s">
        <v>24</v>
      </c>
      <c r="C1" s="67"/>
      <c r="D1" s="67"/>
      <c r="E1" s="73"/>
    </row>
    <row r="2" spans="1:5" s="5" customFormat="1" ht="35.25" customHeight="1" x14ac:dyDescent="0.2">
      <c r="A2" s="69" t="s">
        <v>18</v>
      </c>
      <c r="B2" s="70" t="s">
        <v>25</v>
      </c>
      <c r="C2" s="69" t="s">
        <v>19</v>
      </c>
      <c r="D2" s="70" t="s">
        <v>44</v>
      </c>
      <c r="E2" s="70"/>
    </row>
    <row r="3" spans="1:5" s="32" customFormat="1" ht="35.25" customHeight="1" x14ac:dyDescent="0.25">
      <c r="A3" s="126" t="s">
        <v>23</v>
      </c>
      <c r="B3" s="127"/>
      <c r="C3" s="127"/>
      <c r="D3" s="127"/>
      <c r="E3" s="128"/>
    </row>
    <row r="4" spans="1:5" s="5" customFormat="1" ht="31.5" x14ac:dyDescent="0.25">
      <c r="A4" s="55" t="s">
        <v>7</v>
      </c>
      <c r="B4" s="56" t="s">
        <v>1</v>
      </c>
      <c r="C4" s="9"/>
      <c r="D4" s="9"/>
      <c r="E4" s="46"/>
    </row>
    <row r="5" spans="1:5" x14ac:dyDescent="0.2">
      <c r="A5" s="47" t="s">
        <v>2</v>
      </c>
      <c r="B5" s="3" t="s">
        <v>21</v>
      </c>
      <c r="C5" s="3" t="s">
        <v>28</v>
      </c>
      <c r="D5" s="3" t="s">
        <v>8</v>
      </c>
      <c r="E5" s="20" t="s">
        <v>3</v>
      </c>
    </row>
    <row r="6" spans="1:5" ht="31.5" customHeight="1" x14ac:dyDescent="0.2">
      <c r="A6" s="98">
        <v>42851</v>
      </c>
      <c r="B6" s="95">
        <v>23</v>
      </c>
      <c r="C6" s="95" t="s">
        <v>158</v>
      </c>
      <c r="D6" s="95" t="s">
        <v>159</v>
      </c>
      <c r="E6" s="95" t="s">
        <v>27</v>
      </c>
    </row>
    <row r="7" spans="1:5" hidden="1" x14ac:dyDescent="0.2">
      <c r="A7" s="42"/>
      <c r="E7" s="43"/>
    </row>
    <row r="8" spans="1:5" s="39" customFormat="1" ht="25.5" customHeight="1" x14ac:dyDescent="0.2">
      <c r="A8" s="42"/>
      <c r="B8" s="34"/>
      <c r="C8" s="34"/>
      <c r="D8" s="34"/>
      <c r="E8" s="43"/>
    </row>
    <row r="9" spans="1:5" ht="31.5" x14ac:dyDescent="0.25">
      <c r="A9" s="96" t="s">
        <v>7</v>
      </c>
      <c r="B9" s="96" t="s">
        <v>20</v>
      </c>
      <c r="C9" s="97"/>
      <c r="D9" s="97"/>
      <c r="E9" s="97"/>
    </row>
    <row r="10" spans="1:5" x14ac:dyDescent="0.2">
      <c r="A10" s="33" t="s">
        <v>2</v>
      </c>
      <c r="B10" s="33" t="s">
        <v>21</v>
      </c>
      <c r="C10" s="33" t="s">
        <v>28</v>
      </c>
      <c r="D10" s="33" t="s">
        <v>8</v>
      </c>
      <c r="E10" s="33" t="s">
        <v>3</v>
      </c>
    </row>
    <row r="11" spans="1:5" ht="48" customHeight="1" x14ac:dyDescent="0.2">
      <c r="A11" s="98">
        <v>42585</v>
      </c>
      <c r="B11" s="95">
        <v>517.5</v>
      </c>
      <c r="C11" s="95" t="s">
        <v>174</v>
      </c>
      <c r="D11" s="95" t="s">
        <v>39</v>
      </c>
      <c r="E11" s="95" t="s">
        <v>49</v>
      </c>
    </row>
    <row r="12" spans="1:5" ht="48" customHeight="1" x14ac:dyDescent="0.2">
      <c r="A12" s="98">
        <v>42789</v>
      </c>
      <c r="B12" s="95">
        <v>207</v>
      </c>
      <c r="C12" s="95" t="s">
        <v>188</v>
      </c>
      <c r="D12" s="95" t="s">
        <v>39</v>
      </c>
      <c r="E12" s="95" t="s">
        <v>27</v>
      </c>
    </row>
    <row r="13" spans="1:5" x14ac:dyDescent="0.2">
      <c r="A13" s="87"/>
      <c r="E13" s="43"/>
    </row>
    <row r="14" spans="1:5" x14ac:dyDescent="0.2">
      <c r="A14" s="42"/>
      <c r="E14" s="43"/>
    </row>
    <row r="15" spans="1:5" ht="45" x14ac:dyDescent="0.2">
      <c r="A15" s="59" t="s">
        <v>34</v>
      </c>
      <c r="B15" s="48">
        <f>SUM(B6:B14)</f>
        <v>747.5</v>
      </c>
      <c r="C15" s="49"/>
      <c r="D15" s="50"/>
      <c r="E15" s="51"/>
    </row>
    <row r="16" spans="1:5" x14ac:dyDescent="0.2">
      <c r="A16" s="52"/>
      <c r="B16" s="3"/>
      <c r="C16" s="53"/>
      <c r="D16" s="53"/>
      <c r="E16" s="54"/>
    </row>
    <row r="17" spans="1:5" x14ac:dyDescent="0.2">
      <c r="A17" s="42"/>
      <c r="E17" s="43"/>
    </row>
    <row r="18" spans="1:5" x14ac:dyDescent="0.2">
      <c r="A18" s="21" t="s">
        <v>31</v>
      </c>
      <c r="E18" s="43"/>
    </row>
    <row r="19" spans="1:5" x14ac:dyDescent="0.2">
      <c r="A19" s="44"/>
      <c r="B19" s="29"/>
      <c r="C19" s="29"/>
      <c r="D19" s="29"/>
      <c r="E19" s="45"/>
    </row>
  </sheetData>
  <mergeCells count="1">
    <mergeCell ref="A3:E3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6" zoomScale="80" zoomScaleNormal="80" workbookViewId="0">
      <selection activeCell="A4" sqref="A4"/>
    </sheetView>
  </sheetViews>
  <sheetFormatPr defaultColWidth="9.140625" defaultRowHeight="12.75" x14ac:dyDescent="0.2"/>
  <cols>
    <col min="1" max="1" width="23.85546875" style="60" customWidth="1"/>
    <col min="2" max="2" width="23.140625" style="60" customWidth="1"/>
    <col min="3" max="3" width="27.42578125" style="60" customWidth="1"/>
    <col min="4" max="4" width="27.140625" style="60" customWidth="1"/>
    <col min="5" max="5" width="28.140625" style="60" customWidth="1"/>
    <col min="6" max="16384" width="9.140625" style="63"/>
  </cols>
  <sheetData>
    <row r="1" spans="1:5" ht="34.5" customHeight="1" x14ac:dyDescent="0.2">
      <c r="A1" s="101" t="s">
        <v>22</v>
      </c>
      <c r="B1" s="33" t="s">
        <v>24</v>
      </c>
      <c r="C1" s="33"/>
      <c r="D1" s="33"/>
      <c r="E1" s="33"/>
    </row>
    <row r="2" spans="1:5" ht="30" customHeight="1" x14ac:dyDescent="0.2">
      <c r="A2" s="69" t="s">
        <v>18</v>
      </c>
      <c r="B2" s="75" t="s">
        <v>25</v>
      </c>
      <c r="C2" s="69" t="s">
        <v>19</v>
      </c>
      <c r="D2" s="102" t="s">
        <v>44</v>
      </c>
      <c r="E2" s="102"/>
    </row>
    <row r="3" spans="1:5" ht="18" x14ac:dyDescent="0.2">
      <c r="A3" s="129" t="s">
        <v>252</v>
      </c>
      <c r="B3" s="130"/>
      <c r="C3" s="130"/>
      <c r="D3" s="130"/>
      <c r="E3" s="130"/>
    </row>
    <row r="4" spans="1:5" ht="20.25" customHeight="1" x14ac:dyDescent="0.25">
      <c r="A4" s="103" t="s">
        <v>11</v>
      </c>
      <c r="B4" s="104"/>
      <c r="C4" s="104"/>
      <c r="D4" s="104"/>
      <c r="E4" s="104"/>
    </row>
    <row r="5" spans="1:5" ht="19.5" customHeight="1" x14ac:dyDescent="0.2">
      <c r="A5" s="33" t="s">
        <v>2</v>
      </c>
      <c r="B5" s="33" t="s">
        <v>12</v>
      </c>
      <c r="C5" s="33" t="s">
        <v>13</v>
      </c>
      <c r="D5" s="33" t="s">
        <v>14</v>
      </c>
      <c r="E5" s="33" t="s">
        <v>30</v>
      </c>
    </row>
    <row r="6" spans="1:5" s="35" customFormat="1" ht="45" customHeight="1" x14ac:dyDescent="0.2">
      <c r="A6" s="99">
        <v>42627</v>
      </c>
      <c r="B6" s="100" t="s">
        <v>204</v>
      </c>
      <c r="C6" s="100" t="s">
        <v>205</v>
      </c>
      <c r="D6" s="105">
        <v>45</v>
      </c>
      <c r="E6" s="100" t="s">
        <v>230</v>
      </c>
    </row>
    <row r="7" spans="1:5" s="35" customFormat="1" ht="42.75" customHeight="1" x14ac:dyDescent="0.2">
      <c r="A7" s="99">
        <v>42713</v>
      </c>
      <c r="B7" s="100" t="s">
        <v>231</v>
      </c>
      <c r="C7" s="100" t="s">
        <v>232</v>
      </c>
      <c r="D7" s="100" t="s">
        <v>177</v>
      </c>
      <c r="E7" s="100" t="s">
        <v>233</v>
      </c>
    </row>
    <row r="8" spans="1:5" s="35" customFormat="1" ht="19.5" customHeight="1" x14ac:dyDescent="0.2">
      <c r="A8" s="99">
        <v>42718</v>
      </c>
      <c r="B8" s="100" t="s">
        <v>234</v>
      </c>
      <c r="C8" s="100" t="s">
        <v>235</v>
      </c>
      <c r="D8" s="100" t="s">
        <v>177</v>
      </c>
      <c r="E8" s="100" t="s">
        <v>236</v>
      </c>
    </row>
    <row r="9" spans="1:5" s="35" customFormat="1" ht="19.5" customHeight="1" x14ac:dyDescent="0.2">
      <c r="A9" s="99">
        <v>42719</v>
      </c>
      <c r="B9" s="100" t="s">
        <v>237</v>
      </c>
      <c r="C9" s="100" t="s">
        <v>238</v>
      </c>
      <c r="D9" s="100" t="s">
        <v>177</v>
      </c>
      <c r="E9" s="100" t="s">
        <v>236</v>
      </c>
    </row>
    <row r="10" spans="1:5" s="35" customFormat="1" ht="18.75" customHeight="1" x14ac:dyDescent="0.2">
      <c r="A10" s="98">
        <v>42723</v>
      </c>
      <c r="B10" s="95" t="s">
        <v>239</v>
      </c>
      <c r="C10" s="95" t="s">
        <v>240</v>
      </c>
      <c r="D10" s="114">
        <v>70</v>
      </c>
      <c r="E10" s="95" t="s">
        <v>241</v>
      </c>
    </row>
    <row r="11" spans="1:5" s="108" customFormat="1" ht="60.75" customHeight="1" x14ac:dyDescent="0.2">
      <c r="A11" s="106">
        <v>42808</v>
      </c>
      <c r="B11" s="107" t="s">
        <v>244</v>
      </c>
      <c r="C11" s="107" t="s">
        <v>189</v>
      </c>
      <c r="D11" s="107" t="s">
        <v>177</v>
      </c>
      <c r="E11" s="107"/>
    </row>
    <row r="12" spans="1:5" s="35" customFormat="1" ht="45.75" customHeight="1" x14ac:dyDescent="0.2">
      <c r="A12" s="99">
        <v>42893</v>
      </c>
      <c r="B12" s="100" t="s">
        <v>204</v>
      </c>
      <c r="C12" s="100" t="s">
        <v>205</v>
      </c>
      <c r="D12" s="105">
        <v>35</v>
      </c>
      <c r="E12" s="100" t="s">
        <v>206</v>
      </c>
    </row>
    <row r="13" spans="1:5" s="35" customFormat="1" x14ac:dyDescent="0.2">
      <c r="A13" s="87"/>
      <c r="B13" s="34"/>
      <c r="C13" s="34"/>
      <c r="D13" s="90"/>
      <c r="E13" s="43"/>
    </row>
    <row r="14" spans="1:5" x14ac:dyDescent="0.2">
      <c r="A14" s="61"/>
      <c r="E14" s="62"/>
    </row>
    <row r="15" spans="1:5" s="64" customFormat="1" ht="27" customHeight="1" x14ac:dyDescent="0.25">
      <c r="A15" s="96" t="s">
        <v>15</v>
      </c>
      <c r="B15" s="97"/>
      <c r="C15" s="97"/>
      <c r="D15" s="97"/>
      <c r="E15" s="97"/>
    </row>
    <row r="16" spans="1:5" x14ac:dyDescent="0.2">
      <c r="A16" s="33" t="s">
        <v>2</v>
      </c>
      <c r="B16" s="33" t="s">
        <v>12</v>
      </c>
      <c r="C16" s="33" t="s">
        <v>16</v>
      </c>
      <c r="D16" s="33" t="s">
        <v>17</v>
      </c>
      <c r="E16" s="33"/>
    </row>
    <row r="17" spans="1:5" s="35" customFormat="1" ht="50.25" customHeight="1" x14ac:dyDescent="0.2">
      <c r="A17" s="99">
        <v>42612</v>
      </c>
      <c r="B17" s="100" t="s">
        <v>175</v>
      </c>
      <c r="C17" s="100" t="s">
        <v>176</v>
      </c>
      <c r="D17" s="100" t="s">
        <v>177</v>
      </c>
      <c r="E17" s="100"/>
    </row>
    <row r="18" spans="1:5" s="108" customFormat="1" ht="28.5" customHeight="1" x14ac:dyDescent="0.2">
      <c r="A18" s="106">
        <v>42632</v>
      </c>
      <c r="B18" s="107" t="s">
        <v>178</v>
      </c>
      <c r="C18" s="107" t="s">
        <v>179</v>
      </c>
      <c r="D18" s="107" t="s">
        <v>177</v>
      </c>
      <c r="E18" s="107"/>
    </row>
    <row r="19" spans="1:5" s="108" customFormat="1" ht="42" customHeight="1" x14ac:dyDescent="0.2">
      <c r="A19" s="106">
        <v>42640</v>
      </c>
      <c r="B19" s="107" t="s">
        <v>181</v>
      </c>
      <c r="C19" s="107" t="s">
        <v>180</v>
      </c>
      <c r="D19" s="107" t="s">
        <v>177</v>
      </c>
      <c r="E19" s="107"/>
    </row>
    <row r="20" spans="1:5" s="108" customFormat="1" ht="31.5" customHeight="1" x14ac:dyDescent="0.2">
      <c r="A20" s="106">
        <v>42704</v>
      </c>
      <c r="B20" s="107" t="s">
        <v>175</v>
      </c>
      <c r="C20" s="107" t="s">
        <v>182</v>
      </c>
      <c r="D20" s="107" t="s">
        <v>177</v>
      </c>
      <c r="E20" s="107"/>
    </row>
    <row r="21" spans="1:5" s="108" customFormat="1" ht="42.75" customHeight="1" x14ac:dyDescent="0.2">
      <c r="A21" s="106" t="s">
        <v>183</v>
      </c>
      <c r="B21" s="107" t="s">
        <v>184</v>
      </c>
      <c r="C21" s="107" t="s">
        <v>185</v>
      </c>
      <c r="D21" s="107" t="s">
        <v>177</v>
      </c>
      <c r="E21" s="107"/>
    </row>
    <row r="22" spans="1:5" s="108" customFormat="1" ht="36.75" customHeight="1" x14ac:dyDescent="0.2">
      <c r="A22" s="106">
        <v>42783</v>
      </c>
      <c r="B22" s="107" t="s">
        <v>186</v>
      </c>
      <c r="C22" s="107" t="s">
        <v>187</v>
      </c>
      <c r="D22" s="107" t="s">
        <v>177</v>
      </c>
      <c r="E22" s="107"/>
    </row>
    <row r="23" spans="1:5" s="108" customFormat="1" ht="75" customHeight="1" x14ac:dyDescent="0.2">
      <c r="A23" s="106">
        <v>42817</v>
      </c>
      <c r="B23" s="107" t="s">
        <v>190</v>
      </c>
      <c r="C23" s="107" t="s">
        <v>191</v>
      </c>
      <c r="D23" s="107" t="s">
        <v>177</v>
      </c>
      <c r="E23" s="107"/>
    </row>
    <row r="24" spans="1:5" s="108" customFormat="1" ht="34.5" customHeight="1" x14ac:dyDescent="0.2">
      <c r="A24" s="106">
        <v>42830</v>
      </c>
      <c r="B24" s="107" t="s">
        <v>192</v>
      </c>
      <c r="C24" s="107" t="s">
        <v>193</v>
      </c>
      <c r="D24" s="107" t="s">
        <v>177</v>
      </c>
      <c r="E24" s="107"/>
    </row>
    <row r="25" spans="1:5" s="35" customFormat="1" ht="75" customHeight="1" x14ac:dyDescent="0.2">
      <c r="A25" s="99" t="s">
        <v>194</v>
      </c>
      <c r="B25" s="100" t="s">
        <v>242</v>
      </c>
      <c r="C25" s="100" t="s">
        <v>195</v>
      </c>
      <c r="D25" s="105" t="s">
        <v>177</v>
      </c>
      <c r="E25" s="100"/>
    </row>
    <row r="26" spans="1:5" s="108" customFormat="1" ht="32.25" customHeight="1" x14ac:dyDescent="0.2">
      <c r="A26" s="106">
        <v>42867</v>
      </c>
      <c r="B26" s="107" t="s">
        <v>196</v>
      </c>
      <c r="C26" s="107" t="s">
        <v>197</v>
      </c>
      <c r="D26" s="107" t="s">
        <v>177</v>
      </c>
      <c r="E26" s="107"/>
    </row>
    <row r="27" spans="1:5" s="35" customFormat="1" ht="56.25" customHeight="1" x14ac:dyDescent="0.2">
      <c r="A27" s="99">
        <v>42879</v>
      </c>
      <c r="B27" s="100" t="s">
        <v>243</v>
      </c>
      <c r="C27" s="100" t="s">
        <v>198</v>
      </c>
      <c r="D27" s="100" t="s">
        <v>177</v>
      </c>
      <c r="E27" s="100"/>
    </row>
    <row r="28" spans="1:5" s="35" customFormat="1" ht="35.25" customHeight="1" x14ac:dyDescent="0.2">
      <c r="A28" s="99">
        <v>42908</v>
      </c>
      <c r="B28" s="100" t="s">
        <v>199</v>
      </c>
      <c r="C28" s="100" t="s">
        <v>200</v>
      </c>
      <c r="D28" s="105" t="s">
        <v>177</v>
      </c>
      <c r="E28" s="100"/>
    </row>
    <row r="29" spans="1:5" s="35" customFormat="1" ht="21.75" customHeight="1" x14ac:dyDescent="0.2">
      <c r="A29" s="99">
        <v>42914</v>
      </c>
      <c r="B29" s="100" t="s">
        <v>178</v>
      </c>
      <c r="C29" s="100" t="s">
        <v>216</v>
      </c>
      <c r="D29" s="105" t="s">
        <v>177</v>
      </c>
      <c r="E29" s="100"/>
    </row>
    <row r="30" spans="1:5" s="35" customFormat="1" x14ac:dyDescent="0.2">
      <c r="A30" s="94"/>
      <c r="B30" s="91"/>
      <c r="C30" s="91"/>
      <c r="D30" s="91"/>
      <c r="E30" s="92"/>
    </row>
    <row r="31" spans="1:5" ht="10.15" customHeight="1" x14ac:dyDescent="0.2">
      <c r="A31" s="61"/>
      <c r="E31" s="62"/>
    </row>
    <row r="32" spans="1:5" ht="70.900000000000006" customHeight="1" x14ac:dyDescent="0.2">
      <c r="A32" s="116" t="s">
        <v>33</v>
      </c>
      <c r="B32" s="14"/>
      <c r="C32" s="117"/>
      <c r="D32" s="118">
        <f>SUM(D6:D31)</f>
        <v>150</v>
      </c>
      <c r="E32" s="119"/>
    </row>
    <row r="34" spans="1:1" x14ac:dyDescent="0.2">
      <c r="A34" s="21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Normal="100" workbookViewId="0">
      <selection activeCell="C20" sqref="C20"/>
    </sheetView>
  </sheetViews>
  <sheetFormatPr defaultColWidth="9.140625" defaultRowHeight="12.75" x14ac:dyDescent="0.2"/>
  <cols>
    <col min="1" max="1" width="18.85546875" style="30" customWidth="1"/>
    <col min="2" max="2" width="23.140625" style="30" customWidth="1"/>
    <col min="3" max="3" width="30.140625" style="30" customWidth="1"/>
    <col min="4" max="4" width="27.140625" style="30" customWidth="1"/>
    <col min="5" max="5" width="28.140625" style="30" customWidth="1"/>
    <col min="6" max="16384" width="9.140625" style="31"/>
  </cols>
  <sheetData>
    <row r="1" spans="1:5" ht="39.75" customHeight="1" x14ac:dyDescent="0.2">
      <c r="A1" s="72" t="s">
        <v>22</v>
      </c>
      <c r="B1" s="67" t="s">
        <v>24</v>
      </c>
      <c r="C1" s="67"/>
      <c r="D1" s="40"/>
      <c r="E1" s="41"/>
    </row>
    <row r="2" spans="1:5" ht="29.25" customHeight="1" x14ac:dyDescent="0.2">
      <c r="A2" s="69" t="s">
        <v>18</v>
      </c>
      <c r="B2" s="70" t="s">
        <v>25</v>
      </c>
      <c r="C2" s="69" t="s">
        <v>19</v>
      </c>
      <c r="D2" s="33" t="s">
        <v>44</v>
      </c>
      <c r="E2" s="71"/>
    </row>
    <row r="3" spans="1:5" ht="26.25" customHeight="1" x14ac:dyDescent="0.2">
      <c r="A3" s="131" t="s">
        <v>9</v>
      </c>
      <c r="B3" s="132"/>
      <c r="C3" s="132"/>
      <c r="D3" s="132"/>
      <c r="E3" s="133"/>
    </row>
    <row r="4" spans="1:5" ht="38.25" customHeight="1" x14ac:dyDescent="0.25">
      <c r="A4" s="55" t="s">
        <v>253</v>
      </c>
      <c r="B4" s="56"/>
      <c r="C4" s="9"/>
      <c r="D4" s="9"/>
      <c r="E4" s="46"/>
    </row>
    <row r="5" spans="1:5" ht="15" customHeight="1" x14ac:dyDescent="0.2">
      <c r="A5" s="47" t="s">
        <v>2</v>
      </c>
      <c r="B5" s="3" t="s">
        <v>21</v>
      </c>
      <c r="C5" s="3" t="s">
        <v>28</v>
      </c>
      <c r="D5" s="3" t="s">
        <v>8</v>
      </c>
      <c r="E5" s="20" t="s">
        <v>10</v>
      </c>
    </row>
    <row r="6" spans="1:5" ht="15" customHeight="1" x14ac:dyDescent="0.2">
      <c r="A6" s="120">
        <v>42552</v>
      </c>
      <c r="B6" s="121">
        <v>8.5</v>
      </c>
      <c r="C6" s="121" t="s">
        <v>254</v>
      </c>
      <c r="D6" s="121"/>
      <c r="E6" s="122" t="s">
        <v>27</v>
      </c>
    </row>
    <row r="7" spans="1:5" ht="15" customHeight="1" x14ac:dyDescent="0.2">
      <c r="A7" s="120">
        <v>42583</v>
      </c>
      <c r="B7" s="121">
        <v>8.5</v>
      </c>
      <c r="C7" s="121" t="s">
        <v>254</v>
      </c>
      <c r="D7" s="121"/>
      <c r="E7" s="122" t="s">
        <v>27</v>
      </c>
    </row>
    <row r="8" spans="1:5" ht="15" customHeight="1" x14ac:dyDescent="0.2">
      <c r="A8" s="120">
        <v>42614</v>
      </c>
      <c r="B8" s="121">
        <v>8.5</v>
      </c>
      <c r="C8" s="121" t="s">
        <v>254</v>
      </c>
      <c r="D8" s="121"/>
      <c r="E8" s="122" t="s">
        <v>27</v>
      </c>
    </row>
    <row r="9" spans="1:5" ht="42" customHeight="1" x14ac:dyDescent="0.2">
      <c r="A9" s="115">
        <v>42615</v>
      </c>
      <c r="B9" s="95">
        <v>35</v>
      </c>
      <c r="C9" s="95" t="s">
        <v>228</v>
      </c>
      <c r="D9" s="95" t="s">
        <v>229</v>
      </c>
      <c r="E9" s="95" t="s">
        <v>27</v>
      </c>
    </row>
    <row r="10" spans="1:5" ht="42" customHeight="1" x14ac:dyDescent="0.2">
      <c r="A10" s="115">
        <v>42644</v>
      </c>
      <c r="B10" s="95">
        <v>8.5</v>
      </c>
      <c r="C10" s="95" t="s">
        <v>254</v>
      </c>
      <c r="D10" s="95"/>
      <c r="E10" s="95" t="s">
        <v>27</v>
      </c>
    </row>
    <row r="11" spans="1:5" ht="42" customHeight="1" x14ac:dyDescent="0.2">
      <c r="A11" s="115">
        <v>42675</v>
      </c>
      <c r="B11" s="95">
        <v>20.38</v>
      </c>
      <c r="C11" s="95" t="s">
        <v>254</v>
      </c>
      <c r="D11" s="95"/>
      <c r="E11" s="95" t="s">
        <v>27</v>
      </c>
    </row>
    <row r="12" spans="1:5" ht="42" customHeight="1" x14ac:dyDescent="0.2">
      <c r="A12" s="115">
        <v>42705</v>
      </c>
      <c r="B12" s="95">
        <v>10</v>
      </c>
      <c r="C12" s="95" t="s">
        <v>254</v>
      </c>
      <c r="D12" s="95"/>
      <c r="E12" s="95" t="s">
        <v>27</v>
      </c>
    </row>
    <row r="13" spans="1:5" x14ac:dyDescent="0.2">
      <c r="A13" s="42"/>
      <c r="B13" s="34"/>
      <c r="C13" s="34"/>
      <c r="D13" s="34"/>
      <c r="E13" s="43"/>
    </row>
    <row r="14" spans="1:5" ht="43.5" customHeight="1" x14ac:dyDescent="0.2">
      <c r="A14" s="66" t="s">
        <v>32</v>
      </c>
      <c r="B14" s="36">
        <f>SUM(B4:B13)</f>
        <v>99.38</v>
      </c>
      <c r="C14" s="37"/>
      <c r="D14" s="38"/>
      <c r="E14" s="65"/>
    </row>
    <row r="15" spans="1:5" x14ac:dyDescent="0.2">
      <c r="A15" s="42"/>
      <c r="B15" s="12"/>
      <c r="C15" s="34"/>
      <c r="D15" s="34"/>
      <c r="E15" s="43"/>
    </row>
    <row r="16" spans="1:5" x14ac:dyDescent="0.2">
      <c r="A16" s="44" t="s">
        <v>43</v>
      </c>
      <c r="B16" s="29"/>
      <c r="C16" s="29"/>
      <c r="D16" s="29"/>
      <c r="E16" s="45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'Hospitality provided'!Print_Area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Joanna Gell</cp:lastModifiedBy>
  <cp:lastPrinted>2017-06-24T02:20:20Z</cp:lastPrinted>
  <dcterms:created xsi:type="dcterms:W3CDTF">2010-10-17T20:59:02Z</dcterms:created>
  <dcterms:modified xsi:type="dcterms:W3CDTF">2017-07-25T22:58:45Z</dcterms:modified>
</cp:coreProperties>
</file>