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5600" windowHeight="943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provided'!$A$1:$E$20</definedName>
  </definedNames>
  <calcPr calcId="145621"/>
</workbook>
</file>

<file path=xl/calcChain.xml><?xml version="1.0" encoding="utf-8"?>
<calcChain xmlns="http://schemas.openxmlformats.org/spreadsheetml/2006/main">
  <c r="B17" i="3" l="1"/>
  <c r="B154" i="1"/>
  <c r="D38" i="4" l="1"/>
</calcChain>
</file>

<file path=xl/sharedStrings.xml><?xml version="1.0" encoding="utf-8"?>
<sst xmlns="http://schemas.openxmlformats.org/spreadsheetml/2006/main" count="615" uniqueCount="263">
  <si>
    <t>International Travel</t>
  </si>
  <si>
    <t>Credit Card expenses</t>
  </si>
  <si>
    <t>Date</t>
  </si>
  <si>
    <t>Location/s</t>
  </si>
  <si>
    <t>non-Credit Card expenses</t>
  </si>
  <si>
    <t>DomesticTravel</t>
  </si>
  <si>
    <t>Domestic Travel</t>
  </si>
  <si>
    <t>Hospitality provided</t>
  </si>
  <si>
    <t>Nature</t>
  </si>
  <si>
    <t>Other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</si>
  <si>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</si>
  <si>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</si>
  <si>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</si>
  <si>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</si>
  <si>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</si>
  <si>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</si>
  <si>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</si>
  <si>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</si>
  <si>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</si>
  <si>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</si>
  <si>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</si>
  <si>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</si>
  <si>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Amount (NZ$)*</t>
  </si>
  <si>
    <t>International and domestic travel expenses</t>
  </si>
  <si>
    <t>Name of organisation</t>
  </si>
  <si>
    <t xml:space="preserve">Hospitality provided </t>
  </si>
  <si>
    <t>Ministry of Business, Innovation &amp; Employment</t>
  </si>
  <si>
    <t>David Smol</t>
  </si>
  <si>
    <t>1 July 2013-30 June 2014</t>
  </si>
  <si>
    <t>Chocolate cake</t>
  </si>
  <si>
    <t>PWC</t>
  </si>
  <si>
    <t>Given as congratulations for winning the Integrity &amp; Trust Award at the IPANZ Gen-I Public Sector Excellence Awards function (the cake was passed on to the team involved)</t>
  </si>
  <si>
    <t>Pen</t>
  </si>
  <si>
    <t>Vodafone</t>
  </si>
  <si>
    <t>Vodafone is the new supplier - given as thank you and welcome to the partnership</t>
  </si>
  <si>
    <t>Cufflinks</t>
  </si>
  <si>
    <t xml:space="preserve">ICC Cricket World Cup </t>
  </si>
  <si>
    <t>As part of the launch of the ICC Cricket World Cup 2015</t>
  </si>
  <si>
    <t>Glass paper weight</t>
  </si>
  <si>
    <t>Thank you for speaking at NIWA's leaders conference</t>
  </si>
  <si>
    <t>Displaying on MBIE bookshelf</t>
  </si>
  <si>
    <t>Pottery coffee mug and tea cup</t>
  </si>
  <si>
    <t>Unknown</t>
  </si>
  <si>
    <t>Gift from officials delegation of Taiwan</t>
  </si>
  <si>
    <t>Tie and cufflinks</t>
  </si>
  <si>
    <t>Teatowel</t>
  </si>
  <si>
    <t>Seafood NZ</t>
  </si>
  <si>
    <t>Given to staff member</t>
  </si>
  <si>
    <t>2 NZ DVDs (Mt Zion; White Lies)</t>
  </si>
  <si>
    <t>NZ Film Commission</t>
  </si>
  <si>
    <t>Given out to staff</t>
  </si>
  <si>
    <t>Pen and business card desk caddy</t>
  </si>
  <si>
    <t>NZ Defence Industry Assn</t>
  </si>
  <si>
    <t>As a thank you for speaking at their annual conference.  Given to staff.</t>
  </si>
  <si>
    <t>Steak pack and small chilli bag</t>
  </si>
  <si>
    <t>Silver Fern Farms</t>
  </si>
  <si>
    <t>Promotional pack on release of new range - shared with staff</t>
  </si>
  <si>
    <t>Waikato-Tainui</t>
  </si>
  <si>
    <t>Power Co</t>
  </si>
  <si>
    <t>Dinner with Board members</t>
  </si>
  <si>
    <t>Flights and hire car</t>
  </si>
  <si>
    <t>BRANZ</t>
  </si>
  <si>
    <t>Travel arranged and paid for by BRANZ when CE spoke at their Strategy Day in Auckland</t>
  </si>
  <si>
    <t>Auckland University visit; meetings with stakeholders</t>
  </si>
  <si>
    <t>Flights</t>
  </si>
  <si>
    <t>Auckland</t>
  </si>
  <si>
    <t>Christchurch</t>
  </si>
  <si>
    <t>Speaking at NIWA's leaders conference; stakeholder meetings</t>
  </si>
  <si>
    <t>Attending NZ International Business Awards dinner; visiting Auckland University of Technology; stakeholder meetings</t>
  </si>
  <si>
    <t>Hotel</t>
  </si>
  <si>
    <t>Attending Business NZ Major Companies Group CE Forum</t>
  </si>
  <si>
    <t>MBIE Napier office opening and meeting with staff; Meeting Port of Napier staff</t>
  </si>
  <si>
    <t>Napier</t>
  </si>
  <si>
    <t>Urban CE meeting and stakeholder function; MBIE senior leadership team regional stakeholder meeting with business leaders; meeting with MBIE staff; meeting with AMP; visit to UNITEC</t>
  </si>
  <si>
    <t>Hotel x 2 nights</t>
  </si>
  <si>
    <t>Visit to Plant &amp; Food Research; speaking at Institute of Internal Auditors conference</t>
  </si>
  <si>
    <t>Attendance at hui in Kaikoura to discuss oil exploration</t>
  </si>
  <si>
    <t>Blenheim</t>
  </si>
  <si>
    <t>Car hire</t>
  </si>
  <si>
    <t>Travel to Waitangi for Waitangi Day celebrations, and meeting with Māori Economic Development Board and Iwi Chairs' forum; travel to Taupo to attend Māori Business Leaders Bootcamp</t>
  </si>
  <si>
    <t>Kerikeri, Taupo</t>
  </si>
  <si>
    <t>Visiting MBIE's Proceeds of Crime Unit; and MBIE mediators; stakeholder meetings with Auckland Council; Fletcher Building</t>
  </si>
  <si>
    <t>MBIE's senior leadership team regional engagement with stakeholders; and staff</t>
  </si>
  <si>
    <t>Speaking at NZ Trade &amp; Enterprise leadership forum; meetings with CE, Superfund; BECA</t>
  </si>
  <si>
    <t>Tauranga</t>
  </si>
  <si>
    <t>Māori Economic Development Board hui with business leaders; attending Ahuwhenua Awards dinner; meeting with Ngati Pukenga</t>
  </si>
  <si>
    <t>Speaking at Business Leaders Health &amp; Safety Forum</t>
  </si>
  <si>
    <t>Attended Kea World Class Business Awards</t>
  </si>
  <si>
    <t>Invitation from Southland Chamber of Commerce to visit Fonterra's Edendale site; Tiwai site visit; Alliance Processing Lorneville site</t>
  </si>
  <si>
    <t>Invercargill</t>
  </si>
  <si>
    <t xml:space="preserve">Estimated total hospitality and gifts received for the year
</t>
  </si>
  <si>
    <t>Immigration Awards dinner to home</t>
  </si>
  <si>
    <t>Taxi</t>
  </si>
  <si>
    <t>Wellington</t>
  </si>
  <si>
    <t>Airport to city - Auckland University visit; meetings with stakeholders</t>
  </si>
  <si>
    <t>MBIE to airport - San Francisco Māori Business Leaders Bootcamp</t>
  </si>
  <si>
    <t>Home to airport - speaking at NIWA's leadership conference; stakeholder meetings</t>
  </si>
  <si>
    <t>Auckland airport to city - speaking at NIWA's leaders conference; stakeholder meetings</t>
  </si>
  <si>
    <t>Auckland city to airport - speaking at NIWA's leaders conference; stakeholder meetings</t>
  </si>
  <si>
    <t>Wellington airport to MBIE - speaking at NIWA's leaders conference; stakeholder meetings in Auckland</t>
  </si>
  <si>
    <t>MBIE to airport - Attending NZ International Business awards dinner; visiting Auckland University of Technology; stakeholder meetings</t>
  </si>
  <si>
    <t>Auckland airport to city - attending NZ International Business awards dinner; visiting Auckland University of Technology; stakeholder meetings</t>
  </si>
  <si>
    <t>Lyttleton Port to NZ Merino</t>
  </si>
  <si>
    <t>Attending Health &amp; Safety Business Leaders Forum; meeting with CE, Lyttleton Port, stakeholder meeting</t>
  </si>
  <si>
    <t>MBIE to Taranaki St - attending Māori Economic Development Board meeting</t>
  </si>
  <si>
    <t>Dinner with Science NZ Board to home</t>
  </si>
  <si>
    <t>MBIE to airport - attending Business NZ Major Companies Group CE forum</t>
  </si>
  <si>
    <t>Auckland airport to city for Business NZ Major Companies Group CE forum</t>
  </si>
  <si>
    <t>Auckland city to airport - Business NZ Major Companies Group CE forum</t>
  </si>
  <si>
    <t>Airport to city - Urban CE meeting and stakeholder function; MBIE senior leadership team regional stakeholder meeting with business leaders; meeting with MBIE staff; meeting with AMP; visit to UNITEC</t>
  </si>
  <si>
    <t>City to airport - Urban CE meeting and stakeholder function; MBIE senior leadership team regional stakeholder meeting with business leaders; meeting with MBIE staff; meeting with AMP; visit to UNITEC</t>
  </si>
  <si>
    <t>Airport to hotel (airport closed due to weather)</t>
  </si>
  <si>
    <t>Hotel to airport (stayed overnight due to closure of airport due to weather)</t>
  </si>
  <si>
    <t>Meeting at UNITEC to city for AMP meeting</t>
  </si>
  <si>
    <t>Hotel to UNITEC</t>
  </si>
  <si>
    <t>DPMC meeting to HKKAR Bootcamp workshop, Taranaki St</t>
  </si>
  <si>
    <t>To home - dinner to discuss Māori Business Leaders Bootcamp</t>
  </si>
  <si>
    <t>Airport to Mt Albert - visit Plant &amp; Food Research</t>
  </si>
  <si>
    <t>MBIE to airport - visiting Plant &amp; Food Research; speaking at Internal Auditors conference</t>
  </si>
  <si>
    <t>Plant &amp; Food Research to Auditors conference</t>
  </si>
  <si>
    <t>Auckland city to airport</t>
  </si>
  <si>
    <t>Airport to home</t>
  </si>
  <si>
    <t>To home - ANZSOG dinner re China Advanced Leadership Programme</t>
  </si>
  <si>
    <t>MBIE to ANZSOG dinner re China Advanced Leadership Programme</t>
  </si>
  <si>
    <t xml:space="preserve">MBIE to airport - MBIE Napier office opening; meetings with staff; meeting with Napier Port </t>
  </si>
  <si>
    <t>CERA to MBIE office - staff meeting</t>
  </si>
  <si>
    <t>MBIE office to Envrionment Canterbury</t>
  </si>
  <si>
    <t>Staff meetings; meetings with Environment Canterbury, CERA, Canterbury Development Corporation</t>
  </si>
  <si>
    <t>MBIE to dinner with PowerCo Board</t>
  </si>
  <si>
    <t>To home - dinner with PowerCo Board</t>
  </si>
  <si>
    <t>Parliament to home - evening meeting with Ministers</t>
  </si>
  <si>
    <t>MBIE to Taranaki St - attend NZTE Strategy session</t>
  </si>
  <si>
    <t>MBIE to airport - attend Australia NZ Leadership Forum in Sydney</t>
  </si>
  <si>
    <t>Airport to home - attend Australia NZ Leadership Forum in Sydney</t>
  </si>
  <si>
    <t>MBIE to Te Papa for Film Commission Board's strategic planning day</t>
  </si>
  <si>
    <t>Te Papa to MBIE - SSC's Top 200 public sector meeting</t>
  </si>
  <si>
    <t>To home - Economic CEs dinner</t>
  </si>
  <si>
    <t>To home - dinner with TEC Board</t>
  </si>
  <si>
    <t>Auckland Council to Fletcher Building</t>
  </si>
  <si>
    <t>Auckland city to airport - Visiting MBIE's Proceeds of Crime Unit; and MBIE mediators; stakeholder meetings with Auckland Council; Fletcher Building</t>
  </si>
  <si>
    <t>MBIE to Taranaki St - WorkSafe function</t>
  </si>
  <si>
    <t>WorkSafe function to MBIE</t>
  </si>
  <si>
    <t>City to airport - MBIE's senior leadership team regional engagement with stakeholders; and staff</t>
  </si>
  <si>
    <t>Airport to city - FMA event; staff meetings; Air NZ visit; Kiwi Property Management meeting</t>
  </si>
  <si>
    <t>MBIE to airport - Auckland FMA event; staff meeting; Air NZ visit; Kiwi Property Management meeting</t>
  </si>
  <si>
    <t>Air NZ to Kiwi Property Management meeting</t>
  </si>
  <si>
    <t>MBIE to Taranaki St to attend Health &amp; Safety Business Leaders Forum</t>
  </si>
  <si>
    <t>Airport to City - speaking at NZ Trade &amp; Enterprise leadership forum; meetings with CEs, Superfund; BECA</t>
  </si>
  <si>
    <t>Superfund meeting to BECA meeting</t>
  </si>
  <si>
    <t>City to airport</t>
  </si>
  <si>
    <t>MBIE to airport - to attend Māori Economic Development Board hui; Ahuwhenua Awards - Tauranga</t>
  </si>
  <si>
    <t>Wellington airport to home - Tauranga for Māori Economic Development Board hui; Ahuwhenua Awards</t>
  </si>
  <si>
    <t>MBIE to airport - Visiting Fonterra, Alliance, Tiwai sites in Southland</t>
  </si>
  <si>
    <t>Airport to home - visiting Fonterra, Alliance, Tiwai sites in Southland</t>
  </si>
  <si>
    <t>Airport to home - Hamilton for MBIE senior leadership team regional engagement with businesses and staff</t>
  </si>
  <si>
    <t>MBIE to airport - speaking at Business Leaders Health &amp; Safety Forum, Auckland</t>
  </si>
  <si>
    <t>Airport to city - speaking at Health &amp; Safety Business Leaders Forum</t>
  </si>
  <si>
    <t>MBIE to airport to attend Kea World Class Business Awards</t>
  </si>
  <si>
    <t>Airport to city to attend Kea World Class Business Awards</t>
  </si>
  <si>
    <t>Airport to MBIE</t>
  </si>
  <si>
    <t>Hamilton for MBIE senior leadership team regional engagement with businesses; and staff</t>
  </si>
  <si>
    <t>Hamilton</t>
  </si>
  <si>
    <t>Airport parking</t>
  </si>
  <si>
    <t>Auckland - visiting MBIE's Proceeds of Crime Unit; and MBIE mediators; stakeholder meetings with Auckland Council; Fletcher Building</t>
  </si>
  <si>
    <t>Christchurch for MBIE's senior leadership team regional engagement with stakeholders; and staff</t>
  </si>
  <si>
    <t>Breakfast</t>
  </si>
  <si>
    <t>Auckland FMA event; staff meeting; Air NZ visit; Kiwi Property Management meeting</t>
  </si>
  <si>
    <t>Dinner</t>
  </si>
  <si>
    <t>City to airport - FMA event; staff meetings; Air NZ visit; Kiwi Property Management meeting</t>
  </si>
  <si>
    <t>Attending Taupo Māori Leaders Bootcamp</t>
  </si>
  <si>
    <t>Taupo</t>
  </si>
  <si>
    <t>Paihia</t>
  </si>
  <si>
    <t>In Waitangi for Waitangi Day celebrations, and meeting with Māori Economic Development Board and Iwi Chairs' forum</t>
  </si>
  <si>
    <t>Dinner with MBIE staff and Māori Economic Development Board - Waitangi for Waitangi Day celebrations, and meeting with Māori Economic Development Board and Iwi Chairs' forum</t>
  </si>
  <si>
    <t>Passport photos for USA visa</t>
  </si>
  <si>
    <t>Passport photo</t>
  </si>
  <si>
    <t>Network for Learning, Parnell meeting to meeting with University</t>
  </si>
  <si>
    <t>Auckland stakeholder meetings; meeting with University</t>
  </si>
  <si>
    <t>Attending Stanford Māori Business Leaders Bootcamp</t>
  </si>
  <si>
    <t>Lunch</t>
  </si>
  <si>
    <t>Stanford, USA</t>
  </si>
  <si>
    <t>Airport to home - attended Stanford Māori Business Leaders Bootcamp</t>
  </si>
  <si>
    <t>Christchurch for H&amp;S Business Leaders Forum; stakeholder meetings</t>
  </si>
  <si>
    <t>H&amp;S Business Leaders forum; stakeholder meetings</t>
  </si>
  <si>
    <t>Mastercard account fee</t>
  </si>
  <si>
    <t>Bank fee</t>
  </si>
  <si>
    <t>Māori Economic Development Board hui to SSC meeting</t>
  </si>
  <si>
    <t xml:space="preserve">Speaking at staff team strategy day at Miramar Golf Club - </t>
  </si>
  <si>
    <t>Parking</t>
  </si>
  <si>
    <t>Auckland for Urban CE meeting and stakeholder function; MBIE senior leadership team regional stakeholder meeting with business leaders; meeting with MBIE staff; meeting with AMP; visit to UNITEC</t>
  </si>
  <si>
    <t>Urban CE meeting and stakeholder function; MBIE senior leadership team regional stakeholder meeting with business leaders; meeting with MBIE staff; meeting with AMP; visit to UNITEC - stayed extra night due to airport closure due to weather</t>
  </si>
  <si>
    <t>Christchurch for staff meetings; meetings with Environment Canterbury, CERA, Canterbury Development Corporation</t>
  </si>
  <si>
    <t>Attending Australia-New Zealand Leadership Forum</t>
  </si>
  <si>
    <t>Sydney, Australia</t>
  </si>
  <si>
    <t>Attending Australia-New Zealand Leadership Forum - Sydney to airport</t>
  </si>
  <si>
    <t>Attending Australia-New Zealand Leadership Forum - Canberra airport to hotel - attending business meetings</t>
  </si>
  <si>
    <t>Canberra, Australia</t>
  </si>
  <si>
    <t>Cellphone &amp; iPad charges</t>
  </si>
  <si>
    <t>Pahia</t>
  </si>
  <si>
    <t>Travel to Waitangi for Waitangi Day celebrations, and meeting with Māori Economic Development Board and Iwi Chairs' forum</t>
  </si>
  <si>
    <t>Auckland  NZTE leadership summit; stakeholder meetings</t>
  </si>
  <si>
    <t>Auckland - attending BRANZ Board meeting; Air NZ meeting</t>
  </si>
  <si>
    <t>Christchurch to airport</t>
  </si>
  <si>
    <t>Southland visit to Fonterra Edendale; Alliance; Tiwiai sites; meetings with Southland Chamber of Commerce; Export Southland ; Venture Southland</t>
  </si>
  <si>
    <t xml:space="preserve">Hotel   </t>
  </si>
  <si>
    <t>Attending Kea World Class Business Awards</t>
  </si>
  <si>
    <t>FMA event; staff meeting; Air NZ visit; Kiwi Property Management meeting</t>
  </si>
  <si>
    <t>US visa</t>
  </si>
  <si>
    <t>Fee</t>
  </si>
  <si>
    <t>Te Reo lessons</t>
  </si>
  <si>
    <t>Training</t>
  </si>
  <si>
    <t>5, 6 March 2014</t>
  </si>
  <si>
    <t>Public Sector CEs 2 day session - share of costs</t>
  </si>
  <si>
    <t>Planning</t>
  </si>
  <si>
    <t>July 2013-June 2014</t>
  </si>
  <si>
    <t>Total travel expenses for the year</t>
  </si>
  <si>
    <t>26 Nov 2013-28 Nov 2013</t>
  </si>
  <si>
    <t>Attending Australia-New Zealand Leadership Forum, and business meetings</t>
  </si>
  <si>
    <t>Wellington - Sydney - Canberra - Wellington</t>
  </si>
  <si>
    <t>Attending business meetings</t>
  </si>
  <si>
    <t>Canberra</t>
  </si>
  <si>
    <t>Dinner with Deutsche Bank executive</t>
  </si>
  <si>
    <t>Deutsche Bank</t>
  </si>
  <si>
    <t>Sydney</t>
  </si>
  <si>
    <t>Attendance at Stanford Māori Leaders Bootcamp</t>
  </si>
  <si>
    <t>Registration fee</t>
  </si>
  <si>
    <t xml:space="preserve">Hosted Economic CE lunch with Martin Donnelly, head of UK Department of Business Innovation &amp; Skills </t>
  </si>
  <si>
    <t>Business lunch</t>
  </si>
  <si>
    <t>23 August-2 September 2013</t>
  </si>
  <si>
    <t>Wellington - San Francisco - Wellington</t>
  </si>
  <si>
    <t>Attendance at Taupo Māori Leaders Bootcamp</t>
  </si>
  <si>
    <t>San Francisco</t>
  </si>
  <si>
    <t>Member of Māori Economic Development Advisory Board</t>
  </si>
  <si>
    <t>NIWA leaders conference to Lanza Tech</t>
  </si>
  <si>
    <t>Wellington airport to home - attended Business NZ Major Companies Group CE forum in Auckland</t>
  </si>
  <si>
    <t>NZ International Business Awards dinner</t>
  </si>
  <si>
    <t>NZTE</t>
  </si>
  <si>
    <t>Dinner with Science NZ Board</t>
  </si>
  <si>
    <t>Science NZ</t>
  </si>
  <si>
    <t>Dinner with Datacom Board and Executive team</t>
  </si>
  <si>
    <t>Datacom</t>
  </si>
  <si>
    <t>China Advanced Leadership Programme dinner</t>
  </si>
  <si>
    <t>ANZSOG</t>
  </si>
  <si>
    <t>Māori Business Leaders Bootcamp dinner</t>
  </si>
  <si>
    <t>NZ Merino</t>
  </si>
  <si>
    <t>Dinner with TEC Board</t>
  </si>
  <si>
    <t>Tertiary Education Commission</t>
  </si>
  <si>
    <t>Te Puni Kokiri, Waikato-Tainui</t>
  </si>
  <si>
    <t>Attend Kea World Class Business Awards</t>
  </si>
  <si>
    <t>Kea NZ</t>
  </si>
  <si>
    <t>Attend Ahuwhenua Awards dinner</t>
  </si>
  <si>
    <t>Ahuwhenua Trophy Management Committee (MBIE bought ticket)</t>
  </si>
  <si>
    <t>Dinner with representatives from Southland Chamber, Export Southland, Venture Southland, Alliance, Fonterra, NZAS</t>
  </si>
  <si>
    <t>Southland Chamber of Commerce</t>
  </si>
  <si>
    <t>Purpose</t>
  </si>
  <si>
    <t xml:space="preserve">Purpose </t>
  </si>
  <si>
    <t>Nil</t>
  </si>
  <si>
    <t>Total hospitality expenses for the year</t>
  </si>
  <si>
    <t>Gifts and hospitality</t>
  </si>
  <si>
    <t>Comment</t>
  </si>
  <si>
    <t>Gifts were given to those CEs who attended the jointly hosted dinner with Te Puni Kokiri and Waikato-Tainui.  The dinner was for those agencies with portfolio accords with Waikato-Tainui</t>
  </si>
  <si>
    <t>* GST-inclusive</t>
  </si>
  <si>
    <t>Waikato-Tainui relationship dinner meeting re Waikato River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</si>
</sst>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[$-1409]d\ mmmm\ yyyy;@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64" fontId="4" fillId="0" borderId="9" xfId="0" applyNumberFormat="1" applyFont="1" applyBorder="1" applyAlignment="1">
      <alignment vertical="center" wrapText="1" readingOrder="1"/>
    </xf>
    <xf numFmtId="164" fontId="3" fillId="0" borderId="16" xfId="0" applyNumberFormat="1" applyFont="1" applyFill="1" applyBorder="1" applyAlignment="1">
      <alignment vertical="center" wrapText="1" readingOrder="1"/>
    </xf>
    <xf numFmtId="164" fontId="3" fillId="4" borderId="10" xfId="0" applyNumberFormat="1" applyFont="1" applyFill="1" applyBorder="1" applyAlignment="1">
      <alignment vertical="center" wrapText="1" readingOrder="1"/>
    </xf>
    <xf numFmtId="164" fontId="1" fillId="0" borderId="8" xfId="0" applyNumberFormat="1" applyFont="1" applyBorder="1" applyAlignment="1">
      <alignment vertical="top" wrapText="1"/>
    </xf>
    <xf numFmtId="164" fontId="0" fillId="0" borderId="10" xfId="0" applyNumberFormat="1" applyBorder="1" applyAlignment="1">
      <alignment vertical="top" wrapText="1"/>
    </xf>
    <xf numFmtId="164" fontId="3" fillId="4" borderId="5" xfId="0" applyNumberFormat="1" applyFont="1" applyFill="1" applyBorder="1" applyAlignment="1">
      <alignment vertical="center" wrapText="1" readingOrder="1"/>
    </xf>
    <xf numFmtId="164" fontId="3" fillId="3" borderId="5" xfId="0" applyNumberFormat="1" applyFont="1" applyFill="1" applyBorder="1" applyAlignment="1">
      <alignment vertical="center" wrapText="1" readingOrder="1"/>
    </xf>
    <xf numFmtId="164" fontId="0" fillId="0" borderId="0" xfId="0" applyNumberFormat="1" applyAlignment="1">
      <alignment vertical="top" wrapText="1"/>
    </xf>
    <xf numFmtId="164" fontId="3" fillId="3" borderId="8" xfId="0" applyNumberFormat="1" applyFont="1" applyFill="1" applyBorder="1" applyAlignment="1">
      <alignment vertical="top" wrapText="1"/>
    </xf>
    <xf numFmtId="164" fontId="5" fillId="5" borderId="8" xfId="0" applyNumberFormat="1" applyFont="1" applyFill="1" applyBorder="1" applyAlignment="1">
      <alignment vertical="center" wrapText="1" readingOrder="1"/>
    </xf>
    <xf numFmtId="164" fontId="0" fillId="0" borderId="13" xfId="0" applyNumberFormat="1" applyBorder="1" applyAlignment="1">
      <alignment vertical="top" wrapText="1"/>
    </xf>
    <xf numFmtId="15" fontId="0" fillId="0" borderId="10" xfId="0" applyNumberFormat="1" applyFont="1" applyBorder="1" applyAlignment="1">
      <alignment wrapText="1"/>
    </xf>
    <xf numFmtId="164" fontId="0" fillId="0" borderId="0" xfId="0" applyNumberFormat="1" applyBorder="1" applyAlignment="1">
      <alignment vertical="top" wrapText="1"/>
    </xf>
    <xf numFmtId="6" fontId="0" fillId="0" borderId="2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vertical="top" wrapText="1"/>
    </xf>
    <xf numFmtId="6" fontId="0" fillId="5" borderId="3" xfId="0" applyNumberFormat="1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17" fontId="0" fillId="0" borderId="10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15" fontId="8" fillId="0" borderId="1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16" fontId="0" fillId="0" borderId="10" xfId="0" applyNumberFormat="1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topLeftCell="A42" zoomScale="80" zoomScaleNormal="80" workbookViewId="0">
      <selection activeCell="C51" sqref="C51"/>
    </sheetView>
  </sheetViews>
  <sheetFormatPr defaultColWidth="9.140625" defaultRowHeight="12.75" x14ac:dyDescent="0.2"/>
  <cols>
    <col min="1" max="1" width="23.85546875" style="103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7" customFormat="1" ht="41.45" customHeight="1" x14ac:dyDescent="0.2">
      <c r="A1" s="96" t="s">
        <v>24</v>
      </c>
      <c r="B1" s="86" t="s">
        <v>26</v>
      </c>
      <c r="C1" s="94"/>
      <c r="D1" s="94"/>
      <c r="E1" s="86"/>
    </row>
    <row r="2" spans="1:5" s="7" customFormat="1" ht="35.25" customHeight="1" x14ac:dyDescent="0.2">
      <c r="A2" s="97" t="s">
        <v>19</v>
      </c>
      <c r="B2" s="95" t="s">
        <v>27</v>
      </c>
      <c r="C2" s="88" t="s">
        <v>20</v>
      </c>
      <c r="D2" s="95" t="s">
        <v>28</v>
      </c>
      <c r="E2" s="95"/>
    </row>
    <row r="3" spans="1:5" s="7" customFormat="1" ht="35.25" customHeight="1" x14ac:dyDescent="0.2">
      <c r="A3" s="121" t="s">
        <v>23</v>
      </c>
      <c r="B3" s="122"/>
      <c r="C3" s="122"/>
      <c r="D3" s="122"/>
      <c r="E3" s="123"/>
    </row>
    <row r="4" spans="1:5" s="8" customFormat="1" ht="31.5" x14ac:dyDescent="0.2">
      <c r="A4" s="98" t="s">
        <v>0</v>
      </c>
      <c r="B4" s="69" t="s">
        <v>1</v>
      </c>
      <c r="C4" s="9"/>
      <c r="D4" s="9"/>
      <c r="E4" s="24"/>
    </row>
    <row r="5" spans="1:5" s="7" customFormat="1" ht="16.899999999999999" customHeight="1" x14ac:dyDescent="0.2">
      <c r="A5" s="99" t="s">
        <v>2</v>
      </c>
      <c r="B5" s="3" t="s">
        <v>22</v>
      </c>
      <c r="C5" s="3" t="s">
        <v>255</v>
      </c>
      <c r="D5" s="3" t="s">
        <v>8</v>
      </c>
      <c r="E5" s="25" t="s">
        <v>3</v>
      </c>
    </row>
    <row r="6" spans="1:5" x14ac:dyDescent="0.2">
      <c r="A6" s="100"/>
      <c r="B6" s="15"/>
      <c r="C6" s="15"/>
      <c r="D6" s="15"/>
      <c r="E6" s="27"/>
    </row>
    <row r="7" spans="1:5" x14ac:dyDescent="0.2">
      <c r="A7" s="100">
        <v>41487</v>
      </c>
      <c r="B7" s="15">
        <v>25</v>
      </c>
      <c r="C7" s="15" t="s">
        <v>174</v>
      </c>
      <c r="D7" s="15" t="s">
        <v>175</v>
      </c>
      <c r="E7" s="27" t="s">
        <v>93</v>
      </c>
    </row>
    <row r="8" spans="1:5" x14ac:dyDescent="0.2">
      <c r="A8" s="100">
        <v>41487</v>
      </c>
      <c r="B8" s="15">
        <v>18.34</v>
      </c>
      <c r="C8" s="15" t="s">
        <v>207</v>
      </c>
      <c r="D8" s="15" t="s">
        <v>208</v>
      </c>
      <c r="E8" s="27" t="s">
        <v>93</v>
      </c>
    </row>
    <row r="9" spans="1:5" ht="25.5" x14ac:dyDescent="0.2">
      <c r="A9" s="100">
        <v>41511</v>
      </c>
      <c r="B9" s="15">
        <v>22.63</v>
      </c>
      <c r="C9" s="15" t="s">
        <v>178</v>
      </c>
      <c r="D9" s="15" t="s">
        <v>165</v>
      </c>
      <c r="E9" s="27" t="s">
        <v>180</v>
      </c>
    </row>
    <row r="10" spans="1:5" ht="25.5" x14ac:dyDescent="0.2">
      <c r="A10" s="100">
        <v>41511</v>
      </c>
      <c r="B10" s="15">
        <v>17.04</v>
      </c>
      <c r="C10" s="15" t="s">
        <v>178</v>
      </c>
      <c r="D10" s="15" t="s">
        <v>179</v>
      </c>
      <c r="E10" s="27" t="s">
        <v>180</v>
      </c>
    </row>
    <row r="11" spans="1:5" ht="25.5" x14ac:dyDescent="0.2">
      <c r="A11" s="100">
        <v>41604</v>
      </c>
      <c r="B11" s="15">
        <v>385.12</v>
      </c>
      <c r="C11" s="15" t="s">
        <v>192</v>
      </c>
      <c r="D11" s="15" t="s">
        <v>69</v>
      </c>
      <c r="E11" s="27" t="s">
        <v>193</v>
      </c>
    </row>
    <row r="12" spans="1:5" ht="38.25" x14ac:dyDescent="0.2">
      <c r="A12" s="100">
        <v>41605</v>
      </c>
      <c r="B12" s="15">
        <v>46.37</v>
      </c>
      <c r="C12" s="15" t="s">
        <v>194</v>
      </c>
      <c r="D12" s="15" t="s">
        <v>92</v>
      </c>
      <c r="E12" s="27" t="s">
        <v>193</v>
      </c>
    </row>
    <row r="13" spans="1:5" ht="51" x14ac:dyDescent="0.2">
      <c r="A13" s="100">
        <v>41605</v>
      </c>
      <c r="B13" s="15">
        <v>33.99</v>
      </c>
      <c r="C13" s="15" t="s">
        <v>195</v>
      </c>
      <c r="D13" s="15" t="s">
        <v>92</v>
      </c>
      <c r="E13" s="27" t="s">
        <v>196</v>
      </c>
    </row>
    <row r="14" spans="1:5" ht="12" customHeight="1" x14ac:dyDescent="0.2">
      <c r="A14" s="100"/>
      <c r="B14" s="15"/>
      <c r="C14" s="15"/>
      <c r="D14" s="15"/>
      <c r="E14" s="27"/>
    </row>
    <row r="15" spans="1:5" s="8" customFormat="1" ht="31.5" x14ac:dyDescent="0.2">
      <c r="A15" s="101" t="s">
        <v>0</v>
      </c>
      <c r="B15" s="68" t="s">
        <v>21</v>
      </c>
      <c r="C15" s="10"/>
      <c r="D15" s="10"/>
      <c r="E15" s="28"/>
    </row>
    <row r="16" spans="1:5" s="7" customFormat="1" ht="18" customHeight="1" x14ac:dyDescent="0.2">
      <c r="A16" s="99" t="s">
        <v>2</v>
      </c>
      <c r="B16" s="3" t="s">
        <v>22</v>
      </c>
      <c r="C16" s="3" t="s">
        <v>254</v>
      </c>
      <c r="D16" s="3" t="s">
        <v>8</v>
      </c>
      <c r="E16" s="25" t="s">
        <v>10</v>
      </c>
    </row>
    <row r="17" spans="1:5" x14ac:dyDescent="0.2">
      <c r="A17" s="100"/>
      <c r="B17" s="15"/>
      <c r="C17" s="15"/>
      <c r="D17" s="15"/>
      <c r="E17" s="27"/>
    </row>
    <row r="18" spans="1:5" ht="25.5" x14ac:dyDescent="0.2">
      <c r="A18" s="100" t="s">
        <v>228</v>
      </c>
      <c r="B18" s="15">
        <v>3673.68</v>
      </c>
      <c r="C18" s="15" t="s">
        <v>178</v>
      </c>
      <c r="D18" s="15" t="s">
        <v>64</v>
      </c>
      <c r="E18" s="27" t="s">
        <v>229</v>
      </c>
    </row>
    <row r="19" spans="1:5" ht="38.25" x14ac:dyDescent="0.2">
      <c r="A19" s="100" t="s">
        <v>216</v>
      </c>
      <c r="B19" s="15">
        <v>1227.3800000000001</v>
      </c>
      <c r="C19" s="15" t="s">
        <v>217</v>
      </c>
      <c r="D19" s="15" t="s">
        <v>64</v>
      </c>
      <c r="E19" s="27" t="s">
        <v>218</v>
      </c>
    </row>
    <row r="20" spans="1:5" ht="38.25" x14ac:dyDescent="0.2">
      <c r="A20" s="100">
        <v>41605</v>
      </c>
      <c r="B20" s="15">
        <v>27.6</v>
      </c>
      <c r="C20" s="15" t="s">
        <v>217</v>
      </c>
      <c r="D20" s="15" t="s">
        <v>167</v>
      </c>
      <c r="E20" s="27" t="s">
        <v>223</v>
      </c>
    </row>
    <row r="21" spans="1:5" x14ac:dyDescent="0.2">
      <c r="A21" s="100">
        <v>41605</v>
      </c>
      <c r="B21" s="15">
        <v>264.33</v>
      </c>
      <c r="C21" s="15" t="s">
        <v>219</v>
      </c>
      <c r="D21" s="15" t="s">
        <v>69</v>
      </c>
      <c r="E21" s="27" t="s">
        <v>220</v>
      </c>
    </row>
    <row r="22" spans="1:5" x14ac:dyDescent="0.2">
      <c r="A22" s="100">
        <v>41606</v>
      </c>
      <c r="B22" s="15">
        <v>21</v>
      </c>
      <c r="C22" s="15" t="s">
        <v>219</v>
      </c>
      <c r="D22" s="15" t="s">
        <v>179</v>
      </c>
      <c r="E22" s="27" t="s">
        <v>220</v>
      </c>
    </row>
    <row r="23" spans="1:5" x14ac:dyDescent="0.2">
      <c r="A23" s="100"/>
      <c r="B23" s="15"/>
      <c r="C23" s="15"/>
      <c r="D23" s="15"/>
      <c r="E23" s="27"/>
    </row>
    <row r="24" spans="1:5" s="8" customFormat="1" ht="31.5" x14ac:dyDescent="0.2">
      <c r="A24" s="102" t="s">
        <v>5</v>
      </c>
      <c r="B24" s="71" t="s">
        <v>1</v>
      </c>
      <c r="C24" s="14"/>
      <c r="D24" s="14"/>
      <c r="E24" s="29"/>
    </row>
    <row r="25" spans="1:5" s="7" customFormat="1" ht="21.6" customHeight="1" x14ac:dyDescent="0.2">
      <c r="A25" s="115" t="s">
        <v>2</v>
      </c>
      <c r="B25" s="3" t="s">
        <v>22</v>
      </c>
      <c r="C25" s="3" t="s">
        <v>254</v>
      </c>
      <c r="D25" s="3" t="s">
        <v>8</v>
      </c>
      <c r="E25" s="25" t="s">
        <v>3</v>
      </c>
    </row>
    <row r="26" spans="1:5" x14ac:dyDescent="0.2">
      <c r="A26" s="100"/>
      <c r="B26" s="15"/>
      <c r="C26" s="15"/>
      <c r="D26" s="15"/>
      <c r="E26" s="27"/>
    </row>
    <row r="27" spans="1:5" ht="38.25" x14ac:dyDescent="0.2">
      <c r="A27" s="100">
        <v>41502</v>
      </c>
      <c r="B27" s="15">
        <v>9.6</v>
      </c>
      <c r="C27" s="15" t="s">
        <v>176</v>
      </c>
      <c r="D27" s="15" t="s">
        <v>92</v>
      </c>
      <c r="E27" s="27" t="s">
        <v>65</v>
      </c>
    </row>
    <row r="28" spans="1:5" ht="38.25" x14ac:dyDescent="0.2">
      <c r="A28" s="100">
        <v>41502</v>
      </c>
      <c r="B28" s="15">
        <v>58</v>
      </c>
      <c r="C28" s="15" t="s">
        <v>177</v>
      </c>
      <c r="D28" s="15" t="s">
        <v>162</v>
      </c>
      <c r="E28" s="27" t="s">
        <v>93</v>
      </c>
    </row>
    <row r="29" spans="1:5" ht="38.25" x14ac:dyDescent="0.2">
      <c r="A29" s="100">
        <v>41519</v>
      </c>
      <c r="B29" s="15">
        <v>40.9</v>
      </c>
      <c r="C29" s="15" t="s">
        <v>181</v>
      </c>
      <c r="D29" s="15" t="s">
        <v>92</v>
      </c>
      <c r="E29" s="27" t="s">
        <v>93</v>
      </c>
    </row>
    <row r="30" spans="1:5" ht="38.25" x14ac:dyDescent="0.2">
      <c r="A30" s="100">
        <v>41522</v>
      </c>
      <c r="B30" s="15">
        <v>29</v>
      </c>
      <c r="C30" s="15" t="s">
        <v>182</v>
      </c>
      <c r="D30" s="15" t="s">
        <v>162</v>
      </c>
      <c r="E30" s="27" t="s">
        <v>93</v>
      </c>
    </row>
    <row r="31" spans="1:5" ht="25.5" x14ac:dyDescent="0.2">
      <c r="A31" s="100">
        <v>41522</v>
      </c>
      <c r="B31" s="15">
        <v>28.5</v>
      </c>
      <c r="C31" s="15" t="s">
        <v>183</v>
      </c>
      <c r="D31" s="15" t="s">
        <v>92</v>
      </c>
      <c r="E31" s="27" t="s">
        <v>66</v>
      </c>
    </row>
    <row r="32" spans="1:5" ht="25.5" x14ac:dyDescent="0.2">
      <c r="A32" s="100">
        <v>41556</v>
      </c>
      <c r="B32" s="15">
        <v>15.5</v>
      </c>
      <c r="C32" s="15" t="s">
        <v>186</v>
      </c>
      <c r="D32" s="15" t="s">
        <v>92</v>
      </c>
      <c r="E32" s="27" t="s">
        <v>93</v>
      </c>
    </row>
    <row r="33" spans="1:5" ht="25.5" x14ac:dyDescent="0.2">
      <c r="A33" s="100">
        <v>41584</v>
      </c>
      <c r="B33" s="15">
        <v>7</v>
      </c>
      <c r="C33" s="15" t="s">
        <v>187</v>
      </c>
      <c r="D33" s="15" t="s">
        <v>188</v>
      </c>
      <c r="E33" s="27" t="s">
        <v>93</v>
      </c>
    </row>
    <row r="34" spans="1:5" ht="102" x14ac:dyDescent="0.2">
      <c r="A34" s="100">
        <v>41585</v>
      </c>
      <c r="B34" s="15">
        <v>78</v>
      </c>
      <c r="C34" s="15" t="s">
        <v>189</v>
      </c>
      <c r="D34" s="15" t="s">
        <v>162</v>
      </c>
      <c r="E34" s="27" t="s">
        <v>93</v>
      </c>
    </row>
    <row r="35" spans="1:5" ht="114.75" x14ac:dyDescent="0.2">
      <c r="A35" s="100">
        <v>41585</v>
      </c>
      <c r="B35" s="15">
        <v>324</v>
      </c>
      <c r="C35" s="15" t="s">
        <v>190</v>
      </c>
      <c r="D35" s="15" t="s">
        <v>74</v>
      </c>
      <c r="E35" s="27" t="s">
        <v>65</v>
      </c>
    </row>
    <row r="36" spans="1:5" ht="38.25" x14ac:dyDescent="0.2">
      <c r="A36" s="108">
        <v>41589</v>
      </c>
      <c r="B36" s="15">
        <v>22.4</v>
      </c>
      <c r="C36" s="15" t="s">
        <v>75</v>
      </c>
      <c r="D36" s="15" t="s">
        <v>179</v>
      </c>
      <c r="E36" s="15" t="s">
        <v>65</v>
      </c>
    </row>
    <row r="37" spans="1:5" ht="51" x14ac:dyDescent="0.2">
      <c r="A37" s="108">
        <v>41599</v>
      </c>
      <c r="B37" s="15">
        <v>29</v>
      </c>
      <c r="C37" s="15" t="s">
        <v>191</v>
      </c>
      <c r="D37" s="15" t="s">
        <v>162</v>
      </c>
      <c r="E37" s="15" t="s">
        <v>93</v>
      </c>
    </row>
    <row r="38" spans="1:5" ht="25.5" x14ac:dyDescent="0.2">
      <c r="A38" s="103">
        <v>41602</v>
      </c>
      <c r="B38" s="2">
        <v>58</v>
      </c>
      <c r="C38" s="2" t="s">
        <v>76</v>
      </c>
      <c r="D38" s="2" t="s">
        <v>162</v>
      </c>
      <c r="E38" s="2" t="s">
        <v>93</v>
      </c>
    </row>
    <row r="39" spans="1:5" ht="89.25" x14ac:dyDescent="0.2">
      <c r="A39" s="103">
        <v>41674</v>
      </c>
      <c r="B39" s="2">
        <v>359.6</v>
      </c>
      <c r="C39" s="15" t="s">
        <v>173</v>
      </c>
      <c r="D39" s="2" t="s">
        <v>167</v>
      </c>
      <c r="E39" s="2" t="s">
        <v>171</v>
      </c>
    </row>
    <row r="40" spans="1:5" ht="51" x14ac:dyDescent="0.2">
      <c r="A40" s="103">
        <v>41675</v>
      </c>
      <c r="B40" s="2">
        <v>34</v>
      </c>
      <c r="C40" s="15" t="s">
        <v>172</v>
      </c>
      <c r="D40" s="2" t="s">
        <v>167</v>
      </c>
      <c r="E40" s="2" t="s">
        <v>171</v>
      </c>
    </row>
    <row r="41" spans="1:5" ht="25.5" x14ac:dyDescent="0.2">
      <c r="A41" s="103">
        <v>41679</v>
      </c>
      <c r="B41" s="2">
        <v>21.6</v>
      </c>
      <c r="C41" s="2" t="s">
        <v>169</v>
      </c>
      <c r="D41" s="2" t="s">
        <v>92</v>
      </c>
      <c r="E41" s="2" t="s">
        <v>170</v>
      </c>
    </row>
    <row r="42" spans="1:5" ht="63.75" x14ac:dyDescent="0.2">
      <c r="A42" s="103">
        <v>41718</v>
      </c>
      <c r="B42" s="2">
        <v>29</v>
      </c>
      <c r="C42" s="15" t="s">
        <v>163</v>
      </c>
      <c r="D42" s="2" t="s">
        <v>162</v>
      </c>
      <c r="E42" s="2" t="s">
        <v>93</v>
      </c>
    </row>
    <row r="43" spans="1:5" ht="51" x14ac:dyDescent="0.2">
      <c r="A43" s="100">
        <v>41725</v>
      </c>
      <c r="B43" s="15">
        <v>29</v>
      </c>
      <c r="C43" s="15" t="s">
        <v>164</v>
      </c>
      <c r="D43" s="15" t="s">
        <v>162</v>
      </c>
      <c r="E43" s="27" t="s">
        <v>93</v>
      </c>
    </row>
    <row r="44" spans="1:5" ht="38.25" x14ac:dyDescent="0.2">
      <c r="A44" s="100">
        <v>41730</v>
      </c>
      <c r="B44" s="15">
        <v>38.4</v>
      </c>
      <c r="C44" s="15" t="s">
        <v>166</v>
      </c>
      <c r="D44" s="15" t="s">
        <v>167</v>
      </c>
      <c r="E44" s="27" t="s">
        <v>65</v>
      </c>
    </row>
    <row r="45" spans="1:5" ht="38.25" x14ac:dyDescent="0.2">
      <c r="A45" s="100">
        <v>41731</v>
      </c>
      <c r="B45" s="15">
        <v>16.3</v>
      </c>
      <c r="C45" s="15" t="s">
        <v>166</v>
      </c>
      <c r="D45" s="15" t="s">
        <v>165</v>
      </c>
      <c r="E45" s="27" t="s">
        <v>65</v>
      </c>
    </row>
    <row r="46" spans="1:5" ht="51" x14ac:dyDescent="0.2">
      <c r="A46" s="100">
        <v>41731</v>
      </c>
      <c r="B46" s="15">
        <v>84.3</v>
      </c>
      <c r="C46" s="15" t="s">
        <v>168</v>
      </c>
      <c r="D46" s="15" t="s">
        <v>92</v>
      </c>
      <c r="E46" s="27" t="s">
        <v>65</v>
      </c>
    </row>
    <row r="47" spans="1:5" ht="25.5" x14ac:dyDescent="0.2">
      <c r="A47" s="100">
        <v>41757</v>
      </c>
      <c r="B47" s="15">
        <v>29</v>
      </c>
      <c r="C47" s="15" t="s">
        <v>201</v>
      </c>
      <c r="D47" s="15" t="s">
        <v>162</v>
      </c>
      <c r="E47" s="27" t="s">
        <v>93</v>
      </c>
    </row>
    <row r="48" spans="1:5" ht="25.5" x14ac:dyDescent="0.2">
      <c r="A48" s="100">
        <v>41766</v>
      </c>
      <c r="B48" s="15">
        <v>29</v>
      </c>
      <c r="C48" s="15" t="s">
        <v>200</v>
      </c>
      <c r="D48" s="15" t="s">
        <v>162</v>
      </c>
      <c r="E48" s="27" t="s">
        <v>93</v>
      </c>
    </row>
    <row r="49" spans="1:5" ht="25.5" x14ac:dyDescent="0.2">
      <c r="A49" s="100">
        <v>41788</v>
      </c>
      <c r="B49" s="15">
        <v>213.18</v>
      </c>
      <c r="C49" s="15" t="s">
        <v>205</v>
      </c>
      <c r="D49" s="15" t="s">
        <v>69</v>
      </c>
      <c r="E49" s="27" t="s">
        <v>65</v>
      </c>
    </row>
    <row r="50" spans="1:5" ht="63.75" x14ac:dyDescent="0.2">
      <c r="A50" s="100">
        <v>41808</v>
      </c>
      <c r="B50" s="15">
        <v>126</v>
      </c>
      <c r="C50" s="15" t="s">
        <v>203</v>
      </c>
      <c r="D50" s="15" t="s">
        <v>204</v>
      </c>
      <c r="E50" s="27" t="s">
        <v>89</v>
      </c>
    </row>
    <row r="51" spans="1:5" x14ac:dyDescent="0.2">
      <c r="A51" s="100"/>
      <c r="B51" s="15"/>
      <c r="C51" s="15"/>
      <c r="D51" s="15"/>
      <c r="E51" s="27"/>
    </row>
    <row r="52" spans="1:5" s="8" customFormat="1" ht="30" customHeight="1" x14ac:dyDescent="0.25">
      <c r="A52" s="104" t="s">
        <v>6</v>
      </c>
      <c r="B52" s="12" t="s">
        <v>4</v>
      </c>
      <c r="C52" s="6"/>
      <c r="D52" s="6"/>
      <c r="E52" s="30"/>
    </row>
    <row r="53" spans="1:5" s="7" customFormat="1" x14ac:dyDescent="0.2">
      <c r="A53" s="99" t="s">
        <v>2</v>
      </c>
      <c r="B53" s="3" t="s">
        <v>22</v>
      </c>
      <c r="C53" s="3" t="s">
        <v>254</v>
      </c>
      <c r="D53" s="3" t="s">
        <v>8</v>
      </c>
      <c r="E53" s="25" t="s">
        <v>3</v>
      </c>
    </row>
    <row r="54" spans="1:5" s="15" customFormat="1" x14ac:dyDescent="0.2">
      <c r="A54" s="100"/>
      <c r="E54" s="27"/>
    </row>
    <row r="55" spans="1:5" s="15" customFormat="1" ht="25.5" x14ac:dyDescent="0.2">
      <c r="A55" s="100">
        <v>41498</v>
      </c>
      <c r="B55" s="15">
        <v>14.7</v>
      </c>
      <c r="C55" s="15" t="s">
        <v>91</v>
      </c>
      <c r="D55" s="15" t="s">
        <v>92</v>
      </c>
      <c r="E55" s="27" t="s">
        <v>93</v>
      </c>
    </row>
    <row r="56" spans="1:5" s="15" customFormat="1" ht="25.5" x14ac:dyDescent="0.2">
      <c r="A56" s="100">
        <v>41502</v>
      </c>
      <c r="B56" s="15">
        <v>468.07</v>
      </c>
      <c r="C56" s="15" t="s">
        <v>63</v>
      </c>
      <c r="D56" s="15" t="s">
        <v>64</v>
      </c>
      <c r="E56" s="27" t="s">
        <v>65</v>
      </c>
    </row>
    <row r="57" spans="1:5" s="15" customFormat="1" ht="38.25" x14ac:dyDescent="0.2">
      <c r="A57" s="100">
        <v>41502</v>
      </c>
      <c r="B57" s="15">
        <v>82.8</v>
      </c>
      <c r="C57" s="15" t="s">
        <v>94</v>
      </c>
      <c r="D57" s="15" t="s">
        <v>92</v>
      </c>
      <c r="E57" s="27" t="s">
        <v>65</v>
      </c>
    </row>
    <row r="58" spans="1:5" s="15" customFormat="1" ht="38.25" x14ac:dyDescent="0.2">
      <c r="A58" s="100">
        <v>41509</v>
      </c>
      <c r="B58" s="15">
        <v>38.700000000000003</v>
      </c>
      <c r="C58" s="15" t="s">
        <v>95</v>
      </c>
      <c r="D58" s="15" t="s">
        <v>92</v>
      </c>
      <c r="E58" s="27" t="s">
        <v>93</v>
      </c>
    </row>
    <row r="59" spans="1:5" s="15" customFormat="1" ht="51" x14ac:dyDescent="0.2">
      <c r="A59" s="100">
        <v>41522</v>
      </c>
      <c r="B59" s="15">
        <v>588.04999999999995</v>
      </c>
      <c r="C59" s="15" t="s">
        <v>103</v>
      </c>
      <c r="D59" s="15" t="s">
        <v>64</v>
      </c>
      <c r="E59" s="27" t="s">
        <v>66</v>
      </c>
    </row>
    <row r="60" spans="1:5" s="15" customFormat="1" x14ac:dyDescent="0.2">
      <c r="A60" s="100">
        <v>41522</v>
      </c>
      <c r="B60" s="15">
        <v>36.799999999999997</v>
      </c>
      <c r="C60" s="15" t="s">
        <v>102</v>
      </c>
      <c r="D60" s="15" t="s">
        <v>92</v>
      </c>
      <c r="E60" s="27" t="s">
        <v>66</v>
      </c>
    </row>
    <row r="61" spans="1:5" s="15" customFormat="1" x14ac:dyDescent="0.2">
      <c r="A61" s="100">
        <v>41522</v>
      </c>
      <c r="B61" s="15">
        <v>50.2</v>
      </c>
      <c r="C61" s="15" t="s">
        <v>202</v>
      </c>
      <c r="D61" s="15" t="s">
        <v>92</v>
      </c>
      <c r="E61" s="27" t="s">
        <v>66</v>
      </c>
    </row>
    <row r="62" spans="1:5" s="15" customFormat="1" ht="38.25" x14ac:dyDescent="0.2">
      <c r="A62" s="100">
        <v>41541</v>
      </c>
      <c r="B62" s="15">
        <v>32.200000000000003</v>
      </c>
      <c r="C62" s="15" t="s">
        <v>96</v>
      </c>
      <c r="D62" s="15" t="s">
        <v>92</v>
      </c>
      <c r="E62" s="27" t="s">
        <v>93</v>
      </c>
    </row>
    <row r="63" spans="1:5" s="15" customFormat="1" ht="38.25" x14ac:dyDescent="0.2">
      <c r="A63" s="100">
        <v>41541</v>
      </c>
      <c r="B63" s="15">
        <v>404.51</v>
      </c>
      <c r="C63" s="15" t="s">
        <v>67</v>
      </c>
      <c r="D63" s="15" t="s">
        <v>64</v>
      </c>
      <c r="E63" s="27" t="s">
        <v>65</v>
      </c>
    </row>
    <row r="64" spans="1:5" s="15" customFormat="1" ht="51" x14ac:dyDescent="0.2">
      <c r="A64" s="100">
        <v>41541</v>
      </c>
      <c r="B64" s="15">
        <v>76.2</v>
      </c>
      <c r="C64" s="15" t="s">
        <v>97</v>
      </c>
      <c r="D64" s="15" t="s">
        <v>92</v>
      </c>
      <c r="E64" s="27" t="s">
        <v>65</v>
      </c>
    </row>
    <row r="65" spans="1:5" s="15" customFormat="1" ht="25.5" x14ac:dyDescent="0.2">
      <c r="A65" s="100">
        <v>41541</v>
      </c>
      <c r="B65" s="15">
        <v>18</v>
      </c>
      <c r="C65" s="15" t="s">
        <v>233</v>
      </c>
      <c r="D65" s="15" t="s">
        <v>92</v>
      </c>
      <c r="E65" s="27" t="s">
        <v>65</v>
      </c>
    </row>
    <row r="66" spans="1:5" s="15" customFormat="1" ht="51" x14ac:dyDescent="0.2">
      <c r="A66" s="100">
        <v>41541</v>
      </c>
      <c r="B66" s="15">
        <v>60.2</v>
      </c>
      <c r="C66" s="15" t="s">
        <v>98</v>
      </c>
      <c r="D66" s="15" t="s">
        <v>92</v>
      </c>
      <c r="E66" s="27" t="s">
        <v>65</v>
      </c>
    </row>
    <row r="67" spans="1:5" s="15" customFormat="1" ht="51" x14ac:dyDescent="0.2">
      <c r="A67" s="100">
        <v>41541</v>
      </c>
      <c r="B67" s="15">
        <v>42.4</v>
      </c>
      <c r="C67" s="15" t="s">
        <v>99</v>
      </c>
      <c r="D67" s="15" t="s">
        <v>92</v>
      </c>
      <c r="E67" s="27" t="s">
        <v>93</v>
      </c>
    </row>
    <row r="68" spans="1:5" s="15" customFormat="1" ht="63.75" x14ac:dyDescent="0.2">
      <c r="A68" s="100">
        <v>41543</v>
      </c>
      <c r="B68" s="15">
        <v>33.700000000000003</v>
      </c>
      <c r="C68" s="15" t="s">
        <v>100</v>
      </c>
      <c r="D68" s="15" t="s">
        <v>92</v>
      </c>
      <c r="E68" s="27" t="s">
        <v>93</v>
      </c>
    </row>
    <row r="69" spans="1:5" s="15" customFormat="1" ht="63.75" x14ac:dyDescent="0.2">
      <c r="A69" s="100">
        <v>41543</v>
      </c>
      <c r="B69" s="15">
        <v>442.14</v>
      </c>
      <c r="C69" s="15" t="s">
        <v>68</v>
      </c>
      <c r="D69" s="15" t="s">
        <v>64</v>
      </c>
      <c r="E69" s="27" t="s">
        <v>65</v>
      </c>
    </row>
    <row r="70" spans="1:5" s="15" customFormat="1" ht="76.5" x14ac:dyDescent="0.2">
      <c r="A70" s="100">
        <v>41543</v>
      </c>
      <c r="B70" s="15">
        <v>79.8</v>
      </c>
      <c r="C70" s="15" t="s">
        <v>101</v>
      </c>
      <c r="D70" s="15" t="s">
        <v>92</v>
      </c>
      <c r="E70" s="27" t="s">
        <v>65</v>
      </c>
    </row>
    <row r="71" spans="1:5" ht="63.75" x14ac:dyDescent="0.2">
      <c r="A71" s="100">
        <v>41543</v>
      </c>
      <c r="B71" s="15">
        <v>150</v>
      </c>
      <c r="C71" s="15" t="s">
        <v>68</v>
      </c>
      <c r="D71" s="15" t="s">
        <v>69</v>
      </c>
      <c r="E71" s="27" t="s">
        <v>65</v>
      </c>
    </row>
    <row r="72" spans="1:5" s="15" customFormat="1" ht="38.25" x14ac:dyDescent="0.2">
      <c r="A72" s="100">
        <v>41556</v>
      </c>
      <c r="B72" s="15">
        <v>13.9</v>
      </c>
      <c r="C72" s="15" t="s">
        <v>104</v>
      </c>
      <c r="D72" s="15" t="s">
        <v>92</v>
      </c>
      <c r="E72" s="27" t="s">
        <v>93</v>
      </c>
    </row>
    <row r="73" spans="1:5" s="15" customFormat="1" ht="25.5" x14ac:dyDescent="0.2">
      <c r="A73" s="100">
        <v>41557</v>
      </c>
      <c r="B73" s="15">
        <v>11.8</v>
      </c>
      <c r="C73" s="15" t="s">
        <v>105</v>
      </c>
      <c r="D73" s="15" t="s">
        <v>92</v>
      </c>
      <c r="E73" s="27" t="s">
        <v>93</v>
      </c>
    </row>
    <row r="74" spans="1:5" s="15" customFormat="1" ht="38.25" x14ac:dyDescent="0.2">
      <c r="A74" s="100">
        <v>41558</v>
      </c>
      <c r="B74" s="15">
        <v>33.9</v>
      </c>
      <c r="C74" s="15" t="s">
        <v>106</v>
      </c>
      <c r="D74" s="15" t="s">
        <v>92</v>
      </c>
      <c r="E74" s="27" t="s">
        <v>93</v>
      </c>
    </row>
    <row r="75" spans="1:5" s="15" customFormat="1" ht="25.5" x14ac:dyDescent="0.2">
      <c r="A75" s="100">
        <v>41558</v>
      </c>
      <c r="B75" s="15">
        <v>322.14999999999998</v>
      </c>
      <c r="C75" s="15" t="s">
        <v>70</v>
      </c>
      <c r="D75" s="15" t="s">
        <v>64</v>
      </c>
      <c r="E75" s="27" t="s">
        <v>65</v>
      </c>
    </row>
    <row r="76" spans="1:5" s="15" customFormat="1" ht="38.25" x14ac:dyDescent="0.2">
      <c r="A76" s="100">
        <v>41558</v>
      </c>
      <c r="B76" s="15">
        <v>67.599999999999994</v>
      </c>
      <c r="C76" s="15" t="s">
        <v>107</v>
      </c>
      <c r="D76" s="15" t="s">
        <v>92</v>
      </c>
      <c r="E76" s="27" t="s">
        <v>65</v>
      </c>
    </row>
    <row r="77" spans="1:5" s="15" customFormat="1" ht="38.25" x14ac:dyDescent="0.2">
      <c r="A77" s="100">
        <v>41558</v>
      </c>
      <c r="B77" s="15">
        <v>72.19</v>
      </c>
      <c r="C77" s="15" t="s">
        <v>108</v>
      </c>
      <c r="D77" s="15" t="s">
        <v>92</v>
      </c>
      <c r="E77" s="27" t="s">
        <v>65</v>
      </c>
    </row>
    <row r="78" spans="1:5" s="15" customFormat="1" ht="51" x14ac:dyDescent="0.2">
      <c r="A78" s="100">
        <v>41558</v>
      </c>
      <c r="B78" s="15">
        <v>37.5</v>
      </c>
      <c r="C78" s="15" t="s">
        <v>234</v>
      </c>
      <c r="D78" s="15" t="s">
        <v>92</v>
      </c>
      <c r="E78" s="27" t="s">
        <v>93</v>
      </c>
    </row>
    <row r="79" spans="1:5" s="15" customFormat="1" ht="38.25" x14ac:dyDescent="0.2">
      <c r="A79" s="100">
        <v>41572</v>
      </c>
      <c r="B79" s="15">
        <v>8.6999999999999993</v>
      </c>
      <c r="C79" s="15" t="s">
        <v>115</v>
      </c>
      <c r="D79" s="15" t="s">
        <v>92</v>
      </c>
      <c r="E79" s="27" t="s">
        <v>93</v>
      </c>
    </row>
    <row r="80" spans="1:5" s="15" customFormat="1" ht="89.25" x14ac:dyDescent="0.2">
      <c r="A80" s="100">
        <v>41585</v>
      </c>
      <c r="B80" s="15">
        <v>357.01</v>
      </c>
      <c r="C80" s="15" t="s">
        <v>73</v>
      </c>
      <c r="D80" s="15" t="s">
        <v>64</v>
      </c>
      <c r="E80" s="27" t="s">
        <v>65</v>
      </c>
    </row>
    <row r="81" spans="1:5" s="15" customFormat="1" ht="102" x14ac:dyDescent="0.2">
      <c r="A81" s="100">
        <v>41585</v>
      </c>
      <c r="B81" s="15">
        <v>76.599999999999994</v>
      </c>
      <c r="C81" s="15" t="s">
        <v>109</v>
      </c>
      <c r="D81" s="15" t="s">
        <v>92</v>
      </c>
      <c r="E81" s="27" t="s">
        <v>65</v>
      </c>
    </row>
    <row r="82" spans="1:5" s="15" customFormat="1" x14ac:dyDescent="0.2">
      <c r="A82" s="100">
        <v>41586</v>
      </c>
      <c r="B82" s="15">
        <v>44.9</v>
      </c>
      <c r="C82" s="15" t="s">
        <v>114</v>
      </c>
      <c r="D82" s="15" t="s">
        <v>92</v>
      </c>
      <c r="E82" s="27" t="s">
        <v>65</v>
      </c>
    </row>
    <row r="83" spans="1:5" s="15" customFormat="1" ht="25.5" x14ac:dyDescent="0.2">
      <c r="A83" s="100">
        <v>41586</v>
      </c>
      <c r="B83" s="15">
        <v>37.6</v>
      </c>
      <c r="C83" s="15" t="s">
        <v>113</v>
      </c>
      <c r="D83" s="15" t="s">
        <v>92</v>
      </c>
      <c r="E83" s="27" t="s">
        <v>65</v>
      </c>
    </row>
    <row r="84" spans="1:5" s="15" customFormat="1" ht="102" x14ac:dyDescent="0.2">
      <c r="A84" s="100">
        <v>41586</v>
      </c>
      <c r="B84" s="15">
        <v>87</v>
      </c>
      <c r="C84" s="15" t="s">
        <v>110</v>
      </c>
      <c r="D84" s="15" t="s">
        <v>92</v>
      </c>
      <c r="E84" s="27" t="s">
        <v>65</v>
      </c>
    </row>
    <row r="85" spans="1:5" s="15" customFormat="1" ht="25.5" x14ac:dyDescent="0.2">
      <c r="A85" s="100">
        <v>41586</v>
      </c>
      <c r="B85" s="15">
        <v>20</v>
      </c>
      <c r="C85" s="15" t="s">
        <v>111</v>
      </c>
      <c r="D85" s="15" t="s">
        <v>92</v>
      </c>
      <c r="E85" s="27" t="s">
        <v>65</v>
      </c>
    </row>
    <row r="86" spans="1:5" s="15" customFormat="1" ht="38.25" x14ac:dyDescent="0.2">
      <c r="A86" s="100">
        <v>41587</v>
      </c>
      <c r="B86" s="15">
        <v>20</v>
      </c>
      <c r="C86" s="15" t="s">
        <v>112</v>
      </c>
      <c r="D86" s="15" t="s">
        <v>92</v>
      </c>
      <c r="E86" s="27" t="s">
        <v>65</v>
      </c>
    </row>
    <row r="87" spans="1:5" s="15" customFormat="1" ht="38.25" x14ac:dyDescent="0.2">
      <c r="A87" s="100">
        <v>41589</v>
      </c>
      <c r="B87" s="15">
        <v>35.6</v>
      </c>
      <c r="C87" s="15" t="s">
        <v>118</v>
      </c>
      <c r="D87" s="15" t="s">
        <v>92</v>
      </c>
      <c r="E87" s="27" t="s">
        <v>93</v>
      </c>
    </row>
    <row r="88" spans="1:5" ht="38.25" x14ac:dyDescent="0.2">
      <c r="A88" s="100">
        <v>41589</v>
      </c>
      <c r="B88" s="15">
        <v>275.06</v>
      </c>
      <c r="C88" s="15" t="s">
        <v>75</v>
      </c>
      <c r="D88" s="15" t="s">
        <v>64</v>
      </c>
      <c r="E88" s="27" t="s">
        <v>65</v>
      </c>
    </row>
    <row r="89" spans="1:5" ht="25.5" x14ac:dyDescent="0.2">
      <c r="A89" s="100">
        <v>41589</v>
      </c>
      <c r="B89" s="15">
        <v>59.2</v>
      </c>
      <c r="C89" s="15" t="s">
        <v>117</v>
      </c>
      <c r="D89" s="15" t="s">
        <v>92</v>
      </c>
      <c r="E89" s="27" t="s">
        <v>65</v>
      </c>
    </row>
    <row r="90" spans="1:5" ht="25.5" x14ac:dyDescent="0.2">
      <c r="A90" s="100">
        <v>41589</v>
      </c>
      <c r="B90" s="15">
        <v>31.8</v>
      </c>
      <c r="C90" s="15" t="s">
        <v>119</v>
      </c>
      <c r="D90" s="15" t="s">
        <v>92</v>
      </c>
      <c r="E90" s="27" t="s">
        <v>65</v>
      </c>
    </row>
    <row r="91" spans="1:5" x14ac:dyDescent="0.2">
      <c r="A91" s="100">
        <v>41589</v>
      </c>
      <c r="B91" s="15">
        <v>60.4</v>
      </c>
      <c r="C91" s="15" t="s">
        <v>120</v>
      </c>
      <c r="D91" s="15" t="s">
        <v>92</v>
      </c>
      <c r="E91" s="27" t="s">
        <v>65</v>
      </c>
    </row>
    <row r="92" spans="1:5" x14ac:dyDescent="0.2">
      <c r="A92" s="100">
        <v>41589</v>
      </c>
      <c r="B92" s="15">
        <v>36.4</v>
      </c>
      <c r="C92" s="15" t="s">
        <v>121</v>
      </c>
      <c r="D92" s="15" t="s">
        <v>92</v>
      </c>
      <c r="E92" s="27" t="s">
        <v>93</v>
      </c>
    </row>
    <row r="93" spans="1:5" ht="38.25" x14ac:dyDescent="0.2">
      <c r="A93" s="100">
        <v>41592</v>
      </c>
      <c r="B93" s="15">
        <v>10.9</v>
      </c>
      <c r="C93" s="15" t="s">
        <v>123</v>
      </c>
      <c r="D93" s="15" t="s">
        <v>92</v>
      </c>
      <c r="E93" s="27" t="s">
        <v>93</v>
      </c>
    </row>
    <row r="94" spans="1:5" ht="38.25" x14ac:dyDescent="0.2">
      <c r="A94" s="100">
        <v>41592</v>
      </c>
      <c r="B94" s="15">
        <v>13.2</v>
      </c>
      <c r="C94" s="15" t="s">
        <v>122</v>
      </c>
      <c r="D94" s="15" t="s">
        <v>92</v>
      </c>
      <c r="E94" s="27" t="s">
        <v>93</v>
      </c>
    </row>
    <row r="95" spans="1:5" ht="38.25" x14ac:dyDescent="0.2">
      <c r="A95" s="100">
        <v>41593</v>
      </c>
      <c r="B95" s="15">
        <v>28.4</v>
      </c>
      <c r="C95" s="15" t="s">
        <v>124</v>
      </c>
      <c r="D95" s="15" t="s">
        <v>92</v>
      </c>
      <c r="E95" s="27" t="s">
        <v>93</v>
      </c>
    </row>
    <row r="96" spans="1:5" s="15" customFormat="1" ht="38.25" x14ac:dyDescent="0.2">
      <c r="A96" s="100">
        <v>41593</v>
      </c>
      <c r="B96" s="15">
        <v>384.78</v>
      </c>
      <c r="C96" s="15" t="s">
        <v>71</v>
      </c>
      <c r="D96" s="15" t="s">
        <v>64</v>
      </c>
      <c r="E96" s="27" t="s">
        <v>72</v>
      </c>
    </row>
    <row r="97" spans="1:5" ht="51" x14ac:dyDescent="0.2">
      <c r="A97" s="100">
        <v>41599</v>
      </c>
      <c r="B97" s="15">
        <v>313.25</v>
      </c>
      <c r="C97" s="15" t="s">
        <v>127</v>
      </c>
      <c r="D97" s="15" t="s">
        <v>64</v>
      </c>
      <c r="E97" s="27" t="s">
        <v>66</v>
      </c>
    </row>
    <row r="98" spans="1:5" ht="25.5" x14ac:dyDescent="0.2">
      <c r="A98" s="100">
        <v>41599</v>
      </c>
      <c r="B98" s="15">
        <v>12.4</v>
      </c>
      <c r="C98" s="15" t="s">
        <v>125</v>
      </c>
      <c r="D98" s="15" t="s">
        <v>92</v>
      </c>
      <c r="E98" s="27" t="s">
        <v>66</v>
      </c>
    </row>
    <row r="99" spans="1:5" ht="25.5" x14ac:dyDescent="0.2">
      <c r="A99" s="100">
        <v>41599</v>
      </c>
      <c r="B99" s="15">
        <v>48</v>
      </c>
      <c r="C99" s="15" t="s">
        <v>126</v>
      </c>
      <c r="D99" s="15" t="s">
        <v>92</v>
      </c>
      <c r="E99" s="27" t="s">
        <v>66</v>
      </c>
    </row>
    <row r="100" spans="1:5" ht="25.5" x14ac:dyDescent="0.2">
      <c r="A100" s="100">
        <v>41600</v>
      </c>
      <c r="B100" s="15">
        <v>11.2</v>
      </c>
      <c r="C100" s="15" t="s">
        <v>131</v>
      </c>
      <c r="D100" s="15" t="s">
        <v>92</v>
      </c>
      <c r="E100" s="27" t="s">
        <v>93</v>
      </c>
    </row>
    <row r="101" spans="1:5" ht="25.5" x14ac:dyDescent="0.2">
      <c r="A101" s="100">
        <v>41602</v>
      </c>
      <c r="B101" s="15">
        <v>312.54000000000002</v>
      </c>
      <c r="C101" s="15" t="s">
        <v>76</v>
      </c>
      <c r="D101" s="15" t="s">
        <v>64</v>
      </c>
      <c r="E101" s="27" t="s">
        <v>77</v>
      </c>
    </row>
    <row r="102" spans="1:5" ht="25.5" x14ac:dyDescent="0.2">
      <c r="A102" s="103">
        <v>41602</v>
      </c>
      <c r="B102" s="2">
        <v>193.39</v>
      </c>
      <c r="C102" s="2" t="s">
        <v>76</v>
      </c>
      <c r="D102" s="2" t="s">
        <v>78</v>
      </c>
      <c r="E102" s="2" t="s">
        <v>77</v>
      </c>
    </row>
    <row r="103" spans="1:5" ht="38.25" x14ac:dyDescent="0.2">
      <c r="A103" s="100">
        <v>41604</v>
      </c>
      <c r="B103" s="15">
        <v>33</v>
      </c>
      <c r="C103" s="15" t="s">
        <v>132</v>
      </c>
      <c r="D103" s="15" t="s">
        <v>92</v>
      </c>
      <c r="E103" s="27" t="s">
        <v>93</v>
      </c>
    </row>
    <row r="104" spans="1:5" ht="38.25" x14ac:dyDescent="0.2">
      <c r="A104" s="100">
        <v>41607</v>
      </c>
      <c r="B104" s="15">
        <v>36.4</v>
      </c>
      <c r="C104" s="15" t="s">
        <v>133</v>
      </c>
      <c r="D104" s="15" t="s">
        <v>92</v>
      </c>
      <c r="E104" s="27" t="s">
        <v>93</v>
      </c>
    </row>
    <row r="105" spans="1:5" ht="38.25" x14ac:dyDescent="0.2">
      <c r="A105" s="100">
        <v>41610</v>
      </c>
      <c r="B105" s="15">
        <v>12.2</v>
      </c>
      <c r="C105" s="15" t="s">
        <v>116</v>
      </c>
      <c r="D105" s="15" t="s">
        <v>92</v>
      </c>
      <c r="E105" s="27" t="s">
        <v>93</v>
      </c>
    </row>
    <row r="106" spans="1:5" ht="25.5" x14ac:dyDescent="0.2">
      <c r="A106" s="100">
        <v>41667</v>
      </c>
      <c r="B106" s="15">
        <v>11.8</v>
      </c>
      <c r="C106" s="15" t="s">
        <v>128</v>
      </c>
      <c r="D106" s="15" t="s">
        <v>92</v>
      </c>
      <c r="E106" s="27" t="s">
        <v>93</v>
      </c>
    </row>
    <row r="107" spans="1:5" ht="25.5" x14ac:dyDescent="0.2">
      <c r="A107" s="100">
        <v>41667</v>
      </c>
      <c r="B107" s="15">
        <v>12.3</v>
      </c>
      <c r="C107" s="15" t="s">
        <v>129</v>
      </c>
      <c r="D107" s="15" t="s">
        <v>92</v>
      </c>
      <c r="E107" s="27" t="s">
        <v>93</v>
      </c>
    </row>
    <row r="108" spans="1:5" s="15" customFormat="1" ht="89.25" x14ac:dyDescent="0.2">
      <c r="A108" s="100">
        <v>41674</v>
      </c>
      <c r="B108" s="15">
        <v>1532.9</v>
      </c>
      <c r="C108" s="15" t="s">
        <v>79</v>
      </c>
      <c r="D108" s="15" t="s">
        <v>64</v>
      </c>
      <c r="E108" s="27" t="s">
        <v>80</v>
      </c>
    </row>
    <row r="109" spans="1:5" s="15" customFormat="1" ht="63.75" x14ac:dyDescent="0.2">
      <c r="A109" s="100">
        <v>41674</v>
      </c>
      <c r="B109" s="15">
        <v>270</v>
      </c>
      <c r="C109" s="15" t="s">
        <v>199</v>
      </c>
      <c r="D109" s="15" t="s">
        <v>69</v>
      </c>
      <c r="E109" s="27" t="s">
        <v>198</v>
      </c>
    </row>
    <row r="110" spans="1:5" s="15" customFormat="1" ht="25.5" x14ac:dyDescent="0.2">
      <c r="A110" s="100">
        <v>41682</v>
      </c>
      <c r="B110" s="15">
        <v>12.8</v>
      </c>
      <c r="C110" s="15" t="s">
        <v>130</v>
      </c>
      <c r="D110" s="15" t="s">
        <v>92</v>
      </c>
      <c r="E110" s="27" t="s">
        <v>93</v>
      </c>
    </row>
    <row r="111" spans="1:5" s="15" customFormat="1" ht="25.5" x14ac:dyDescent="0.2">
      <c r="A111" s="100">
        <v>41683</v>
      </c>
      <c r="B111" s="15">
        <v>10.199999999999999</v>
      </c>
      <c r="C111" s="15" t="s">
        <v>136</v>
      </c>
      <c r="D111" s="15" t="s">
        <v>92</v>
      </c>
      <c r="E111" s="27" t="s">
        <v>93</v>
      </c>
    </row>
    <row r="112" spans="1:5" s="15" customFormat="1" ht="38.25" x14ac:dyDescent="0.2">
      <c r="A112" s="100">
        <v>41688</v>
      </c>
      <c r="B112" s="15">
        <v>11.6</v>
      </c>
      <c r="C112" s="15" t="s">
        <v>134</v>
      </c>
      <c r="D112" s="15" t="s">
        <v>92</v>
      </c>
      <c r="E112" s="27" t="s">
        <v>93</v>
      </c>
    </row>
    <row r="113" spans="1:5" s="15" customFormat="1" ht="25.5" x14ac:dyDescent="0.2">
      <c r="A113" s="100">
        <v>41694</v>
      </c>
      <c r="B113" s="15">
        <v>12.4</v>
      </c>
      <c r="C113" s="15" t="s">
        <v>135</v>
      </c>
      <c r="D113" s="15" t="s">
        <v>92</v>
      </c>
      <c r="E113" s="27" t="s">
        <v>93</v>
      </c>
    </row>
    <row r="114" spans="1:5" s="15" customFormat="1" ht="25.5" x14ac:dyDescent="0.2">
      <c r="A114" s="100">
        <v>41701</v>
      </c>
      <c r="B114" s="15">
        <v>11.2</v>
      </c>
      <c r="C114" s="15" t="s">
        <v>137</v>
      </c>
      <c r="D114" s="15" t="s">
        <v>92</v>
      </c>
      <c r="E114" s="27" t="s">
        <v>93</v>
      </c>
    </row>
    <row r="115" spans="1:5" s="15" customFormat="1" ht="63.75" x14ac:dyDescent="0.2">
      <c r="A115" s="100">
        <v>41718</v>
      </c>
      <c r="B115" s="15">
        <v>285.95999999999998</v>
      </c>
      <c r="C115" s="15" t="s">
        <v>81</v>
      </c>
      <c r="D115" s="15" t="s">
        <v>64</v>
      </c>
      <c r="E115" s="27" t="s">
        <v>65</v>
      </c>
    </row>
    <row r="116" spans="1:5" s="15" customFormat="1" ht="25.5" x14ac:dyDescent="0.2">
      <c r="A116" s="100">
        <v>41718</v>
      </c>
      <c r="B116" s="15">
        <v>34</v>
      </c>
      <c r="C116" s="15" t="s">
        <v>138</v>
      </c>
      <c r="D116" s="15" t="s">
        <v>92</v>
      </c>
      <c r="E116" s="27" t="s">
        <v>65</v>
      </c>
    </row>
    <row r="117" spans="1:5" s="15" customFormat="1" ht="76.5" x14ac:dyDescent="0.2">
      <c r="A117" s="100">
        <v>41718</v>
      </c>
      <c r="B117" s="15">
        <v>65.8</v>
      </c>
      <c r="C117" s="15" t="s">
        <v>139</v>
      </c>
      <c r="D117" s="15" t="s">
        <v>92</v>
      </c>
      <c r="E117" s="27" t="s">
        <v>65</v>
      </c>
    </row>
    <row r="118" spans="1:5" s="15" customFormat="1" ht="25.5" x14ac:dyDescent="0.2">
      <c r="A118" s="100">
        <v>41722</v>
      </c>
      <c r="B118" s="15">
        <v>16.2</v>
      </c>
      <c r="C118" s="15" t="s">
        <v>140</v>
      </c>
      <c r="D118" s="15" t="s">
        <v>92</v>
      </c>
      <c r="E118" s="27" t="s">
        <v>93</v>
      </c>
    </row>
    <row r="119" spans="1:5" s="15" customFormat="1" x14ac:dyDescent="0.2">
      <c r="A119" s="100">
        <v>41722</v>
      </c>
      <c r="B119" s="15">
        <v>9.8000000000000007</v>
      </c>
      <c r="C119" s="15" t="s">
        <v>141</v>
      </c>
      <c r="D119" s="15" t="s">
        <v>92</v>
      </c>
      <c r="E119" s="27" t="s">
        <v>93</v>
      </c>
    </row>
    <row r="120" spans="1:5" s="15" customFormat="1" ht="38.25" x14ac:dyDescent="0.2">
      <c r="A120" s="100">
        <v>41725</v>
      </c>
      <c r="B120" s="15">
        <v>367</v>
      </c>
      <c r="C120" s="15" t="s">
        <v>82</v>
      </c>
      <c r="D120" s="15" t="s">
        <v>64</v>
      </c>
      <c r="E120" s="27" t="s">
        <v>66</v>
      </c>
    </row>
    <row r="121" spans="1:5" s="15" customFormat="1" ht="51" x14ac:dyDescent="0.2">
      <c r="A121" s="100">
        <v>41725</v>
      </c>
      <c r="B121" s="15">
        <v>64.400000000000006</v>
      </c>
      <c r="C121" s="15" t="s">
        <v>142</v>
      </c>
      <c r="D121" s="15" t="s">
        <v>92</v>
      </c>
      <c r="E121" s="27" t="s">
        <v>66</v>
      </c>
    </row>
    <row r="122" spans="1:5" s="15" customFormat="1" ht="51" x14ac:dyDescent="0.2">
      <c r="A122" s="100">
        <v>41730</v>
      </c>
      <c r="B122" s="15">
        <v>29.8</v>
      </c>
      <c r="C122" s="15" t="s">
        <v>144</v>
      </c>
      <c r="D122" s="15" t="s">
        <v>92</v>
      </c>
      <c r="E122" s="27" t="s">
        <v>93</v>
      </c>
    </row>
    <row r="123" spans="1:5" s="15" customFormat="1" ht="38.25" x14ac:dyDescent="0.2">
      <c r="A123" s="100">
        <v>41730</v>
      </c>
      <c r="B123" s="15">
        <v>394.09</v>
      </c>
      <c r="C123" s="15" t="s">
        <v>206</v>
      </c>
      <c r="D123" s="15" t="s">
        <v>64</v>
      </c>
      <c r="E123" s="27" t="s">
        <v>65</v>
      </c>
    </row>
    <row r="124" spans="1:5" s="15" customFormat="1" ht="51" x14ac:dyDescent="0.2">
      <c r="A124" s="100">
        <v>41730</v>
      </c>
      <c r="B124" s="15">
        <v>70.2</v>
      </c>
      <c r="C124" s="15" t="s">
        <v>143</v>
      </c>
      <c r="D124" s="15" t="s">
        <v>92</v>
      </c>
      <c r="E124" s="27" t="s">
        <v>65</v>
      </c>
    </row>
    <row r="125" spans="1:5" s="15" customFormat="1" ht="38.25" x14ac:dyDescent="0.2">
      <c r="A125" s="100">
        <v>41730</v>
      </c>
      <c r="B125" s="15">
        <v>142</v>
      </c>
      <c r="C125" s="15" t="s">
        <v>206</v>
      </c>
      <c r="D125" s="15" t="s">
        <v>69</v>
      </c>
      <c r="E125" s="27" t="s">
        <v>65</v>
      </c>
    </row>
    <row r="126" spans="1:5" s="15" customFormat="1" ht="25.5" x14ac:dyDescent="0.2">
      <c r="A126" s="100">
        <v>41731</v>
      </c>
      <c r="B126" s="15">
        <v>10.4</v>
      </c>
      <c r="C126" s="15" t="s">
        <v>145</v>
      </c>
      <c r="D126" s="15" t="s">
        <v>92</v>
      </c>
      <c r="E126" s="27" t="s">
        <v>65</v>
      </c>
    </row>
    <row r="127" spans="1:5" s="15" customFormat="1" x14ac:dyDescent="0.2">
      <c r="A127" s="100">
        <v>41731</v>
      </c>
      <c r="B127" s="15">
        <v>37.4</v>
      </c>
      <c r="C127" s="15" t="s">
        <v>121</v>
      </c>
      <c r="D127" s="15" t="s">
        <v>92</v>
      </c>
      <c r="E127" s="27" t="s">
        <v>93</v>
      </c>
    </row>
    <row r="128" spans="1:5" s="15" customFormat="1" ht="38.25" x14ac:dyDescent="0.2">
      <c r="A128" s="100">
        <v>41739</v>
      </c>
      <c r="B128" s="15">
        <v>10.7</v>
      </c>
      <c r="C128" s="15" t="s">
        <v>146</v>
      </c>
      <c r="D128" s="15" t="s">
        <v>92</v>
      </c>
      <c r="E128" s="27" t="s">
        <v>93</v>
      </c>
    </row>
    <row r="129" spans="1:5" s="15" customFormat="1" ht="51" x14ac:dyDescent="0.2">
      <c r="A129" s="100">
        <v>41766</v>
      </c>
      <c r="B129" s="15">
        <v>295.67</v>
      </c>
      <c r="C129" s="15" t="s">
        <v>83</v>
      </c>
      <c r="D129" s="15" t="s">
        <v>64</v>
      </c>
      <c r="E129" s="27" t="s">
        <v>65</v>
      </c>
    </row>
    <row r="130" spans="1:5" s="15" customFormat="1" ht="51" x14ac:dyDescent="0.2">
      <c r="A130" s="100">
        <v>41766</v>
      </c>
      <c r="B130" s="15">
        <v>59.4</v>
      </c>
      <c r="C130" s="15" t="s">
        <v>147</v>
      </c>
      <c r="D130" s="15" t="s">
        <v>92</v>
      </c>
      <c r="E130" s="27" t="s">
        <v>65</v>
      </c>
    </row>
    <row r="131" spans="1:5" s="15" customFormat="1" ht="25.5" x14ac:dyDescent="0.2">
      <c r="A131" s="100">
        <v>41766</v>
      </c>
      <c r="B131" s="15">
        <v>11.4</v>
      </c>
      <c r="C131" s="15" t="s">
        <v>148</v>
      </c>
      <c r="D131" s="15" t="s">
        <v>92</v>
      </c>
      <c r="E131" s="27" t="s">
        <v>65</v>
      </c>
    </row>
    <row r="132" spans="1:5" s="15" customFormat="1" x14ac:dyDescent="0.2">
      <c r="A132" s="100">
        <v>41766</v>
      </c>
      <c r="B132" s="15">
        <v>69.099999999999994</v>
      </c>
      <c r="C132" s="15" t="s">
        <v>149</v>
      </c>
      <c r="D132" s="15" t="s">
        <v>92</v>
      </c>
      <c r="E132" s="27" t="s">
        <v>65</v>
      </c>
    </row>
    <row r="133" spans="1:5" s="15" customFormat="1" ht="51" x14ac:dyDescent="0.2">
      <c r="A133" s="100">
        <v>41774</v>
      </c>
      <c r="B133" s="15">
        <v>406.36</v>
      </c>
      <c r="C133" s="15" t="s">
        <v>160</v>
      </c>
      <c r="D133" s="15" t="s">
        <v>64</v>
      </c>
      <c r="E133" s="27" t="s">
        <v>161</v>
      </c>
    </row>
    <row r="134" spans="1:5" s="15" customFormat="1" ht="51" x14ac:dyDescent="0.2">
      <c r="A134" s="100">
        <v>41774</v>
      </c>
      <c r="B134" s="15">
        <v>179</v>
      </c>
      <c r="C134" s="15" t="s">
        <v>160</v>
      </c>
      <c r="D134" s="15" t="s">
        <v>69</v>
      </c>
      <c r="E134" s="27" t="s">
        <v>161</v>
      </c>
    </row>
    <row r="135" spans="1:5" s="15" customFormat="1" ht="51" x14ac:dyDescent="0.2">
      <c r="A135" s="100">
        <v>41777</v>
      </c>
      <c r="B135" s="15">
        <v>36.700000000000003</v>
      </c>
      <c r="C135" s="15" t="s">
        <v>154</v>
      </c>
      <c r="D135" s="15" t="s">
        <v>92</v>
      </c>
      <c r="E135" s="27" t="s">
        <v>93</v>
      </c>
    </row>
    <row r="136" spans="1:5" s="15" customFormat="1" ht="38.25" x14ac:dyDescent="0.2">
      <c r="A136" s="100">
        <v>41787</v>
      </c>
      <c r="B136" s="15">
        <v>32.200000000000003</v>
      </c>
      <c r="C136" s="15" t="s">
        <v>155</v>
      </c>
      <c r="D136" s="15" t="s">
        <v>92</v>
      </c>
      <c r="E136" s="27" t="s">
        <v>93</v>
      </c>
    </row>
    <row r="137" spans="1:5" s="15" customFormat="1" ht="25.5" x14ac:dyDescent="0.2">
      <c r="A137" s="100">
        <v>41787</v>
      </c>
      <c r="B137" s="15">
        <v>269.68</v>
      </c>
      <c r="C137" s="15" t="s">
        <v>86</v>
      </c>
      <c r="D137" s="15" t="s">
        <v>64</v>
      </c>
      <c r="E137" s="27" t="s">
        <v>65</v>
      </c>
    </row>
    <row r="138" spans="1:5" s="15" customFormat="1" ht="38.25" x14ac:dyDescent="0.2">
      <c r="A138" s="100">
        <v>41787</v>
      </c>
      <c r="B138" s="15">
        <v>65.599999999999994</v>
      </c>
      <c r="C138" s="15" t="s">
        <v>156</v>
      </c>
      <c r="D138" s="15" t="s">
        <v>92</v>
      </c>
      <c r="E138" s="27" t="s">
        <v>65</v>
      </c>
    </row>
    <row r="139" spans="1:5" s="15" customFormat="1" x14ac:dyDescent="0.2">
      <c r="A139" s="100">
        <v>41787</v>
      </c>
      <c r="B139" s="15">
        <v>88.4</v>
      </c>
      <c r="C139" s="15" t="s">
        <v>149</v>
      </c>
      <c r="D139" s="15" t="s">
        <v>92</v>
      </c>
      <c r="E139" s="27" t="s">
        <v>65</v>
      </c>
    </row>
    <row r="140" spans="1:5" s="15" customFormat="1" x14ac:dyDescent="0.2">
      <c r="A140" s="100">
        <v>41787</v>
      </c>
      <c r="B140" s="15">
        <v>36.299999999999997</v>
      </c>
      <c r="C140" s="15" t="s">
        <v>121</v>
      </c>
      <c r="D140" s="15" t="s">
        <v>92</v>
      </c>
      <c r="E140" s="27" t="s">
        <v>93</v>
      </c>
    </row>
    <row r="141" spans="1:5" s="15" customFormat="1" ht="25.5" x14ac:dyDescent="0.2">
      <c r="A141" s="100">
        <v>41788</v>
      </c>
      <c r="B141" s="15">
        <v>31.2</v>
      </c>
      <c r="C141" s="15" t="s">
        <v>157</v>
      </c>
      <c r="D141" s="15" t="s">
        <v>92</v>
      </c>
      <c r="E141" s="27" t="s">
        <v>93</v>
      </c>
    </row>
    <row r="142" spans="1:5" s="15" customFormat="1" ht="25.5" x14ac:dyDescent="0.2">
      <c r="A142" s="100">
        <v>41788</v>
      </c>
      <c r="B142" s="15">
        <v>450.7</v>
      </c>
      <c r="C142" s="15" t="s">
        <v>87</v>
      </c>
      <c r="D142" s="15" t="s">
        <v>64</v>
      </c>
      <c r="E142" s="27" t="s">
        <v>65</v>
      </c>
    </row>
    <row r="143" spans="1:5" s="15" customFormat="1" ht="25.5" x14ac:dyDescent="0.2">
      <c r="A143" s="100">
        <v>41788</v>
      </c>
      <c r="B143" s="15">
        <v>68</v>
      </c>
      <c r="C143" s="15" t="s">
        <v>158</v>
      </c>
      <c r="D143" s="15" t="s">
        <v>92</v>
      </c>
      <c r="E143" s="27" t="s">
        <v>65</v>
      </c>
    </row>
    <row r="144" spans="1:5" s="15" customFormat="1" x14ac:dyDescent="0.2">
      <c r="A144" s="100">
        <v>41789</v>
      </c>
      <c r="B144" s="15">
        <v>60</v>
      </c>
      <c r="C144" s="15" t="s">
        <v>149</v>
      </c>
      <c r="D144" s="15" t="s">
        <v>92</v>
      </c>
      <c r="E144" s="27" t="s">
        <v>65</v>
      </c>
    </row>
    <row r="145" spans="1:5" s="15" customFormat="1" x14ac:dyDescent="0.2">
      <c r="A145" s="100">
        <v>41789</v>
      </c>
      <c r="B145" s="15">
        <v>45.5</v>
      </c>
      <c r="C145" s="15" t="s">
        <v>159</v>
      </c>
      <c r="D145" s="15" t="s">
        <v>92</v>
      </c>
      <c r="E145" s="27" t="s">
        <v>93</v>
      </c>
    </row>
    <row r="146" spans="1:5" s="15" customFormat="1" ht="51" x14ac:dyDescent="0.2">
      <c r="A146" s="100">
        <v>41802</v>
      </c>
      <c r="B146" s="15">
        <v>32.700000000000003</v>
      </c>
      <c r="C146" s="15" t="s">
        <v>150</v>
      </c>
      <c r="D146" s="15" t="s">
        <v>92</v>
      </c>
      <c r="E146" s="27" t="s">
        <v>93</v>
      </c>
    </row>
    <row r="147" spans="1:5" s="15" customFormat="1" ht="63.75" x14ac:dyDescent="0.2">
      <c r="A147" s="100">
        <v>41802</v>
      </c>
      <c r="B147" s="15">
        <v>470.26</v>
      </c>
      <c r="C147" s="15" t="s">
        <v>85</v>
      </c>
      <c r="D147" s="15" t="s">
        <v>64</v>
      </c>
      <c r="E147" s="27" t="s">
        <v>84</v>
      </c>
    </row>
    <row r="148" spans="1:5" s="15" customFormat="1" ht="63.75" x14ac:dyDescent="0.2">
      <c r="A148" s="100">
        <v>41802</v>
      </c>
      <c r="B148" s="15">
        <v>130</v>
      </c>
      <c r="C148" s="15" t="s">
        <v>85</v>
      </c>
      <c r="D148" s="15" t="s">
        <v>69</v>
      </c>
      <c r="E148" s="27" t="s">
        <v>84</v>
      </c>
    </row>
    <row r="149" spans="1:5" s="15" customFormat="1" ht="51" x14ac:dyDescent="0.2">
      <c r="A149" s="100">
        <v>41804</v>
      </c>
      <c r="B149" s="15">
        <v>38.5</v>
      </c>
      <c r="C149" s="15" t="s">
        <v>151</v>
      </c>
      <c r="D149" s="15" t="s">
        <v>92</v>
      </c>
      <c r="E149" s="27" t="s">
        <v>93</v>
      </c>
    </row>
    <row r="150" spans="1:5" s="15" customFormat="1" ht="38.25" x14ac:dyDescent="0.2">
      <c r="A150" s="100">
        <v>41808</v>
      </c>
      <c r="B150" s="15">
        <v>34.6</v>
      </c>
      <c r="C150" s="15" t="s">
        <v>152</v>
      </c>
      <c r="D150" s="15" t="s">
        <v>92</v>
      </c>
      <c r="E150" s="27" t="s">
        <v>93</v>
      </c>
    </row>
    <row r="151" spans="1:5" s="15" customFormat="1" ht="63.75" x14ac:dyDescent="0.2">
      <c r="A151" s="100">
        <v>41808</v>
      </c>
      <c r="B151" s="15">
        <v>537.04999999999995</v>
      </c>
      <c r="C151" s="15" t="s">
        <v>88</v>
      </c>
      <c r="D151" s="15" t="s">
        <v>64</v>
      </c>
      <c r="E151" s="27" t="s">
        <v>89</v>
      </c>
    </row>
    <row r="152" spans="1:5" s="15" customFormat="1" ht="38.25" x14ac:dyDescent="0.2">
      <c r="A152" s="100">
        <v>41809</v>
      </c>
      <c r="B152" s="15">
        <v>46.7</v>
      </c>
      <c r="C152" s="15" t="s">
        <v>153</v>
      </c>
      <c r="D152" s="15" t="s">
        <v>92</v>
      </c>
      <c r="E152" s="27" t="s">
        <v>93</v>
      </c>
    </row>
    <row r="153" spans="1:5" s="15" customFormat="1" ht="16.5" customHeight="1" x14ac:dyDescent="0.2">
      <c r="A153" s="100"/>
      <c r="E153" s="27"/>
    </row>
    <row r="154" spans="1:5" s="16" customFormat="1" ht="46.5" customHeight="1" x14ac:dyDescent="0.2">
      <c r="A154" s="105" t="s">
        <v>215</v>
      </c>
      <c r="B154" s="17">
        <f>SUM(B7:B153)</f>
        <v>20127.170000000002</v>
      </c>
      <c r="C154" s="18"/>
      <c r="D154" s="19"/>
      <c r="E154" s="31"/>
    </row>
    <row r="155" spans="1:5" s="15" customFormat="1" ht="13.5" thickBot="1" x14ac:dyDescent="0.25">
      <c r="A155" s="110"/>
      <c r="B155" s="20"/>
      <c r="C155" s="21"/>
      <c r="D155" s="21"/>
      <c r="E155" s="32"/>
    </row>
    <row r="156" spans="1:5" x14ac:dyDescent="0.2">
      <c r="A156" s="100"/>
      <c r="B156" s="15"/>
      <c r="C156" s="15"/>
      <c r="D156" s="15"/>
      <c r="E156" s="27"/>
    </row>
    <row r="157" spans="1:5" x14ac:dyDescent="0.2">
      <c r="A157" s="100" t="s">
        <v>261</v>
      </c>
      <c r="B157" s="15"/>
      <c r="C157" s="15"/>
      <c r="D157" s="15"/>
      <c r="E157" s="27"/>
    </row>
    <row r="158" spans="1:5" x14ac:dyDescent="0.2">
      <c r="A158" s="106"/>
      <c r="B158" s="1"/>
      <c r="C158" s="1"/>
      <c r="D158" s="1"/>
      <c r="E158" s="3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80" zoomScaleNormal="80" workbookViewId="0">
      <selection activeCell="B18" sqref="B18"/>
    </sheetView>
  </sheetViews>
  <sheetFormatPr defaultColWidth="9.140625" defaultRowHeight="12.75" x14ac:dyDescent="0.2"/>
  <cols>
    <col min="1" max="1" width="23.85546875" style="41" customWidth="1"/>
    <col min="2" max="2" width="23.140625" style="41" customWidth="1"/>
    <col min="3" max="3" width="27.42578125" style="41" customWidth="1"/>
    <col min="4" max="4" width="27.140625" style="41" customWidth="1"/>
    <col min="5" max="5" width="28.140625" style="41" customWidth="1"/>
    <col min="6" max="16384" width="9.140625" style="42"/>
  </cols>
  <sheetData>
    <row r="1" spans="1:5" s="41" customFormat="1" ht="36" customHeight="1" x14ac:dyDescent="0.2">
      <c r="A1" s="91" t="s">
        <v>24</v>
      </c>
      <c r="B1" s="84" t="s">
        <v>26</v>
      </c>
      <c r="C1" s="84"/>
      <c r="D1" s="84"/>
      <c r="E1" s="93"/>
    </row>
    <row r="2" spans="1:5" s="7" customFormat="1" ht="35.25" customHeight="1" x14ac:dyDescent="0.2">
      <c r="A2" s="88" t="s">
        <v>19</v>
      </c>
      <c r="B2" s="89" t="s">
        <v>27</v>
      </c>
      <c r="C2" s="88" t="s">
        <v>20</v>
      </c>
      <c r="D2" s="89" t="s">
        <v>28</v>
      </c>
      <c r="E2" s="89"/>
    </row>
    <row r="3" spans="1:5" s="38" customFormat="1" ht="35.25" customHeight="1" x14ac:dyDescent="0.25">
      <c r="A3" s="124" t="s">
        <v>25</v>
      </c>
      <c r="B3" s="125"/>
      <c r="C3" s="125"/>
      <c r="D3" s="125"/>
      <c r="E3" s="126"/>
    </row>
    <row r="4" spans="1:5" s="7" customFormat="1" ht="31.5" x14ac:dyDescent="0.25">
      <c r="A4" s="67" t="s">
        <v>7</v>
      </c>
      <c r="B4" s="68" t="s">
        <v>1</v>
      </c>
      <c r="C4" s="11"/>
      <c r="D4" s="11"/>
      <c r="E4" s="53"/>
    </row>
    <row r="5" spans="1:5" x14ac:dyDescent="0.2">
      <c r="A5" s="56" t="s">
        <v>2</v>
      </c>
      <c r="B5" s="3" t="s">
        <v>22</v>
      </c>
      <c r="C5" s="3" t="s">
        <v>254</v>
      </c>
      <c r="D5" s="3" t="s">
        <v>8</v>
      </c>
      <c r="E5" s="25" t="s">
        <v>3</v>
      </c>
    </row>
    <row r="6" spans="1:5" x14ac:dyDescent="0.2">
      <c r="A6" s="49"/>
      <c r="E6" s="50"/>
    </row>
    <row r="7" spans="1:5" x14ac:dyDescent="0.2">
      <c r="A7" s="49" t="s">
        <v>256</v>
      </c>
      <c r="E7" s="50"/>
    </row>
    <row r="8" spans="1:5" hidden="1" x14ac:dyDescent="0.2">
      <c r="A8" s="49"/>
      <c r="E8" s="50"/>
    </row>
    <row r="9" spans="1:5" s="46" customFormat="1" ht="25.5" customHeight="1" x14ac:dyDescent="0.2">
      <c r="A9" s="49"/>
      <c r="B9" s="41"/>
      <c r="C9" s="41"/>
      <c r="D9" s="41"/>
      <c r="E9" s="50"/>
    </row>
    <row r="10" spans="1:5" ht="31.5" x14ac:dyDescent="0.25">
      <c r="A10" s="72" t="s">
        <v>7</v>
      </c>
      <c r="B10" s="73" t="s">
        <v>21</v>
      </c>
      <c r="C10" s="12"/>
      <c r="D10" s="12"/>
      <c r="E10" s="58"/>
    </row>
    <row r="11" spans="1:5" x14ac:dyDescent="0.2">
      <c r="A11" s="54" t="s">
        <v>2</v>
      </c>
      <c r="B11" s="4" t="s">
        <v>22</v>
      </c>
      <c r="C11" s="4" t="s">
        <v>254</v>
      </c>
      <c r="D11" s="4" t="s">
        <v>8</v>
      </c>
      <c r="E11" s="55" t="s">
        <v>3</v>
      </c>
    </row>
    <row r="12" spans="1:5" x14ac:dyDescent="0.2">
      <c r="A12" s="49"/>
      <c r="E12" s="50"/>
    </row>
    <row r="13" spans="1:5" ht="51" x14ac:dyDescent="0.2">
      <c r="A13" s="107">
        <v>41498</v>
      </c>
      <c r="B13" s="41">
        <v>303.02999999999997</v>
      </c>
      <c r="C13" s="41" t="s">
        <v>226</v>
      </c>
      <c r="D13" s="41" t="s">
        <v>227</v>
      </c>
      <c r="E13" s="50" t="s">
        <v>93</v>
      </c>
    </row>
    <row r="14" spans="1:5" x14ac:dyDescent="0.2">
      <c r="A14" s="49"/>
      <c r="E14" s="50"/>
    </row>
    <row r="15" spans="1:5" x14ac:dyDescent="0.2">
      <c r="A15" s="49"/>
      <c r="E15" s="50"/>
    </row>
    <row r="16" spans="1:5" ht="30" x14ac:dyDescent="0.2">
      <c r="A16" s="74" t="s">
        <v>257</v>
      </c>
      <c r="B16" s="59">
        <v>303.02999999999997</v>
      </c>
      <c r="C16" s="60"/>
      <c r="D16" s="61"/>
      <c r="E16" s="62"/>
    </row>
    <row r="17" spans="1:5" x14ac:dyDescent="0.2">
      <c r="A17" s="63"/>
      <c r="B17" s="3"/>
      <c r="C17" s="64"/>
      <c r="D17" s="64"/>
      <c r="E17" s="65"/>
    </row>
    <row r="18" spans="1:5" x14ac:dyDescent="0.2">
      <c r="A18" s="49"/>
      <c r="E18" s="50"/>
    </row>
    <row r="19" spans="1:5" x14ac:dyDescent="0.2">
      <c r="A19" s="26" t="s">
        <v>261</v>
      </c>
      <c r="E19" s="50"/>
    </row>
    <row r="20" spans="1:5" x14ac:dyDescent="0.2">
      <c r="A20" s="49"/>
      <c r="E20" s="50"/>
    </row>
    <row r="21" spans="1:5" x14ac:dyDescent="0.2">
      <c r="A21" s="49"/>
      <c r="E21" s="50"/>
    </row>
    <row r="22" spans="1:5" x14ac:dyDescent="0.2">
      <c r="A22" s="51"/>
      <c r="B22" s="34"/>
      <c r="C22" s="34"/>
      <c r="D22" s="34"/>
      <c r="E22" s="52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80" zoomScaleNormal="80" workbookViewId="0">
      <selection activeCell="B40" sqref="B40"/>
    </sheetView>
  </sheetViews>
  <sheetFormatPr defaultColWidth="9.140625" defaultRowHeight="12.75" x14ac:dyDescent="0.2"/>
  <cols>
    <col min="1" max="1" width="23.85546875" style="75" customWidth="1"/>
    <col min="2" max="2" width="23.140625" style="75" customWidth="1"/>
    <col min="3" max="3" width="27.42578125" style="75" customWidth="1"/>
    <col min="4" max="4" width="27.140625" style="75" customWidth="1"/>
    <col min="5" max="5" width="28.140625" style="75" customWidth="1"/>
    <col min="6" max="16384" width="9.140625" style="80"/>
  </cols>
  <sheetData>
    <row r="1" spans="1:5" ht="34.5" customHeight="1" x14ac:dyDescent="0.2">
      <c r="A1" s="22" t="s">
        <v>24</v>
      </c>
      <c r="B1" s="5" t="s">
        <v>26</v>
      </c>
      <c r="C1" s="5"/>
      <c r="D1" s="5"/>
      <c r="E1" s="23"/>
    </row>
    <row r="2" spans="1:5" ht="30" customHeight="1" x14ac:dyDescent="0.2">
      <c r="A2" s="85" t="s">
        <v>19</v>
      </c>
      <c r="B2" s="92" t="s">
        <v>27</v>
      </c>
      <c r="C2" s="87" t="s">
        <v>20</v>
      </c>
      <c r="D2" s="37" t="s">
        <v>28</v>
      </c>
      <c r="E2" s="39"/>
    </row>
    <row r="3" spans="1:5" ht="18" x14ac:dyDescent="0.2">
      <c r="A3" s="127" t="s">
        <v>258</v>
      </c>
      <c r="B3" s="128"/>
      <c r="C3" s="128"/>
      <c r="D3" s="128"/>
      <c r="E3" s="129"/>
    </row>
    <row r="4" spans="1:5" ht="20.25" customHeight="1" x14ac:dyDescent="0.25">
      <c r="A4" s="67" t="s">
        <v>12</v>
      </c>
      <c r="B4" s="11"/>
      <c r="C4" s="11"/>
      <c r="D4" s="11"/>
      <c r="E4" s="53"/>
    </row>
    <row r="5" spans="1:5" ht="19.5" customHeight="1" x14ac:dyDescent="0.2">
      <c r="A5" s="56" t="s">
        <v>2</v>
      </c>
      <c r="B5" s="3" t="s">
        <v>13</v>
      </c>
      <c r="C5" s="3" t="s">
        <v>14</v>
      </c>
      <c r="D5" s="3" t="s">
        <v>15</v>
      </c>
      <c r="E5" s="25" t="s">
        <v>259</v>
      </c>
    </row>
    <row r="6" spans="1:5" s="42" customFormat="1" ht="76.5" x14ac:dyDescent="0.2">
      <c r="A6" s="107">
        <v>41459</v>
      </c>
      <c r="B6" s="41" t="s">
        <v>29</v>
      </c>
      <c r="C6" s="41" t="s">
        <v>30</v>
      </c>
      <c r="D6" s="116">
        <v>45</v>
      </c>
      <c r="E6" s="50" t="s">
        <v>31</v>
      </c>
    </row>
    <row r="7" spans="1:5" s="42" customFormat="1" ht="38.25" x14ac:dyDescent="0.2">
      <c r="A7" s="107">
        <v>41498</v>
      </c>
      <c r="B7" s="41" t="s">
        <v>32</v>
      </c>
      <c r="C7" s="41" t="s">
        <v>33</v>
      </c>
      <c r="D7" s="116">
        <v>15</v>
      </c>
      <c r="E7" s="50" t="s">
        <v>34</v>
      </c>
    </row>
    <row r="8" spans="1:5" s="42" customFormat="1" ht="25.5" x14ac:dyDescent="0.2">
      <c r="A8" s="107">
        <v>41502</v>
      </c>
      <c r="B8" s="41" t="s">
        <v>35</v>
      </c>
      <c r="C8" s="41" t="s">
        <v>36</v>
      </c>
      <c r="D8" s="116">
        <v>30</v>
      </c>
      <c r="E8" s="50" t="s">
        <v>37</v>
      </c>
    </row>
    <row r="9" spans="1:5" s="42" customFormat="1" ht="25.5" x14ac:dyDescent="0.2">
      <c r="A9" s="107">
        <v>41541</v>
      </c>
      <c r="B9" s="41" t="s">
        <v>38</v>
      </c>
      <c r="C9" s="41" t="s">
        <v>39</v>
      </c>
      <c r="D9" s="116">
        <v>80</v>
      </c>
      <c r="E9" s="50" t="s">
        <v>40</v>
      </c>
    </row>
    <row r="10" spans="1:5" s="42" customFormat="1" ht="25.5" x14ac:dyDescent="0.2">
      <c r="A10" s="107">
        <v>41592</v>
      </c>
      <c r="B10" s="41" t="s">
        <v>41</v>
      </c>
      <c r="C10" s="41" t="s">
        <v>43</v>
      </c>
      <c r="D10" s="41" t="s">
        <v>42</v>
      </c>
      <c r="E10" s="50" t="s">
        <v>40</v>
      </c>
    </row>
    <row r="11" spans="1:5" s="42" customFormat="1" ht="25.5" x14ac:dyDescent="0.2">
      <c r="A11" s="107">
        <v>41620</v>
      </c>
      <c r="B11" s="41" t="s">
        <v>44</v>
      </c>
      <c r="C11" s="41" t="s">
        <v>232</v>
      </c>
      <c r="D11" s="116">
        <v>45</v>
      </c>
      <c r="E11" s="50"/>
    </row>
    <row r="12" spans="1:5" s="42" customFormat="1" x14ac:dyDescent="0.2">
      <c r="A12" s="107">
        <v>41624</v>
      </c>
      <c r="B12" s="41" t="s">
        <v>45</v>
      </c>
      <c r="C12" s="41" t="s">
        <v>46</v>
      </c>
      <c r="D12" s="116">
        <v>15</v>
      </c>
      <c r="E12" s="50" t="s">
        <v>47</v>
      </c>
    </row>
    <row r="13" spans="1:5" s="42" customFormat="1" ht="25.5" x14ac:dyDescent="0.2">
      <c r="A13" s="107">
        <v>41626</v>
      </c>
      <c r="B13" s="41" t="s">
        <v>48</v>
      </c>
      <c r="C13" s="41" t="s">
        <v>49</v>
      </c>
      <c r="D13" s="116">
        <v>40</v>
      </c>
      <c r="E13" s="50" t="s">
        <v>50</v>
      </c>
    </row>
    <row r="14" spans="1:5" s="42" customFormat="1" ht="38.25" x14ac:dyDescent="0.2">
      <c r="A14" s="107">
        <v>41631</v>
      </c>
      <c r="B14" s="41" t="s">
        <v>51</v>
      </c>
      <c r="C14" s="41" t="s">
        <v>52</v>
      </c>
      <c r="D14" s="116">
        <v>15</v>
      </c>
      <c r="E14" s="50" t="s">
        <v>53</v>
      </c>
    </row>
    <row r="15" spans="1:5" s="42" customFormat="1" ht="25.5" x14ac:dyDescent="0.2">
      <c r="A15" s="107">
        <v>41719</v>
      </c>
      <c r="B15" s="41" t="s">
        <v>54</v>
      </c>
      <c r="C15" s="41" t="s">
        <v>55</v>
      </c>
      <c r="D15" s="116">
        <v>45</v>
      </c>
      <c r="E15" s="50" t="s">
        <v>56</v>
      </c>
    </row>
    <row r="16" spans="1:5" s="42" customFormat="1" ht="76.5" x14ac:dyDescent="0.2">
      <c r="A16" s="107">
        <v>41743</v>
      </c>
      <c r="B16" s="41" t="s">
        <v>35</v>
      </c>
      <c r="C16" s="41" t="s">
        <v>57</v>
      </c>
      <c r="D16" s="116">
        <v>35</v>
      </c>
      <c r="E16" s="50" t="s">
        <v>260</v>
      </c>
    </row>
    <row r="17" spans="1:5" s="42" customFormat="1" x14ac:dyDescent="0.2">
      <c r="A17" s="49"/>
      <c r="B17" s="41"/>
      <c r="C17" s="41"/>
      <c r="D17" s="41"/>
      <c r="E17" s="50"/>
    </row>
    <row r="18" spans="1:5" x14ac:dyDescent="0.2">
      <c r="A18" s="76"/>
      <c r="E18" s="77"/>
    </row>
    <row r="19" spans="1:5" s="81" customFormat="1" ht="27" customHeight="1" x14ac:dyDescent="0.25">
      <c r="A19" s="70" t="s">
        <v>16</v>
      </c>
      <c r="B19" s="13"/>
      <c r="C19" s="13"/>
      <c r="D19" s="13"/>
      <c r="E19" s="57"/>
    </row>
    <row r="20" spans="1:5" x14ac:dyDescent="0.2">
      <c r="A20" s="56" t="s">
        <v>2</v>
      </c>
      <c r="B20" s="3" t="s">
        <v>13</v>
      </c>
      <c r="C20" s="3" t="s">
        <v>17</v>
      </c>
      <c r="D20" s="3" t="s">
        <v>18</v>
      </c>
      <c r="E20" s="25"/>
    </row>
    <row r="21" spans="1:5" x14ac:dyDescent="0.2">
      <c r="A21" s="112"/>
      <c r="B21" s="7"/>
      <c r="C21" s="7"/>
      <c r="D21" s="7"/>
      <c r="E21" s="113"/>
    </row>
    <row r="22" spans="1:5" s="42" customFormat="1" ht="25.5" x14ac:dyDescent="0.2">
      <c r="A22" s="117">
        <v>41543</v>
      </c>
      <c r="B22" s="118" t="s">
        <v>235</v>
      </c>
      <c r="C22" s="118" t="s">
        <v>236</v>
      </c>
      <c r="D22" s="118" t="s">
        <v>42</v>
      </c>
      <c r="E22" s="119" t="s">
        <v>65</v>
      </c>
    </row>
    <row r="23" spans="1:5" s="42" customFormat="1" ht="25.5" x14ac:dyDescent="0.2">
      <c r="A23" s="117">
        <v>41557</v>
      </c>
      <c r="B23" s="118" t="s">
        <v>237</v>
      </c>
      <c r="C23" s="118" t="s">
        <v>238</v>
      </c>
      <c r="D23" s="118" t="s">
        <v>42</v>
      </c>
      <c r="E23" s="119" t="s">
        <v>93</v>
      </c>
    </row>
    <row r="24" spans="1:5" s="42" customFormat="1" ht="25.5" x14ac:dyDescent="0.2">
      <c r="A24" s="117">
        <v>41576</v>
      </c>
      <c r="B24" s="118" t="s">
        <v>239</v>
      </c>
      <c r="C24" s="118" t="s">
        <v>240</v>
      </c>
      <c r="D24" s="118" t="s">
        <v>42</v>
      </c>
      <c r="E24" s="119" t="s">
        <v>93</v>
      </c>
    </row>
    <row r="25" spans="1:5" s="42" customFormat="1" ht="38.25" x14ac:dyDescent="0.2">
      <c r="A25" s="117">
        <v>41592</v>
      </c>
      <c r="B25" s="118" t="s">
        <v>241</v>
      </c>
      <c r="C25" s="118" t="s">
        <v>242</v>
      </c>
      <c r="D25" s="118" t="s">
        <v>42</v>
      </c>
      <c r="E25" s="119" t="s">
        <v>93</v>
      </c>
    </row>
    <row r="26" spans="1:5" s="42" customFormat="1" ht="25.5" x14ac:dyDescent="0.2">
      <c r="A26" s="117">
        <v>41604</v>
      </c>
      <c r="B26" s="118" t="s">
        <v>221</v>
      </c>
      <c r="C26" s="118" t="s">
        <v>222</v>
      </c>
      <c r="D26" s="118" t="s">
        <v>42</v>
      </c>
      <c r="E26" s="119" t="s">
        <v>223</v>
      </c>
    </row>
    <row r="27" spans="1:5" s="42" customFormat="1" ht="25.5" x14ac:dyDescent="0.2">
      <c r="A27" s="117">
        <v>41610</v>
      </c>
      <c r="B27" s="118" t="s">
        <v>243</v>
      </c>
      <c r="C27" s="118" t="s">
        <v>244</v>
      </c>
      <c r="D27" s="118" t="s">
        <v>42</v>
      </c>
      <c r="E27" s="119" t="s">
        <v>93</v>
      </c>
    </row>
    <row r="28" spans="1:5" s="42" customFormat="1" ht="25.5" x14ac:dyDescent="0.2">
      <c r="A28" s="107">
        <v>41667</v>
      </c>
      <c r="B28" s="41" t="s">
        <v>59</v>
      </c>
      <c r="C28" s="41" t="s">
        <v>58</v>
      </c>
      <c r="D28" s="116" t="s">
        <v>42</v>
      </c>
      <c r="E28" s="50" t="s">
        <v>93</v>
      </c>
    </row>
    <row r="29" spans="1:5" s="42" customFormat="1" x14ac:dyDescent="0.2">
      <c r="A29" s="107">
        <v>41701</v>
      </c>
      <c r="B29" s="41" t="s">
        <v>245</v>
      </c>
      <c r="C29" s="41" t="s">
        <v>246</v>
      </c>
      <c r="D29" s="116" t="s">
        <v>42</v>
      </c>
      <c r="E29" s="50" t="s">
        <v>93</v>
      </c>
    </row>
    <row r="30" spans="1:5" s="42" customFormat="1" ht="51" x14ac:dyDescent="0.2">
      <c r="A30" s="107">
        <v>41743</v>
      </c>
      <c r="B30" s="41" t="s">
        <v>262</v>
      </c>
      <c r="C30" s="41" t="s">
        <v>247</v>
      </c>
      <c r="D30" s="116" t="s">
        <v>42</v>
      </c>
      <c r="E30" s="50" t="s">
        <v>93</v>
      </c>
    </row>
    <row r="31" spans="1:5" s="42" customFormat="1" ht="38.25" x14ac:dyDescent="0.2">
      <c r="A31" s="120">
        <v>41757</v>
      </c>
      <c r="B31" s="41" t="s">
        <v>60</v>
      </c>
      <c r="C31" s="41" t="s">
        <v>61</v>
      </c>
      <c r="D31" s="116">
        <v>500</v>
      </c>
      <c r="E31" s="50" t="s">
        <v>62</v>
      </c>
    </row>
    <row r="32" spans="1:5" s="42" customFormat="1" ht="25.5" x14ac:dyDescent="0.2">
      <c r="A32" s="120">
        <v>41788</v>
      </c>
      <c r="B32" s="41" t="s">
        <v>248</v>
      </c>
      <c r="C32" s="41" t="s">
        <v>249</v>
      </c>
      <c r="D32" s="116" t="s">
        <v>42</v>
      </c>
      <c r="E32" s="50" t="s">
        <v>65</v>
      </c>
    </row>
    <row r="33" spans="1:5" s="42" customFormat="1" ht="38.25" x14ac:dyDescent="0.2">
      <c r="A33" s="120">
        <v>41803</v>
      </c>
      <c r="B33" s="41" t="s">
        <v>250</v>
      </c>
      <c r="C33" s="41" t="s">
        <v>251</v>
      </c>
      <c r="D33" s="116" t="s">
        <v>42</v>
      </c>
      <c r="E33" s="50" t="s">
        <v>84</v>
      </c>
    </row>
    <row r="34" spans="1:5" s="42" customFormat="1" ht="71.45" customHeight="1" x14ac:dyDescent="0.2">
      <c r="A34" s="120">
        <v>41808</v>
      </c>
      <c r="B34" s="41" t="s">
        <v>252</v>
      </c>
      <c r="C34" s="41" t="s">
        <v>253</v>
      </c>
      <c r="D34" s="116" t="s">
        <v>42</v>
      </c>
      <c r="E34" s="50" t="s">
        <v>89</v>
      </c>
    </row>
    <row r="35" spans="1:5" s="42" customFormat="1" ht="36" customHeight="1" x14ac:dyDescent="0.2">
      <c r="A35" s="120">
        <v>41814</v>
      </c>
      <c r="B35" s="41" t="s">
        <v>239</v>
      </c>
      <c r="C35" s="41" t="s">
        <v>240</v>
      </c>
      <c r="D35" s="116" t="s">
        <v>42</v>
      </c>
      <c r="E35" s="50" t="s">
        <v>93</v>
      </c>
    </row>
    <row r="36" spans="1:5" x14ac:dyDescent="0.2">
      <c r="A36" s="76"/>
      <c r="E36" s="77"/>
    </row>
    <row r="37" spans="1:5" ht="10.15" customHeight="1" x14ac:dyDescent="0.2">
      <c r="A37" s="76"/>
      <c r="E37" s="77"/>
    </row>
    <row r="38" spans="1:5" ht="58.15" customHeight="1" x14ac:dyDescent="0.2">
      <c r="A38" s="74" t="s">
        <v>90</v>
      </c>
      <c r="B38" s="59"/>
      <c r="C38" s="60"/>
      <c r="D38" s="111">
        <f>SUM(D6:D37)</f>
        <v>865</v>
      </c>
      <c r="E38" s="62"/>
    </row>
    <row r="39" spans="1:5" x14ac:dyDescent="0.2">
      <c r="A39" s="63"/>
      <c r="B39" s="3"/>
      <c r="C39" s="64"/>
      <c r="D39" s="109"/>
      <c r="E39" s="65"/>
    </row>
    <row r="40" spans="1:5" x14ac:dyDescent="0.2">
      <c r="A40" s="76"/>
      <c r="E40" s="77"/>
    </row>
    <row r="41" spans="1:5" x14ac:dyDescent="0.2">
      <c r="A41" s="78"/>
      <c r="B41" s="66"/>
      <c r="C41" s="66"/>
      <c r="D41" s="66"/>
      <c r="E41" s="79"/>
    </row>
    <row r="43" spans="1:5" x14ac:dyDescent="0.2">
      <c r="A43" s="2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5" sqref="C15"/>
    </sheetView>
  </sheetViews>
  <sheetFormatPr defaultColWidth="9.140625" defaultRowHeight="12.75" x14ac:dyDescent="0.2"/>
  <cols>
    <col min="1" max="1" width="23.85546875" style="35" customWidth="1"/>
    <col min="2" max="2" width="23.140625" style="35" customWidth="1"/>
    <col min="3" max="3" width="27.42578125" style="35" customWidth="1"/>
    <col min="4" max="4" width="27.140625" style="35" customWidth="1"/>
    <col min="5" max="5" width="28.140625" style="35" customWidth="1"/>
    <col min="6" max="16384" width="9.140625" style="36"/>
  </cols>
  <sheetData>
    <row r="1" spans="1:5" ht="39.75" customHeight="1" x14ac:dyDescent="0.2">
      <c r="A1" s="91" t="s">
        <v>24</v>
      </c>
      <c r="B1" s="84" t="s">
        <v>26</v>
      </c>
      <c r="C1" s="84"/>
      <c r="D1" s="47"/>
      <c r="E1" s="48"/>
    </row>
    <row r="2" spans="1:5" ht="29.25" customHeight="1" x14ac:dyDescent="0.2">
      <c r="A2" s="88" t="s">
        <v>19</v>
      </c>
      <c r="B2" s="89" t="s">
        <v>27</v>
      </c>
      <c r="C2" s="88" t="s">
        <v>20</v>
      </c>
      <c r="D2" s="40" t="s">
        <v>28</v>
      </c>
      <c r="E2" s="90"/>
    </row>
    <row r="3" spans="1:5" ht="29.25" customHeight="1" x14ac:dyDescent="0.2">
      <c r="A3" s="130" t="s">
        <v>9</v>
      </c>
      <c r="B3" s="131"/>
      <c r="C3" s="131"/>
      <c r="D3" s="131"/>
      <c r="E3" s="132"/>
    </row>
    <row r="4" spans="1:5" ht="39.75" customHeight="1" x14ac:dyDescent="0.25">
      <c r="A4" s="67" t="s">
        <v>9</v>
      </c>
      <c r="B4" s="68" t="s">
        <v>1</v>
      </c>
      <c r="C4" s="11"/>
      <c r="D4" s="11"/>
      <c r="E4" s="53"/>
    </row>
    <row r="5" spans="1:5" x14ac:dyDescent="0.2">
      <c r="A5" s="56" t="s">
        <v>2</v>
      </c>
      <c r="B5" s="3" t="s">
        <v>22</v>
      </c>
      <c r="C5" s="3" t="s">
        <v>254</v>
      </c>
      <c r="D5" s="3" t="s">
        <v>8</v>
      </c>
      <c r="E5" s="25" t="s">
        <v>10</v>
      </c>
    </row>
    <row r="6" spans="1:5" x14ac:dyDescent="0.2">
      <c r="A6" s="107">
        <v>41575</v>
      </c>
      <c r="B6" s="41">
        <v>30</v>
      </c>
      <c r="C6" s="41" t="s">
        <v>184</v>
      </c>
      <c r="D6" s="41" t="s">
        <v>185</v>
      </c>
      <c r="E6" s="50" t="s">
        <v>93</v>
      </c>
    </row>
    <row r="7" spans="1:5" x14ac:dyDescent="0.2">
      <c r="A7" s="49"/>
      <c r="B7" s="41"/>
      <c r="C7" s="41"/>
      <c r="D7" s="41"/>
      <c r="E7" s="50"/>
    </row>
    <row r="8" spans="1:5" ht="31.5" x14ac:dyDescent="0.25">
      <c r="A8" s="67" t="s">
        <v>9</v>
      </c>
      <c r="B8" s="68" t="s">
        <v>21</v>
      </c>
      <c r="C8" s="11"/>
      <c r="D8" s="11"/>
      <c r="E8" s="53"/>
    </row>
    <row r="9" spans="1:5" ht="15" customHeight="1" x14ac:dyDescent="0.2">
      <c r="A9" s="56" t="s">
        <v>2</v>
      </c>
      <c r="B9" s="3" t="s">
        <v>22</v>
      </c>
      <c r="C9" s="3" t="s">
        <v>254</v>
      </c>
      <c r="D9" s="3" t="s">
        <v>8</v>
      </c>
      <c r="E9" s="25" t="s">
        <v>10</v>
      </c>
    </row>
    <row r="10" spans="1:5" x14ac:dyDescent="0.2">
      <c r="A10" s="49"/>
      <c r="B10" s="41"/>
      <c r="C10" s="41"/>
      <c r="D10" s="41"/>
      <c r="E10" s="50"/>
    </row>
    <row r="11" spans="1:5" x14ac:dyDescent="0.2">
      <c r="A11" s="49" t="s">
        <v>214</v>
      </c>
      <c r="B11" s="41">
        <v>1493</v>
      </c>
      <c r="C11" s="41" t="s">
        <v>197</v>
      </c>
      <c r="D11" s="41"/>
      <c r="E11" s="50"/>
    </row>
    <row r="12" spans="1:5" ht="25.5" x14ac:dyDescent="0.2">
      <c r="A12" s="114">
        <v>41487</v>
      </c>
      <c r="B12" s="41">
        <v>11500</v>
      </c>
      <c r="C12" s="41" t="s">
        <v>224</v>
      </c>
      <c r="D12" s="41" t="s">
        <v>225</v>
      </c>
      <c r="E12" s="50" t="s">
        <v>231</v>
      </c>
    </row>
    <row r="13" spans="1:5" ht="25.5" x14ac:dyDescent="0.2">
      <c r="A13" s="114">
        <v>41671</v>
      </c>
      <c r="B13" s="41">
        <v>575</v>
      </c>
      <c r="C13" s="41" t="s">
        <v>230</v>
      </c>
      <c r="D13" s="41" t="s">
        <v>225</v>
      </c>
      <c r="E13" s="50" t="s">
        <v>170</v>
      </c>
    </row>
    <row r="14" spans="1:5" x14ac:dyDescent="0.2">
      <c r="A14" s="107">
        <v>41733</v>
      </c>
      <c r="B14" s="41">
        <v>1012</v>
      </c>
      <c r="C14" s="41" t="s">
        <v>209</v>
      </c>
      <c r="D14" s="41" t="s">
        <v>210</v>
      </c>
      <c r="E14" s="50" t="s">
        <v>93</v>
      </c>
    </row>
    <row r="15" spans="1:5" ht="25.5" x14ac:dyDescent="0.2">
      <c r="A15" s="107" t="s">
        <v>211</v>
      </c>
      <c r="B15" s="41">
        <v>365.7</v>
      </c>
      <c r="C15" s="41" t="s">
        <v>212</v>
      </c>
      <c r="D15" s="41" t="s">
        <v>213</v>
      </c>
      <c r="E15" s="50" t="s">
        <v>93</v>
      </c>
    </row>
    <row r="16" spans="1:5" x14ac:dyDescent="0.2">
      <c r="A16" s="49"/>
      <c r="B16" s="41"/>
      <c r="C16" s="41"/>
      <c r="D16" s="41"/>
      <c r="E16" s="50"/>
    </row>
    <row r="17" spans="1:5" ht="45" x14ac:dyDescent="0.2">
      <c r="A17" s="83" t="s">
        <v>11</v>
      </c>
      <c r="B17" s="43">
        <f>SUM(B6:B16)</f>
        <v>14975.7</v>
      </c>
      <c r="C17" s="44"/>
      <c r="D17" s="45"/>
      <c r="E17" s="82"/>
    </row>
    <row r="18" spans="1:5" x14ac:dyDescent="0.2">
      <c r="A18" s="49"/>
      <c r="B18" s="15"/>
      <c r="C18" s="41"/>
      <c r="D18" s="41"/>
      <c r="E18" s="50"/>
    </row>
    <row r="19" spans="1:5" x14ac:dyDescent="0.2">
      <c r="A19" s="51"/>
      <c r="B19" s="34"/>
      <c r="C19" s="34"/>
      <c r="D19" s="34"/>
      <c r="E19" s="52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Sally Wilson</cp:lastModifiedBy>
  <cp:lastPrinted>2014-07-16T02:26:02Z</cp:lastPrinted>
  <dcterms:created xsi:type="dcterms:W3CDTF">2010-10-17T20:59:02Z</dcterms:created>
  <dcterms:modified xsi:type="dcterms:W3CDTF">2014-07-17T01:42:10Z</dcterms:modified>
</cp:coreProperties>
</file>