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610" yWindow="165" windowWidth="15600" windowHeight="9435"/>
  </bookViews>
  <sheets>
    <sheet name="Travel" sheetId="1" r:id="rId1"/>
    <sheet name="Hospitality provided" sheetId="2" r:id="rId2"/>
    <sheet name="Gifts and hospitality received" sheetId="4" r:id="rId3"/>
    <sheet name="Other" sheetId="3" r:id="rId4"/>
  </sheets>
  <definedNames>
    <definedName name="_xlnm.Print_Area" localSheetId="1">'Hospitality provided'!$A$1:$E$19</definedName>
  </definedNames>
  <calcPr calcId="145621"/>
</workbook>
</file>

<file path=xl/calcChain.xml><?xml version="1.0" encoding="utf-8"?>
<calcChain xmlns="http://schemas.openxmlformats.org/spreadsheetml/2006/main">
  <c r="D38" i="4" l="1"/>
  <c r="B24" i="3"/>
  <c r="B16" i="2" l="1"/>
  <c r="B127" i="1" l="1"/>
</calcChain>
</file>

<file path=xl/sharedStrings.xml><?xml version="1.0" encoding="utf-8"?>
<sst xmlns="http://schemas.openxmlformats.org/spreadsheetml/2006/main" count="569" uniqueCount="239">
  <si>
    <t>International Travel</t>
  </si>
  <si>
    <t>Credit Card expenses</t>
  </si>
  <si>
    <t>Date</t>
  </si>
  <si>
    <t>Location/s</t>
  </si>
  <si>
    <t>non-Credit Card expenses</t>
  </si>
  <si>
    <t>DomesticTravel</t>
  </si>
  <si>
    <t>Domestic Travel</t>
  </si>
  <si>
    <t>Hospitality provided</t>
  </si>
  <si>
    <t>Nature</t>
  </si>
  <si>
    <t>Other</t>
  </si>
  <si>
    <t>Location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</si>
  <si>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</si>
  <si>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</si>
  <si>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</si>
  <si>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</si>
  <si>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</si>
  <si>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</si>
  <si>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</si>
  <si>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Name of Chief Executive</t>
  </si>
  <si>
    <t>Disclosure period</t>
  </si>
  <si>
    <t>Non-Credit Card expenses</t>
  </si>
  <si>
    <t>Amount (NZ$)*</t>
  </si>
  <si>
    <t>International and domestic travel expenses</t>
  </si>
  <si>
    <t>Name of organisation</t>
  </si>
  <si>
    <t xml:space="preserve">Hospitality provided </t>
  </si>
  <si>
    <t>Ministry of Business, Innovation &amp; Employment</t>
  </si>
  <si>
    <t>David Smol</t>
  </si>
  <si>
    <t>Christchurch</t>
  </si>
  <si>
    <t>Taxi</t>
  </si>
  <si>
    <t>Wellington</t>
  </si>
  <si>
    <t>Purpose</t>
  </si>
  <si>
    <t xml:space="preserve">Purpose </t>
  </si>
  <si>
    <t>Comment</t>
  </si>
  <si>
    <t>* GST-inclusive</t>
  </si>
  <si>
    <t>Total other expenses for the financial year</t>
  </si>
  <si>
    <t xml:space="preserve">Estimated total hospitality and gifts received for the financial year
</t>
  </si>
  <si>
    <t>Total hospitality expenses for the financial year</t>
  </si>
  <si>
    <t>Total travel expenses for the financial year</t>
  </si>
  <si>
    <t>Gifts and hospitality received</t>
  </si>
  <si>
    <t>Auckland</t>
  </si>
  <si>
    <t>Cellphone &amp; iPad charges</t>
  </si>
  <si>
    <t>Flights</t>
  </si>
  <si>
    <t>N/A</t>
  </si>
  <si>
    <t>1 July 2015-30 June 2016</t>
  </si>
  <si>
    <t>Meetings with NIWA, Fonterra and attended Kea World Class Business awards</t>
  </si>
  <si>
    <t>MBIE to airport - meetings with NIWA, Fonterra and attended Kea World Class Business awards</t>
  </si>
  <si>
    <t>Airport to city - meetings with NIWA, Fonterra and attended Kea World Class Business awards</t>
  </si>
  <si>
    <t>City to airport - meetings with NIWA, Fonterra and attended Kea World Class Business awards</t>
  </si>
  <si>
    <t>Airport to MBIE - meetings with NIWA, Fonterra and attended Kea World Class Business awards</t>
  </si>
  <si>
    <t>15 July-16 July 2015</t>
  </si>
  <si>
    <t>Attended BGA stakeholder event; ICT Graduate School announcement; meeting with CE, CERA</t>
  </si>
  <si>
    <t>2-3 July 2015</t>
  </si>
  <si>
    <t>Hotel</t>
  </si>
  <si>
    <t>Airport to city - attended BGA stakeholder event; ICT Graduate School announcement; meeting with CE, CERA</t>
  </si>
  <si>
    <t>City to airport - attended BGA stakeholder event; ICT Graduate School announcement; meeting with CE, CERA</t>
  </si>
  <si>
    <t>Airport to home - attended BGA stakeholder event; ICT Graduate School announcement; meeting with CE, CERA</t>
  </si>
  <si>
    <t>Meeting with CEs, The IceHouse; Stevenson Group; speaking at Business NZ CE forum</t>
  </si>
  <si>
    <t>Auckland airport to city - Meeting with CEs, The IceHouse; Stevenson Group; speaking at Business NZ CE forum</t>
  </si>
  <si>
    <t>Airport parking</t>
  </si>
  <si>
    <t>MBIE to airport - attending launch of Innovation BGA report</t>
  </si>
  <si>
    <t>Chch airport to city - attending launch of Innovation BGA report</t>
  </si>
  <si>
    <t>Wgtn airport to home - attending launch of Innovation BGA report</t>
  </si>
  <si>
    <t>MBIE to airport - Attending Business Leaders Health &amp; Safety Summit &amp; AGM, Auckland</t>
  </si>
  <si>
    <t>Chch hotel to airport - in Chch on 16 November for MBIE People Leaders Forum and regional engagement meetings; and dinner with Public Sector CEs and 3 Council CEs</t>
  </si>
  <si>
    <t>Wgtn airport to MBIE</t>
  </si>
  <si>
    <t>Home to airport - for meeting in Chch with CERA Advisory Board</t>
  </si>
  <si>
    <t>CERA Board meeting to hotel</t>
  </si>
  <si>
    <t>Hotel to Chch airport</t>
  </si>
  <si>
    <t>Airport to home - Auckland for MBIE People Leaders Forum; meetings with various stakeholders; Governance Group meeting</t>
  </si>
  <si>
    <t>MBIE to airport - Auckland for CE meeting</t>
  </si>
  <si>
    <t>MBIE to airport - Auckland to speak at NZTE Leadership Summit</t>
  </si>
  <si>
    <t>Home to airport - to attend Chch MBIE People Leaders Forum and various stakeholder meetings</t>
  </si>
  <si>
    <t>Taxi from meeting with Chair, CPIT to meeting with CE, Canterbury DHB</t>
  </si>
  <si>
    <t>Chch city to airport</t>
  </si>
  <si>
    <t>Home to airport - to attend MBIE Auckland People Leaders Forum; stakeholder engagement with Treasury and business</t>
  </si>
  <si>
    <t xml:space="preserve">Auckland airport to hotel - travelling back from India. Due to flight arrival time, stayed in Auckland overnight </t>
  </si>
  <si>
    <t>MBIE to airport - to attend ATEED Board meeting; Business NZ Major Companies Group CE Forum</t>
  </si>
  <si>
    <t>Auckland airport to city to attend ATEED Board meeting; Business NZ Major Companies Group CE Forum</t>
  </si>
  <si>
    <t>Bus</t>
  </si>
  <si>
    <t>Auckland city to airport - Meeting with CEs, The IceHouse; Stevenson Group; speaking at Business NZ CE forum</t>
  </si>
  <si>
    <t>Auckland meetings with CEs, The IceHouse; Stevenson Group; speaking at Business NZ CE forum</t>
  </si>
  <si>
    <t>Auckland to attend Business NZ CE forum; meetings with staff</t>
  </si>
  <si>
    <t>Auckland airport to city - attending Business NZ CE forum; meetings with staff</t>
  </si>
  <si>
    <t>Auckland city to airport - attending Business NZ CE forum; meetings with staff</t>
  </si>
  <si>
    <t>Auckland city to meeting at Chorus, Khyber Pass Rd</t>
  </si>
  <si>
    <t>Auckland to meet with staff; meet with CE, Fletcher Construction; attend digital economy workshop</t>
  </si>
  <si>
    <t>Dinner</t>
  </si>
  <si>
    <t>Catering for Economic CEs dinner</t>
  </si>
  <si>
    <t>Auckland city to airport - attended Auckland Policy Office CE meeting</t>
  </si>
  <si>
    <t>Wellington airport to home.  Auckland to speak at NZTE Leadership Summit</t>
  </si>
  <si>
    <t>Visa</t>
  </si>
  <si>
    <t>Application for Chinese visa - to visit Immigration NZ office staff in Shanghai and meetings with NZ government officials</t>
  </si>
  <si>
    <t>Dinner with NZ Inc and MBIE Immigration staff</t>
  </si>
  <si>
    <t>Shanghai</t>
  </si>
  <si>
    <t>Dinner with 8 MBIE Immigration NZ staff</t>
  </si>
  <si>
    <t>Mumbai to visit Immigration NZ office; and meetings with business</t>
  </si>
  <si>
    <t>Car hire</t>
  </si>
  <si>
    <t>Mumbai</t>
  </si>
  <si>
    <t>Lunch</t>
  </si>
  <si>
    <t>Hotel internet charges</t>
  </si>
  <si>
    <t>New Delhi</t>
  </si>
  <si>
    <t>Visit Immigration NZ New Delhi staff and meetings with NZ government officials; and business</t>
  </si>
  <si>
    <t>Breakfast</t>
  </si>
  <si>
    <t>MBIE to airport - Hamilton to attend CE panel session for Te Hono Summit; and meeting with MBIE Hamilton staff</t>
  </si>
  <si>
    <t>MBIE to airport - Wanaka to attend McKinsey Leadership Innovation workshop</t>
  </si>
  <si>
    <t>Wellington airport to home - Wanaka to attend McKinsey Leadership Innovation workshop</t>
  </si>
  <si>
    <t>Dunedin airport to city - Attending dinner with local business leaders; meeting with Vice-Chancellor, Otago University</t>
  </si>
  <si>
    <t>Dunedin</t>
  </si>
  <si>
    <t>MBIE to airport - Auckland to attend NZ Procurement Excellence Awards</t>
  </si>
  <si>
    <t>Airport to MBIE - Auckland to attend NZ Procurement Excellence Awards</t>
  </si>
  <si>
    <t>Home to airport - Auckland to meet with NZ Steel CE; attend Business Leaders Health &amp; Safety Summit</t>
  </si>
  <si>
    <t>Airport to home - Auckland to meet with NZ Steel CE; attend Business Leaders Health &amp; Safety Summit</t>
  </si>
  <si>
    <t>Meet with NZ Steel CE; attend Business Leaders Health &amp; Safety Summit</t>
  </si>
  <si>
    <t>Parking</t>
  </si>
  <si>
    <t>Attend launch of Innovation BGA report</t>
  </si>
  <si>
    <t>Attend Business NZ CE forum; and meetings with staff</t>
  </si>
  <si>
    <t>Attend Business Leaders Health &amp; Safety Forum</t>
  </si>
  <si>
    <t>MBIE People Leaders Forum and regional engagement meetings; and dinner with Public Sector CEs and 3 Council CEs</t>
  </si>
  <si>
    <t>Auckland CE meeting</t>
  </si>
  <si>
    <t>18-20 November 2015</t>
  </si>
  <si>
    <t>Christchurch for CERA Advisory Board meeting; and Auckland for MBIE People Leaders Forum, meeting with Chorus; Auckland Co-Design Lab Governance Group meeting</t>
  </si>
  <si>
    <t>Christchurch &amp; Auckland</t>
  </si>
  <si>
    <t>CERA Advisory Board meeting</t>
  </si>
  <si>
    <t>MBIE People Leaders Forum, meeting with Chorus, Auckland Co-Design Lab Governance Group meeting</t>
  </si>
  <si>
    <t>Meetings with staff; meeting with CE, Fletcher Construction; attend McKinsey digital economy workshop</t>
  </si>
  <si>
    <t>Rental car</t>
  </si>
  <si>
    <t>Auckland airport to city - MBIE People Leaders Forum, meeting with Chorus, Auckland Co-Design Lab Governance Group meeting</t>
  </si>
  <si>
    <t>3-8 February 2016</t>
  </si>
  <si>
    <t>Meetings with Ministers and iwi; Waitangi day celebrations</t>
  </si>
  <si>
    <t>Kerikeri</t>
  </si>
  <si>
    <t>Speak at NZTE Leadership Summit</t>
  </si>
  <si>
    <t>Attend MBIE People Leaders Forum and various stakeholder meetings</t>
  </si>
  <si>
    <t>Attend MBIE People Leaders Forum; stakeholder engagement with Treasury and business</t>
  </si>
  <si>
    <t>Application for Indian visa - to visit Immigration NZ office staff in New Delhi, Mumbai, Hyderabad and meetings with NZ government officials; and business</t>
  </si>
  <si>
    <t>9-20 March 2016</t>
  </si>
  <si>
    <t>China and India to visit MBIE Immigration office staff; and meetings with NZ government officials; and business</t>
  </si>
  <si>
    <t>China and India</t>
  </si>
  <si>
    <t>Travelling back from India.  Due to flight arrival time, stayed in Auckland overnight</t>
  </si>
  <si>
    <t>Auckland city to airport - attended MBIE People Leaders Forum; stakeholder engagement with Treasury and business.  Flying to China evening of 9 March</t>
  </si>
  <si>
    <t>Attend ATEED Board meeting; Business NZ Major Companies Group CE Forum</t>
  </si>
  <si>
    <t>5-6 April 2016</t>
  </si>
  <si>
    <t>Attend Te Hono Summit; meetings with MBIE Hamilton staff</t>
  </si>
  <si>
    <t>Hamilton</t>
  </si>
  <si>
    <t>22-24 April 2016</t>
  </si>
  <si>
    <t>Attend McKinsey Leadership Workshop</t>
  </si>
  <si>
    <t>Queenstown</t>
  </si>
  <si>
    <t>McKinsey &amp; Co</t>
  </si>
  <si>
    <t>10-12 March</t>
  </si>
  <si>
    <t>Two airport pick-ups/drops offs and car use for travel between meetings.  Shanghai to visit Immigration NZ staff; and meetings with NZ government officials</t>
  </si>
  <si>
    <t>Taxi/car use</t>
  </si>
  <si>
    <t>3-4 May 2016</t>
  </si>
  <si>
    <t>Dinner with Dunedin business leaders; meeting with Vice-Chancellor, Otago University</t>
  </si>
  <si>
    <t>19-20 May 2016</t>
  </si>
  <si>
    <t>Attend NZ Procurement Excellence Awards</t>
  </si>
  <si>
    <t>16-18 June 2016</t>
  </si>
  <si>
    <t>Attend Kea World Class NZ awards dinner; visit Datacom Centre; attend re-opening of Mangere Refugee Resettlement Centre</t>
  </si>
  <si>
    <t>Auckland/Hamilton</t>
  </si>
  <si>
    <t xml:space="preserve">Attend Kea World Class NZ awards dinner  </t>
  </si>
  <si>
    <t xml:space="preserve">Auckland </t>
  </si>
  <si>
    <t>Attend re-opening of Mangere Refugee Resettlement Centre</t>
  </si>
  <si>
    <t>MBIE to airport - Dunedin for dinner with local business leaders; meeting with Vice-Chancellor, Otago University</t>
  </si>
  <si>
    <t>Auckland airport to city - attend NZ Procurement Excellence awards</t>
  </si>
  <si>
    <t>Auckland city to airport - attend NZ Procurement Excellence awards</t>
  </si>
  <si>
    <t>Fee for attendance at Safety Leadership Development course</t>
  </si>
  <si>
    <t>Course/Workshop</t>
  </si>
  <si>
    <t>Tablet charges</t>
  </si>
  <si>
    <t>Dinner with Dunedin business leaders</t>
  </si>
  <si>
    <t>Thank you morning tea for MBIE PSA national delegates</t>
  </si>
  <si>
    <t>Morning tea</t>
  </si>
  <si>
    <t>Thank you morning tea for staff involved in work on 4-year plan</t>
  </si>
  <si>
    <t>Attended dinner for Kea World Class Business awards</t>
  </si>
  <si>
    <t>Kea</t>
  </si>
  <si>
    <t>Unknown</t>
  </si>
  <si>
    <t>Deloitte Fujitsu Public Sector Excellence Awards</t>
  </si>
  <si>
    <t>Dinner with CERA Advisory Board</t>
  </si>
  <si>
    <t>CERA Advisory Board</t>
  </si>
  <si>
    <t>Waitangi National Trust</t>
  </si>
  <si>
    <t>Dinner function</t>
  </si>
  <si>
    <t>Dinner with Standards Council</t>
  </si>
  <si>
    <t>Standards Council</t>
  </si>
  <si>
    <t>Dinner with National Australian Bank and BNZ leadership teams</t>
  </si>
  <si>
    <t>Deputy Prime Minister, National Australia Bank and BNZ</t>
  </si>
  <si>
    <t>Business engagement lunch</t>
  </si>
  <si>
    <t>BNZ</t>
  </si>
  <si>
    <t>Dinner with 5CC Agency Senior Visa Officials</t>
  </si>
  <si>
    <t>NZ High Commission (New Delhi)</t>
  </si>
  <si>
    <t>Dinner with NZTE and Asia Foundation officials, and India business leaders</t>
  </si>
  <si>
    <t>Deputy High Commissioner and Trade Commissioner (New Delhi)</t>
  </si>
  <si>
    <t>Dinner with Immigration NZ staff, NZTE Mumbai Trade Commissioner, American School of Bombay Superintendent</t>
  </si>
  <si>
    <t>Lunch with ATEED Board</t>
  </si>
  <si>
    <t>ATEED</t>
  </si>
  <si>
    <t>Business NZ</t>
  </si>
  <si>
    <t>Accommodation &amp; meals for McKinsey leadership workshop</t>
  </si>
  <si>
    <t>Pre-Budget lunch with Minister English</t>
  </si>
  <si>
    <t>Pre-Budget business lunch with PM</t>
  </si>
  <si>
    <t xml:space="preserve">Deloitte  </t>
  </si>
  <si>
    <t>DPMC</t>
  </si>
  <si>
    <t>Economic CEs dinner</t>
  </si>
  <si>
    <t>8 apples</t>
  </si>
  <si>
    <t>Pipfruit NZ Inc</t>
  </si>
  <si>
    <t>Given out to staff</t>
  </si>
  <si>
    <t>10 complimentary tickets for IPANZ Public Sector Awards evening</t>
  </si>
  <si>
    <t>$150 each</t>
  </si>
  <si>
    <t>MBIE was nominated in 4 categories.  CE attended, along with 9 other staff who were involved in each of the projects that were nominated</t>
  </si>
  <si>
    <t>Box of kiwifruit</t>
  </si>
  <si>
    <t>Zespri</t>
  </si>
  <si>
    <t xml:space="preserve">Given out to staff </t>
  </si>
  <si>
    <t>The Great NZ Cookbook</t>
  </si>
  <si>
    <t>Murray Thom (author)</t>
  </si>
  <si>
    <t>Given to staff member</t>
  </si>
  <si>
    <t>Datacom Management team</t>
  </si>
  <si>
    <t>Christmas fruit mince pies</t>
  </si>
  <si>
    <t>PwC</t>
  </si>
  <si>
    <t>Food gift pack</t>
  </si>
  <si>
    <t>Air NZ</t>
  </si>
  <si>
    <t>Christmas cake</t>
  </si>
  <si>
    <t>Beca</t>
  </si>
  <si>
    <t>Shared with staff</t>
  </si>
  <si>
    <t>Half dozen Tuatara beer</t>
  </si>
  <si>
    <t>Shared with staff at a staff member's farewell</t>
  </si>
  <si>
    <t>Icebreaker merino socks</t>
  </si>
  <si>
    <t>Te Hono Movement</t>
  </si>
  <si>
    <t xml:space="preserve">Sent as thank you for being part of the CE panel at the Te Hono Summit </t>
  </si>
  <si>
    <t>Bottle of wine</t>
  </si>
  <si>
    <t>Ernst &amp; Young</t>
  </si>
  <si>
    <t>Sent as thank you for being on judging panel for the NZ Procurement Excellence awards.  Given to staff drinks.</t>
  </si>
  <si>
    <t>MBIE to airport to attend Kea World Class awards dinner, Auckland</t>
  </si>
  <si>
    <t>Airport parking for rental car.  Meeting with MBIE Immigration Border staff</t>
  </si>
  <si>
    <t>Airport to home - Auckland to attend Kea awards; meetings with staff; attend re-opening of Mangere Refugee Centre</t>
  </si>
  <si>
    <t>Visit Immigration NZ Shanghai office and meetings with NZ government officials (2.5 nights)</t>
  </si>
  <si>
    <t>Dinner meeting with CEs from DPMC, Treasury, DIA, Wellington City Council, Christchurch City Council, Auckland City Council</t>
  </si>
  <si>
    <t>*GST inclusive</t>
  </si>
  <si>
    <t>10-12 March 2016</t>
  </si>
  <si>
    <t>13-16 March 2016</t>
  </si>
  <si>
    <t>Immigration NZ Mumbai officials</t>
  </si>
  <si>
    <t>Home to airport - Christchurch for Public Sector senior officials meetings with Christchurch regeneration agencies</t>
  </si>
  <si>
    <t>Public Sector senior officials meetings with Christchurch regeneration agencies</t>
  </si>
  <si>
    <t>MBIE to airport - Christchurch to attend BGA stakeholder event; ICT Graduate School announcement; meeting with CE, CERA</t>
  </si>
  <si>
    <t>4-5 August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</si>
</sst>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164" formatCode="[$-1409]d\ mmmm\ yyyy;@"/>
  </numFmts>
  <fonts count="10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4" borderId="0" xfId="0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1" fillId="5" borderId="2" xfId="0" applyFont="1" applyFill="1" applyBorder="1" applyAlignment="1"/>
    <xf numFmtId="0" fontId="0" fillId="5" borderId="2" xfId="0" applyFill="1" applyBorder="1" applyAlignment="1"/>
    <xf numFmtId="0" fontId="0" fillId="5" borderId="2" xfId="0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2" fillId="4" borderId="7" xfId="0" applyFont="1" applyFill="1" applyBorder="1" applyAlignment="1">
      <alignment wrapText="1"/>
    </xf>
    <xf numFmtId="0" fontId="1" fillId="0" borderId="9" xfId="0" applyFont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7" xfId="0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2" fillId="3" borderId="9" xfId="0" applyFont="1" applyFill="1" applyBorder="1" applyAlignment="1">
      <alignment wrapText="1"/>
    </xf>
    <xf numFmtId="0" fontId="0" fillId="5" borderId="9" xfId="0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 applyFill="1" applyBorder="1" applyAlignment="1">
      <alignment wrapText="1"/>
    </xf>
    <xf numFmtId="0" fontId="1" fillId="0" borderId="15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1" fillId="2" borderId="0" xfId="0" applyFont="1" applyFill="1" applyBorder="1" applyAlignment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3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5" borderId="3" xfId="0" applyFont="1" applyFill="1" applyBorder="1" applyAlignment="1"/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6" xfId="0" applyFont="1" applyFill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3" fillId="4" borderId="5" xfId="0" applyFont="1" applyFill="1" applyBorder="1" applyAlignment="1">
      <alignment vertical="center" wrapText="1" readingOrder="1"/>
    </xf>
    <xf numFmtId="0" fontId="3" fillId="4" borderId="3" xfId="0" applyFont="1" applyFill="1" applyBorder="1" applyAlignment="1">
      <alignment vertical="center" wrapText="1" readingOrder="1"/>
    </xf>
    <xf numFmtId="0" fontId="3" fillId="4" borderId="0" xfId="0" applyFont="1" applyFill="1" applyBorder="1" applyAlignment="1">
      <alignment vertical="center" wrapText="1" readingOrder="1"/>
    </xf>
    <xf numFmtId="0" fontId="3" fillId="3" borderId="3" xfId="0" applyFont="1" applyFill="1" applyBorder="1" applyAlignment="1">
      <alignment vertical="center" wrapText="1" readingOrder="1"/>
    </xf>
    <xf numFmtId="0" fontId="5" fillId="5" borderId="5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0" xfId="0" applyFont="1" applyBorder="1"/>
    <xf numFmtId="0" fontId="6" fillId="0" borderId="0" xfId="0" applyFont="1" applyFill="1" applyBorder="1"/>
    <xf numFmtId="0" fontId="0" fillId="2" borderId="7" xfId="0" applyFont="1" applyFill="1" applyBorder="1" applyAlignment="1">
      <alignment wrapText="1"/>
    </xf>
    <xf numFmtId="0" fontId="5" fillId="2" borderId="10" xfId="0" applyFont="1" applyFill="1" applyBorder="1" applyAlignment="1">
      <alignment vertical="center" wrapText="1" readingOrder="1"/>
    </xf>
    <xf numFmtId="0" fontId="0" fillId="0" borderId="3" xfId="0" applyFont="1" applyBorder="1" applyAlignment="1">
      <alignment vertical="center" wrapText="1" readingOrder="1"/>
    </xf>
    <xf numFmtId="0" fontId="1" fillId="0" borderId="0" xfId="0" applyFont="1" applyBorder="1" applyAlignment="1">
      <alignment vertical="center" wrapText="1" readingOrder="1"/>
    </xf>
    <xf numFmtId="0" fontId="3" fillId="0" borderId="15" xfId="0" applyFont="1" applyFill="1" applyBorder="1" applyAlignment="1">
      <alignment vertical="center" wrapText="1" readingOrder="1"/>
    </xf>
    <xf numFmtId="0" fontId="1" fillId="0" borderId="15" xfId="0" applyFont="1" applyBorder="1" applyAlignment="1">
      <alignment vertical="center" wrapText="1" readingOrder="1"/>
    </xf>
    <xf numFmtId="0" fontId="1" fillId="0" borderId="16" xfId="0" applyFont="1" applyBorder="1" applyAlignment="1">
      <alignment wrapText="1"/>
    </xf>
    <xf numFmtId="0" fontId="4" fillId="0" borderId="15" xfId="0" applyFont="1" applyBorder="1" applyAlignment="1">
      <alignment vertical="center" wrapText="1" readingOrder="1"/>
    </xf>
    <xf numFmtId="0" fontId="0" fillId="0" borderId="0" xfId="0" applyFont="1" applyBorder="1" applyAlignment="1">
      <alignment vertical="center" wrapText="1" readingOrder="1"/>
    </xf>
    <xf numFmtId="0" fontId="1" fillId="0" borderId="3" xfId="0" applyFont="1" applyBorder="1" applyAlignment="1">
      <alignment vertical="center" wrapText="1" readingOrder="1"/>
    </xf>
    <xf numFmtId="0" fontId="1" fillId="0" borderId="15" xfId="0" applyFont="1" applyFill="1" applyBorder="1" applyAlignment="1">
      <alignment vertical="center" wrapText="1" readingOrder="1"/>
    </xf>
    <xf numFmtId="164" fontId="4" fillId="0" borderId="9" xfId="0" applyNumberFormat="1" applyFont="1" applyBorder="1" applyAlignment="1">
      <alignment vertical="center" wrapText="1" readingOrder="1"/>
    </xf>
    <xf numFmtId="164" fontId="3" fillId="0" borderId="16" xfId="0" applyNumberFormat="1" applyFont="1" applyFill="1" applyBorder="1" applyAlignment="1">
      <alignment vertical="center" wrapText="1" readingOrder="1"/>
    </xf>
    <xf numFmtId="164" fontId="3" fillId="4" borderId="10" xfId="0" applyNumberFormat="1" applyFont="1" applyFill="1" applyBorder="1" applyAlignment="1">
      <alignment vertical="center" wrapText="1" readingOrder="1"/>
    </xf>
    <xf numFmtId="164" fontId="1" fillId="0" borderId="8" xfId="0" applyNumberFormat="1" applyFont="1" applyBorder="1" applyAlignment="1">
      <alignment vertical="top" wrapText="1"/>
    </xf>
    <xf numFmtId="164" fontId="0" fillId="0" borderId="10" xfId="0" applyNumberFormat="1" applyBorder="1" applyAlignment="1">
      <alignment vertical="top" wrapText="1"/>
    </xf>
    <xf numFmtId="164" fontId="3" fillId="4" borderId="5" xfId="0" applyNumberFormat="1" applyFont="1" applyFill="1" applyBorder="1" applyAlignment="1">
      <alignment vertical="center" wrapText="1" readingOrder="1"/>
    </xf>
    <xf numFmtId="164" fontId="3" fillId="3" borderId="5" xfId="0" applyNumberFormat="1" applyFont="1" applyFill="1" applyBorder="1" applyAlignment="1">
      <alignment vertical="center" wrapText="1" readingOrder="1"/>
    </xf>
    <xf numFmtId="164" fontId="0" fillId="0" borderId="0" xfId="0" applyNumberFormat="1" applyAlignment="1">
      <alignment vertical="top" wrapText="1"/>
    </xf>
    <xf numFmtId="164" fontId="3" fillId="3" borderId="8" xfId="0" applyNumberFormat="1" applyFont="1" applyFill="1" applyBorder="1" applyAlignment="1">
      <alignment vertical="top" wrapText="1"/>
    </xf>
    <xf numFmtId="164" fontId="5" fillId="5" borderId="8" xfId="0" applyNumberFormat="1" applyFont="1" applyFill="1" applyBorder="1" applyAlignment="1">
      <alignment vertical="center" wrapText="1" readingOrder="1"/>
    </xf>
    <xf numFmtId="164" fontId="0" fillId="0" borderId="13" xfId="0" applyNumberFormat="1" applyBorder="1" applyAlignment="1">
      <alignment vertical="top" wrapText="1"/>
    </xf>
    <xf numFmtId="15" fontId="0" fillId="0" borderId="10" xfId="0" applyNumberFormat="1" applyFont="1" applyBorder="1" applyAlignment="1">
      <alignment wrapText="1"/>
    </xf>
    <xf numFmtId="164" fontId="6" fillId="0" borderId="11" xfId="0" applyNumberFormat="1" applyFont="1" applyBorder="1" applyAlignment="1">
      <alignment vertical="top" wrapText="1"/>
    </xf>
    <xf numFmtId="164" fontId="1" fillId="0" borderId="8" xfId="0" applyNumberFormat="1" applyFont="1" applyBorder="1" applyAlignment="1">
      <alignment wrapText="1"/>
    </xf>
    <xf numFmtId="6" fontId="0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7" xfId="0" applyFont="1" applyBorder="1" applyAlignment="1">
      <alignment wrapText="1"/>
    </xf>
    <xf numFmtId="4" fontId="0" fillId="0" borderId="0" xfId="0" applyNumberFormat="1" applyBorder="1" applyAlignment="1">
      <alignment wrapText="1"/>
    </xf>
    <xf numFmtId="0" fontId="8" fillId="0" borderId="10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3" fillId="3" borderId="15" xfId="0" applyFont="1" applyFill="1" applyBorder="1" applyAlignment="1">
      <alignment vertical="center" wrapText="1" readingOrder="1"/>
    </xf>
    <xf numFmtId="0" fontId="3" fillId="3" borderId="15" xfId="0" applyFont="1" applyFill="1" applyBorder="1" applyAlignment="1">
      <alignment wrapText="1"/>
    </xf>
    <xf numFmtId="15" fontId="0" fillId="0" borderId="15" xfId="0" applyNumberFormat="1" applyFont="1" applyBorder="1" applyAlignment="1">
      <alignment wrapText="1"/>
    </xf>
    <xf numFmtId="15" fontId="8" fillId="0" borderId="15" xfId="0" applyNumberFormat="1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4" fillId="0" borderId="15" xfId="0" applyFont="1" applyBorder="1" applyAlignment="1">
      <alignment vertical="top" wrapText="1"/>
    </xf>
    <xf numFmtId="0" fontId="1" fillId="0" borderId="15" xfId="0" applyFont="1" applyFill="1" applyBorder="1" applyAlignment="1">
      <alignment wrapText="1"/>
    </xf>
    <xf numFmtId="0" fontId="3" fillId="4" borderId="15" xfId="0" applyFont="1" applyFill="1" applyBorder="1" applyAlignment="1">
      <alignment vertical="center" wrapText="1" readingOrder="1"/>
    </xf>
    <xf numFmtId="0" fontId="3" fillId="4" borderId="15" xfId="0" applyFont="1" applyFill="1" applyBorder="1" applyAlignment="1">
      <alignment wrapText="1"/>
    </xf>
    <xf numFmtId="6" fontId="8" fillId="0" borderId="15" xfId="0" applyNumberFormat="1" applyFont="1" applyBorder="1" applyAlignment="1">
      <alignment wrapText="1"/>
    </xf>
    <xf numFmtId="15" fontId="9" fillId="0" borderId="15" xfId="0" applyNumberFormat="1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9" fillId="0" borderId="0" xfId="0" applyFont="1" applyBorder="1"/>
    <xf numFmtId="0" fontId="9" fillId="0" borderId="0" xfId="0" applyFont="1"/>
    <xf numFmtId="164" fontId="8" fillId="0" borderId="15" xfId="0" applyNumberFormat="1" applyFont="1" applyBorder="1" applyAlignment="1">
      <alignment vertical="top" wrapText="1"/>
    </xf>
    <xf numFmtId="164" fontId="0" fillId="0" borderId="15" xfId="0" applyNumberFormat="1" applyBorder="1" applyAlignment="1">
      <alignment vertical="top" wrapText="1"/>
    </xf>
    <xf numFmtId="0" fontId="0" fillId="0" borderId="15" xfId="0" applyBorder="1" applyAlignment="1">
      <alignment wrapText="1"/>
    </xf>
    <xf numFmtId="4" fontId="0" fillId="0" borderId="15" xfId="0" applyNumberFormat="1" applyBorder="1" applyAlignment="1">
      <alignment wrapText="1"/>
    </xf>
    <xf numFmtId="164" fontId="0" fillId="0" borderId="15" xfId="0" applyNumberFormat="1" applyBorder="1" applyAlignment="1">
      <alignment horizontal="right" vertical="top" wrapText="1"/>
    </xf>
    <xf numFmtId="6" fontId="0" fillId="0" borderId="15" xfId="0" applyNumberFormat="1" applyFont="1" applyBorder="1" applyAlignment="1">
      <alignment wrapText="1"/>
    </xf>
    <xf numFmtId="17" fontId="0" fillId="0" borderId="15" xfId="0" applyNumberFormat="1" applyFont="1" applyBorder="1" applyAlignment="1">
      <alignment wrapText="1"/>
    </xf>
    <xf numFmtId="3" fontId="9" fillId="0" borderId="15" xfId="0" applyNumberFormat="1" applyFont="1" applyBorder="1" applyAlignment="1">
      <alignment wrapText="1"/>
    </xf>
    <xf numFmtId="0" fontId="5" fillId="5" borderId="8" xfId="0" applyFont="1" applyFill="1" applyBorder="1" applyAlignment="1">
      <alignment vertical="center" wrapText="1" readingOrder="1"/>
    </xf>
    <xf numFmtId="0" fontId="0" fillId="5" borderId="2" xfId="0" applyFont="1" applyFill="1" applyBorder="1" applyAlignment="1"/>
    <xf numFmtId="6" fontId="0" fillId="5" borderId="2" xfId="0" applyNumberFormat="1" applyFont="1" applyFill="1" applyBorder="1" applyAlignment="1">
      <alignment wrapText="1"/>
    </xf>
    <xf numFmtId="0" fontId="0" fillId="5" borderId="9" xfId="0" applyFont="1" applyFill="1" applyBorder="1" applyAlignment="1">
      <alignment wrapText="1"/>
    </xf>
    <xf numFmtId="0" fontId="4" fillId="0" borderId="8" xfId="0" applyFont="1" applyFill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  <xf numFmtId="0" fontId="4" fillId="0" borderId="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 readingOrder="1"/>
    </xf>
    <xf numFmtId="0" fontId="7" fillId="0" borderId="15" xfId="0" applyFont="1" applyBorder="1" applyAlignment="1">
      <alignment horizontal="center" vertical="center" wrapText="1" readingOrder="1"/>
    </xf>
    <xf numFmtId="0" fontId="3" fillId="0" borderId="8" xfId="0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1"/>
  <sheetViews>
    <sheetView tabSelected="1" topLeftCell="A49" zoomScale="80" zoomScaleNormal="80" workbookViewId="0">
      <selection activeCell="C60" sqref="C60"/>
    </sheetView>
  </sheetViews>
  <sheetFormatPr defaultColWidth="9.140625" defaultRowHeight="12.75" x14ac:dyDescent="0.2"/>
  <cols>
    <col min="1" max="1" width="23.85546875" style="83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  <col min="6" max="16384" width="9.140625" style="2"/>
  </cols>
  <sheetData>
    <row r="1" spans="1:5" s="5" customFormat="1" ht="41.45" customHeight="1" x14ac:dyDescent="0.2">
      <c r="A1" s="76" t="s">
        <v>23</v>
      </c>
      <c r="B1" s="68" t="s">
        <v>25</v>
      </c>
      <c r="C1" s="74"/>
      <c r="D1" s="74"/>
      <c r="E1" s="68"/>
    </row>
    <row r="2" spans="1:5" s="5" customFormat="1" ht="35.25" customHeight="1" x14ac:dyDescent="0.2">
      <c r="A2" s="77" t="s">
        <v>18</v>
      </c>
      <c r="B2" s="75" t="s">
        <v>26</v>
      </c>
      <c r="C2" s="69" t="s">
        <v>19</v>
      </c>
      <c r="D2" s="75" t="s">
        <v>43</v>
      </c>
      <c r="E2" s="75"/>
    </row>
    <row r="3" spans="1:5" s="5" customFormat="1" ht="35.25" customHeight="1" x14ac:dyDescent="0.2">
      <c r="A3" s="122" t="s">
        <v>22</v>
      </c>
      <c r="B3" s="123"/>
      <c r="C3" s="123"/>
      <c r="D3" s="123"/>
      <c r="E3" s="124"/>
    </row>
    <row r="4" spans="1:5" s="6" customFormat="1" ht="31.5" x14ac:dyDescent="0.2">
      <c r="A4" s="78" t="s">
        <v>0</v>
      </c>
      <c r="B4" s="57" t="s">
        <v>1</v>
      </c>
      <c r="C4" s="7"/>
      <c r="D4" s="7"/>
      <c r="E4" s="19"/>
    </row>
    <row r="5" spans="1:5" s="5" customFormat="1" ht="16.899999999999999" customHeight="1" x14ac:dyDescent="0.2">
      <c r="A5" s="79" t="s">
        <v>2</v>
      </c>
      <c r="B5" s="3" t="s">
        <v>21</v>
      </c>
      <c r="C5" s="3" t="s">
        <v>31</v>
      </c>
      <c r="D5" s="3" t="s">
        <v>8</v>
      </c>
      <c r="E5" s="20" t="s">
        <v>3</v>
      </c>
    </row>
    <row r="6" spans="1:5" s="91" customFormat="1" ht="63" customHeight="1" x14ac:dyDescent="0.2">
      <c r="A6" s="110">
        <v>42426</v>
      </c>
      <c r="B6" s="100">
        <v>140</v>
      </c>
      <c r="C6" s="100" t="s">
        <v>91</v>
      </c>
      <c r="D6" s="100" t="s">
        <v>90</v>
      </c>
      <c r="E6" s="100" t="s">
        <v>29</v>
      </c>
    </row>
    <row r="7" spans="1:5" s="91" customFormat="1" ht="40.5" customHeight="1" x14ac:dyDescent="0.2">
      <c r="A7" s="110">
        <v>42439</v>
      </c>
      <c r="B7" s="100">
        <v>180.89</v>
      </c>
      <c r="C7" s="100" t="s">
        <v>94</v>
      </c>
      <c r="D7" s="100" t="s">
        <v>86</v>
      </c>
      <c r="E7" s="100" t="s">
        <v>93</v>
      </c>
    </row>
    <row r="8" spans="1:5" s="91" customFormat="1" ht="37.5" customHeight="1" x14ac:dyDescent="0.2">
      <c r="A8" s="110">
        <v>42440</v>
      </c>
      <c r="B8" s="100">
        <v>126.8</v>
      </c>
      <c r="C8" s="100" t="s">
        <v>92</v>
      </c>
      <c r="D8" s="100" t="s">
        <v>86</v>
      </c>
      <c r="E8" s="100" t="s">
        <v>93</v>
      </c>
    </row>
    <row r="9" spans="1:5" s="91" customFormat="1" ht="55.5" customHeight="1" x14ac:dyDescent="0.2">
      <c r="A9" s="110" t="s">
        <v>232</v>
      </c>
      <c r="B9" s="100">
        <v>591.41</v>
      </c>
      <c r="C9" s="100" t="s">
        <v>229</v>
      </c>
      <c r="D9" s="100" t="s">
        <v>52</v>
      </c>
      <c r="E9" s="100" t="s">
        <v>93</v>
      </c>
    </row>
    <row r="10" spans="1:5" s="91" customFormat="1" ht="60.75" customHeight="1" x14ac:dyDescent="0.2">
      <c r="A10" s="110">
        <v>42442</v>
      </c>
      <c r="B10" s="100">
        <v>44</v>
      </c>
      <c r="C10" s="100" t="s">
        <v>101</v>
      </c>
      <c r="D10" s="100" t="s">
        <v>86</v>
      </c>
      <c r="E10" s="100" t="s">
        <v>100</v>
      </c>
    </row>
    <row r="11" spans="1:5" s="91" customFormat="1" ht="58.5" customHeight="1" x14ac:dyDescent="0.2">
      <c r="A11" s="110">
        <v>42444</v>
      </c>
      <c r="B11" s="100">
        <v>30</v>
      </c>
      <c r="C11" s="100" t="s">
        <v>101</v>
      </c>
      <c r="D11" s="100" t="s">
        <v>98</v>
      </c>
      <c r="E11" s="100" t="s">
        <v>100</v>
      </c>
    </row>
    <row r="12" spans="1:5" s="91" customFormat="1" ht="58.5" customHeight="1" x14ac:dyDescent="0.2">
      <c r="A12" s="110">
        <v>42445</v>
      </c>
      <c r="B12" s="100">
        <v>25</v>
      </c>
      <c r="C12" s="100" t="s">
        <v>101</v>
      </c>
      <c r="D12" s="100" t="s">
        <v>102</v>
      </c>
      <c r="E12" s="100" t="s">
        <v>100</v>
      </c>
    </row>
    <row r="13" spans="1:5" s="91" customFormat="1" ht="58.5" customHeight="1" x14ac:dyDescent="0.2">
      <c r="A13" s="110">
        <v>42445</v>
      </c>
      <c r="B13" s="100">
        <v>86.96</v>
      </c>
      <c r="C13" s="100" t="s">
        <v>101</v>
      </c>
      <c r="D13" s="100" t="s">
        <v>99</v>
      </c>
      <c r="E13" s="100" t="s">
        <v>100</v>
      </c>
    </row>
    <row r="14" spans="1:5" s="91" customFormat="1" ht="46.5" customHeight="1" x14ac:dyDescent="0.2">
      <c r="A14" s="110">
        <v>42447</v>
      </c>
      <c r="B14" s="100">
        <v>80.2</v>
      </c>
      <c r="C14" s="100" t="s">
        <v>95</v>
      </c>
      <c r="D14" s="100" t="s">
        <v>96</v>
      </c>
      <c r="E14" s="100" t="s">
        <v>97</v>
      </c>
    </row>
    <row r="15" spans="1:5" s="5" customFormat="1" ht="51" customHeight="1" x14ac:dyDescent="0.2">
      <c r="A15" s="110">
        <v>42447</v>
      </c>
      <c r="B15" s="100">
        <v>21</v>
      </c>
      <c r="C15" s="100" t="s">
        <v>95</v>
      </c>
      <c r="D15" s="100" t="s">
        <v>98</v>
      </c>
      <c r="E15" s="100" t="s">
        <v>97</v>
      </c>
    </row>
    <row r="16" spans="1:5" x14ac:dyDescent="0.2">
      <c r="A16" s="80"/>
      <c r="B16" s="12"/>
      <c r="C16" s="12"/>
      <c r="D16" s="12"/>
      <c r="E16" s="22"/>
    </row>
    <row r="17" spans="1:5" ht="12" customHeight="1" x14ac:dyDescent="0.2">
      <c r="A17" s="80"/>
      <c r="B17" s="12"/>
      <c r="C17" s="12"/>
      <c r="D17" s="12"/>
      <c r="E17" s="22"/>
    </row>
    <row r="18" spans="1:5" s="6" customFormat="1" ht="31.5" x14ac:dyDescent="0.2">
      <c r="A18" s="81" t="s">
        <v>0</v>
      </c>
      <c r="B18" s="56" t="s">
        <v>20</v>
      </c>
      <c r="C18" s="8"/>
      <c r="D18" s="8"/>
      <c r="E18" s="23"/>
    </row>
    <row r="19" spans="1:5" s="5" customFormat="1" ht="18" customHeight="1" x14ac:dyDescent="0.2">
      <c r="A19" s="79" t="s">
        <v>2</v>
      </c>
      <c r="B19" s="3" t="s">
        <v>21</v>
      </c>
      <c r="C19" s="3" t="s">
        <v>30</v>
      </c>
      <c r="D19" s="3" t="s">
        <v>8</v>
      </c>
      <c r="E19" s="20" t="s">
        <v>10</v>
      </c>
    </row>
    <row r="20" spans="1:5" ht="76.5" x14ac:dyDescent="0.2">
      <c r="A20" s="111">
        <v>42416</v>
      </c>
      <c r="B20" s="112">
        <v>290</v>
      </c>
      <c r="C20" s="100" t="s">
        <v>133</v>
      </c>
      <c r="D20" s="112" t="s">
        <v>90</v>
      </c>
      <c r="E20" s="112" t="s">
        <v>29</v>
      </c>
    </row>
    <row r="21" spans="1:5" s="12" customFormat="1" ht="51" x14ac:dyDescent="0.2">
      <c r="A21" s="111" t="s">
        <v>134</v>
      </c>
      <c r="B21" s="113">
        <v>5501.27</v>
      </c>
      <c r="C21" s="112" t="s">
        <v>135</v>
      </c>
      <c r="D21" s="112" t="s">
        <v>41</v>
      </c>
      <c r="E21" s="112" t="s">
        <v>136</v>
      </c>
    </row>
    <row r="22" spans="1:5" ht="76.5" x14ac:dyDescent="0.2">
      <c r="A22" s="111" t="s">
        <v>147</v>
      </c>
      <c r="B22" s="112">
        <v>275.98</v>
      </c>
      <c r="C22" s="112" t="s">
        <v>148</v>
      </c>
      <c r="D22" s="112" t="s">
        <v>149</v>
      </c>
      <c r="E22" s="112" t="s">
        <v>93</v>
      </c>
    </row>
    <row r="23" spans="1:5" s="91" customFormat="1" ht="62.25" customHeight="1" x14ac:dyDescent="0.2">
      <c r="A23" s="110" t="s">
        <v>233</v>
      </c>
      <c r="B23" s="100">
        <v>1404.18</v>
      </c>
      <c r="C23" s="100" t="s">
        <v>101</v>
      </c>
      <c r="D23" s="100" t="s">
        <v>52</v>
      </c>
      <c r="E23" s="100" t="s">
        <v>100</v>
      </c>
    </row>
    <row r="24" spans="1:5" s="5" customFormat="1" ht="40.5" customHeight="1" x14ac:dyDescent="0.2">
      <c r="A24" s="110">
        <v>42447</v>
      </c>
      <c r="B24" s="100">
        <v>312.55</v>
      </c>
      <c r="C24" s="100" t="s">
        <v>95</v>
      </c>
      <c r="D24" s="100" t="s">
        <v>52</v>
      </c>
      <c r="E24" s="100" t="s">
        <v>97</v>
      </c>
    </row>
    <row r="25" spans="1:5" x14ac:dyDescent="0.2">
      <c r="A25" s="80"/>
      <c r="B25" s="93"/>
      <c r="C25" s="12"/>
      <c r="D25" s="12"/>
      <c r="E25" s="22"/>
    </row>
    <row r="26" spans="1:5" x14ac:dyDescent="0.2">
      <c r="A26" s="80"/>
      <c r="B26" s="12"/>
      <c r="C26" s="12"/>
      <c r="D26" s="12"/>
      <c r="E26" s="22"/>
    </row>
    <row r="27" spans="1:5" s="6" customFormat="1" ht="31.5" x14ac:dyDescent="0.2">
      <c r="A27" s="82" t="s">
        <v>5</v>
      </c>
      <c r="B27" s="58" t="s">
        <v>1</v>
      </c>
      <c r="C27" s="11"/>
      <c r="D27" s="11"/>
      <c r="E27" s="24"/>
    </row>
    <row r="28" spans="1:5" s="5" customFormat="1" ht="21.6" customHeight="1" x14ac:dyDescent="0.2">
      <c r="A28" s="89" t="s">
        <v>2</v>
      </c>
      <c r="B28" s="3" t="s">
        <v>21</v>
      </c>
      <c r="C28" s="3" t="s">
        <v>30</v>
      </c>
      <c r="D28" s="3" t="s">
        <v>8</v>
      </c>
      <c r="E28" s="20" t="s">
        <v>3</v>
      </c>
    </row>
    <row r="29" spans="1:5" s="12" customFormat="1" ht="51" x14ac:dyDescent="0.2">
      <c r="A29" s="111">
        <v>42209</v>
      </c>
      <c r="B29" s="112">
        <v>31</v>
      </c>
      <c r="C29" s="112" t="s">
        <v>80</v>
      </c>
      <c r="D29" s="112" t="s">
        <v>58</v>
      </c>
      <c r="E29" s="112" t="s">
        <v>29</v>
      </c>
    </row>
    <row r="30" spans="1:5" ht="38.25" x14ac:dyDescent="0.2">
      <c r="A30" s="111">
        <v>42299</v>
      </c>
      <c r="B30" s="112">
        <v>31</v>
      </c>
      <c r="C30" s="112" t="s">
        <v>81</v>
      </c>
      <c r="D30" s="112" t="s">
        <v>58</v>
      </c>
      <c r="E30" s="112" t="s">
        <v>29</v>
      </c>
    </row>
    <row r="31" spans="1:5" ht="51" x14ac:dyDescent="0.2">
      <c r="A31" s="111">
        <v>42320</v>
      </c>
      <c r="B31" s="112">
        <v>31</v>
      </c>
      <c r="C31" s="112" t="s">
        <v>85</v>
      </c>
      <c r="D31" s="112" t="s">
        <v>58</v>
      </c>
      <c r="E31" s="112" t="s">
        <v>29</v>
      </c>
    </row>
    <row r="32" spans="1:5" ht="25.5" x14ac:dyDescent="0.2">
      <c r="A32" s="114">
        <v>42328</v>
      </c>
      <c r="B32" s="112">
        <v>20.190000000000001</v>
      </c>
      <c r="C32" s="112" t="s">
        <v>84</v>
      </c>
      <c r="D32" s="112" t="s">
        <v>28</v>
      </c>
      <c r="E32" s="112" t="s">
        <v>39</v>
      </c>
    </row>
    <row r="33" spans="1:5" ht="38.25" x14ac:dyDescent="0.2">
      <c r="A33" s="111">
        <v>42346</v>
      </c>
      <c r="B33" s="112">
        <v>87.99</v>
      </c>
      <c r="C33" s="112" t="s">
        <v>88</v>
      </c>
      <c r="D33" s="112" t="s">
        <v>28</v>
      </c>
      <c r="E33" s="112" t="s">
        <v>39</v>
      </c>
    </row>
    <row r="34" spans="1:5" ht="38.25" x14ac:dyDescent="0.2">
      <c r="A34" s="111">
        <v>42415</v>
      </c>
      <c r="B34" s="112">
        <v>41</v>
      </c>
      <c r="C34" s="112" t="s">
        <v>89</v>
      </c>
      <c r="D34" s="112" t="s">
        <v>28</v>
      </c>
      <c r="E34" s="112" t="s">
        <v>29</v>
      </c>
    </row>
    <row r="35" spans="1:5" ht="51" x14ac:dyDescent="0.2">
      <c r="A35" s="111">
        <v>42465</v>
      </c>
      <c r="B35" s="112">
        <v>35.1</v>
      </c>
      <c r="C35" s="112" t="s">
        <v>103</v>
      </c>
      <c r="D35" s="112" t="s">
        <v>28</v>
      </c>
      <c r="E35" s="112" t="s">
        <v>29</v>
      </c>
    </row>
    <row r="36" spans="1:5" ht="38.25" x14ac:dyDescent="0.2">
      <c r="A36" s="111">
        <v>42482</v>
      </c>
      <c r="B36" s="112">
        <v>36.799999999999997</v>
      </c>
      <c r="C36" s="112" t="s">
        <v>104</v>
      </c>
      <c r="D36" s="112" t="s">
        <v>28</v>
      </c>
      <c r="E36" s="112" t="s">
        <v>29</v>
      </c>
    </row>
    <row r="37" spans="1:5" ht="51" x14ac:dyDescent="0.2">
      <c r="A37" s="111">
        <v>42482</v>
      </c>
      <c r="B37" s="112">
        <v>40.6</v>
      </c>
      <c r="C37" s="112" t="s">
        <v>105</v>
      </c>
      <c r="D37" s="112" t="s">
        <v>28</v>
      </c>
      <c r="E37" s="112" t="s">
        <v>29</v>
      </c>
    </row>
    <row r="38" spans="1:5" ht="51" x14ac:dyDescent="0.2">
      <c r="A38" s="111">
        <v>42493</v>
      </c>
      <c r="B38" s="112">
        <v>33.5</v>
      </c>
      <c r="C38" s="112" t="s">
        <v>160</v>
      </c>
      <c r="D38" s="112" t="s">
        <v>28</v>
      </c>
      <c r="E38" s="112" t="s">
        <v>29</v>
      </c>
    </row>
    <row r="39" spans="1:5" ht="63.75" x14ac:dyDescent="0.2">
      <c r="A39" s="111">
        <v>42493</v>
      </c>
      <c r="B39" s="112">
        <v>95</v>
      </c>
      <c r="C39" s="112" t="s">
        <v>106</v>
      </c>
      <c r="D39" s="112" t="s">
        <v>28</v>
      </c>
      <c r="E39" s="112" t="s">
        <v>107</v>
      </c>
    </row>
    <row r="40" spans="1:5" ht="63.75" x14ac:dyDescent="0.2">
      <c r="A40" s="111">
        <v>42507</v>
      </c>
      <c r="B40" s="112">
        <v>34.799999999999997</v>
      </c>
      <c r="C40" s="112" t="s">
        <v>235</v>
      </c>
      <c r="D40" s="112" t="s">
        <v>28</v>
      </c>
      <c r="E40" s="112" t="s">
        <v>29</v>
      </c>
    </row>
    <row r="41" spans="1:5" ht="38.25" x14ac:dyDescent="0.2">
      <c r="A41" s="111">
        <v>42509</v>
      </c>
      <c r="B41" s="112">
        <v>34.700000000000003</v>
      </c>
      <c r="C41" s="112" t="s">
        <v>108</v>
      </c>
      <c r="D41" s="112" t="s">
        <v>28</v>
      </c>
      <c r="E41" s="112" t="s">
        <v>29</v>
      </c>
    </row>
    <row r="42" spans="1:5" ht="38.25" x14ac:dyDescent="0.2">
      <c r="A42" s="111">
        <v>42510</v>
      </c>
      <c r="B42" s="112">
        <v>41.6</v>
      </c>
      <c r="C42" s="112" t="s">
        <v>109</v>
      </c>
      <c r="D42" s="112" t="s">
        <v>28</v>
      </c>
      <c r="E42" s="112" t="s">
        <v>29</v>
      </c>
    </row>
    <row r="43" spans="1:5" ht="51" x14ac:dyDescent="0.2">
      <c r="A43" s="111">
        <v>42515</v>
      </c>
      <c r="B43" s="112">
        <v>36.4</v>
      </c>
      <c r="C43" s="112" t="s">
        <v>110</v>
      </c>
      <c r="D43" s="112" t="s">
        <v>28</v>
      </c>
      <c r="E43" s="112" t="s">
        <v>29</v>
      </c>
    </row>
    <row r="44" spans="1:5" ht="51" x14ac:dyDescent="0.2">
      <c r="A44" s="111">
        <v>42515</v>
      </c>
      <c r="B44" s="112">
        <v>51</v>
      </c>
      <c r="C44" s="112" t="s">
        <v>111</v>
      </c>
      <c r="D44" s="112" t="s">
        <v>28</v>
      </c>
      <c r="E44" s="112" t="s">
        <v>29</v>
      </c>
    </row>
    <row r="45" spans="1:5" ht="38.25" x14ac:dyDescent="0.2">
      <c r="A45" s="111">
        <v>42515</v>
      </c>
      <c r="B45" s="112">
        <v>35.6</v>
      </c>
      <c r="C45" s="112" t="s">
        <v>112</v>
      </c>
      <c r="D45" s="112" t="s">
        <v>113</v>
      </c>
      <c r="E45" s="112" t="s">
        <v>39</v>
      </c>
    </row>
    <row r="46" spans="1:5" ht="38.25" x14ac:dyDescent="0.2">
      <c r="A46" s="111">
        <v>42537</v>
      </c>
      <c r="B46" s="112">
        <v>35.5</v>
      </c>
      <c r="C46" s="112" t="s">
        <v>226</v>
      </c>
      <c r="D46" s="112" t="s">
        <v>28</v>
      </c>
      <c r="E46" s="112" t="s">
        <v>29</v>
      </c>
    </row>
    <row r="47" spans="1:5" ht="38.25" x14ac:dyDescent="0.2">
      <c r="A47" s="111">
        <v>42538</v>
      </c>
      <c r="B47" s="112">
        <v>16</v>
      </c>
      <c r="C47" s="112" t="s">
        <v>227</v>
      </c>
      <c r="D47" s="112" t="s">
        <v>58</v>
      </c>
      <c r="E47" s="112" t="s">
        <v>39</v>
      </c>
    </row>
    <row r="48" spans="1:5" ht="51" x14ac:dyDescent="0.2">
      <c r="A48" s="111">
        <v>42539</v>
      </c>
      <c r="B48" s="112">
        <v>48.4</v>
      </c>
      <c r="C48" s="112" t="s">
        <v>228</v>
      </c>
      <c r="D48" s="112" t="s">
        <v>28</v>
      </c>
      <c r="E48" s="112" t="s">
        <v>29</v>
      </c>
    </row>
    <row r="49" spans="1:5" x14ac:dyDescent="0.2">
      <c r="A49" s="80"/>
      <c r="B49" s="12"/>
      <c r="C49" s="12"/>
      <c r="D49" s="12"/>
      <c r="E49" s="22"/>
    </row>
    <row r="50" spans="1:5" x14ac:dyDescent="0.2">
      <c r="A50" s="80"/>
      <c r="B50" s="12"/>
      <c r="C50" s="12"/>
      <c r="D50" s="12"/>
      <c r="E50" s="22"/>
    </row>
    <row r="51" spans="1:5" s="6" customFormat="1" ht="30" customHeight="1" x14ac:dyDescent="0.25">
      <c r="A51" s="84" t="s">
        <v>6</v>
      </c>
      <c r="B51" s="10" t="s">
        <v>4</v>
      </c>
      <c r="C51" s="4"/>
      <c r="D51" s="4"/>
      <c r="E51" s="25"/>
    </row>
    <row r="52" spans="1:5" s="5" customFormat="1" x14ac:dyDescent="0.2">
      <c r="A52" s="79" t="s">
        <v>2</v>
      </c>
      <c r="B52" s="3" t="s">
        <v>21</v>
      </c>
      <c r="C52" s="3" t="s">
        <v>30</v>
      </c>
      <c r="D52" s="3" t="s">
        <v>8</v>
      </c>
      <c r="E52" s="20" t="s">
        <v>3</v>
      </c>
    </row>
    <row r="53" spans="1:5" s="12" customFormat="1" ht="58.5" customHeight="1" x14ac:dyDescent="0.2">
      <c r="A53" s="111">
        <v>42187</v>
      </c>
      <c r="B53" s="112">
        <v>32.1</v>
      </c>
      <c r="C53" s="112" t="s">
        <v>45</v>
      </c>
      <c r="D53" s="112" t="s">
        <v>28</v>
      </c>
      <c r="E53" s="112" t="s">
        <v>29</v>
      </c>
    </row>
    <row r="54" spans="1:5" s="12" customFormat="1" ht="42" customHeight="1" x14ac:dyDescent="0.2">
      <c r="A54" s="111" t="s">
        <v>51</v>
      </c>
      <c r="B54" s="112">
        <v>370.14</v>
      </c>
      <c r="C54" s="112" t="s">
        <v>44</v>
      </c>
      <c r="D54" s="112" t="s">
        <v>41</v>
      </c>
      <c r="E54" s="112" t="s">
        <v>39</v>
      </c>
    </row>
    <row r="55" spans="1:5" s="12" customFormat="1" ht="51.75" customHeight="1" x14ac:dyDescent="0.2">
      <c r="A55" s="111">
        <v>42187</v>
      </c>
      <c r="B55" s="112">
        <v>75.400000000000006</v>
      </c>
      <c r="C55" s="112" t="s">
        <v>46</v>
      </c>
      <c r="D55" s="112" t="s">
        <v>28</v>
      </c>
      <c r="E55" s="112" t="s">
        <v>39</v>
      </c>
    </row>
    <row r="56" spans="1:5" s="12" customFormat="1" ht="38.25" x14ac:dyDescent="0.2">
      <c r="A56" s="111">
        <v>42187</v>
      </c>
      <c r="B56" s="112">
        <v>155</v>
      </c>
      <c r="C56" s="112" t="s">
        <v>44</v>
      </c>
      <c r="D56" s="112" t="s">
        <v>52</v>
      </c>
      <c r="E56" s="112" t="s">
        <v>39</v>
      </c>
    </row>
    <row r="57" spans="1:5" s="12" customFormat="1" ht="51" x14ac:dyDescent="0.2">
      <c r="A57" s="111">
        <v>42187</v>
      </c>
      <c r="B57" s="112">
        <v>60.6</v>
      </c>
      <c r="C57" s="112" t="s">
        <v>47</v>
      </c>
      <c r="D57" s="112" t="s">
        <v>28</v>
      </c>
      <c r="E57" s="112" t="s">
        <v>39</v>
      </c>
    </row>
    <row r="58" spans="1:5" s="12" customFormat="1" ht="51" x14ac:dyDescent="0.2">
      <c r="A58" s="111">
        <v>42187</v>
      </c>
      <c r="B58" s="112">
        <v>42.6</v>
      </c>
      <c r="C58" s="112" t="s">
        <v>48</v>
      </c>
      <c r="D58" s="112" t="s">
        <v>28</v>
      </c>
      <c r="E58" s="112" t="s">
        <v>29</v>
      </c>
    </row>
    <row r="59" spans="1:5" s="12" customFormat="1" ht="63.75" x14ac:dyDescent="0.2">
      <c r="A59" s="111">
        <v>42200</v>
      </c>
      <c r="B59" s="112">
        <v>38.4</v>
      </c>
      <c r="C59" s="112" t="s">
        <v>237</v>
      </c>
      <c r="D59" s="112" t="s">
        <v>28</v>
      </c>
      <c r="E59" s="112" t="s">
        <v>29</v>
      </c>
    </row>
    <row r="60" spans="1:5" s="12" customFormat="1" ht="51" x14ac:dyDescent="0.2">
      <c r="A60" s="111" t="s">
        <v>49</v>
      </c>
      <c r="B60" s="112">
        <v>397.77</v>
      </c>
      <c r="C60" s="112" t="s">
        <v>50</v>
      </c>
      <c r="D60" s="112" t="s">
        <v>41</v>
      </c>
      <c r="E60" s="112" t="s">
        <v>27</v>
      </c>
    </row>
    <row r="61" spans="1:5" s="12" customFormat="1" ht="63.75" x14ac:dyDescent="0.2">
      <c r="A61" s="111">
        <v>42200</v>
      </c>
      <c r="B61" s="112">
        <v>35.9</v>
      </c>
      <c r="C61" s="112" t="s">
        <v>53</v>
      </c>
      <c r="D61" s="112" t="s">
        <v>28</v>
      </c>
      <c r="E61" s="112" t="s">
        <v>27</v>
      </c>
    </row>
    <row r="62" spans="1:5" s="12" customFormat="1" ht="51" x14ac:dyDescent="0.2">
      <c r="A62" s="111">
        <v>42200</v>
      </c>
      <c r="B62" s="112">
        <v>161</v>
      </c>
      <c r="C62" s="112" t="s">
        <v>50</v>
      </c>
      <c r="D62" s="112" t="s">
        <v>52</v>
      </c>
      <c r="E62" s="112" t="s">
        <v>27</v>
      </c>
    </row>
    <row r="63" spans="1:5" s="12" customFormat="1" ht="63.75" x14ac:dyDescent="0.2">
      <c r="A63" s="111">
        <v>42201</v>
      </c>
      <c r="B63" s="112">
        <v>45.5</v>
      </c>
      <c r="C63" s="112" t="s">
        <v>54</v>
      </c>
      <c r="D63" s="112" t="s">
        <v>28</v>
      </c>
      <c r="E63" s="112" t="s">
        <v>27</v>
      </c>
    </row>
    <row r="64" spans="1:5" s="12" customFormat="1" ht="63.75" x14ac:dyDescent="0.2">
      <c r="A64" s="111">
        <v>42201</v>
      </c>
      <c r="B64" s="112">
        <v>37.1</v>
      </c>
      <c r="C64" s="112" t="s">
        <v>55</v>
      </c>
      <c r="D64" s="112" t="s">
        <v>28</v>
      </c>
      <c r="E64" s="112" t="s">
        <v>29</v>
      </c>
    </row>
    <row r="65" spans="1:5" s="12" customFormat="1" ht="51" x14ac:dyDescent="0.2">
      <c r="A65" s="111">
        <v>42209</v>
      </c>
      <c r="B65" s="112">
        <v>289.06</v>
      </c>
      <c r="C65" s="112" t="s">
        <v>56</v>
      </c>
      <c r="D65" s="112" t="s">
        <v>41</v>
      </c>
      <c r="E65" s="112" t="s">
        <v>39</v>
      </c>
    </row>
    <row r="66" spans="1:5" s="12" customFormat="1" ht="63.75" x14ac:dyDescent="0.2">
      <c r="A66" s="111">
        <v>42209</v>
      </c>
      <c r="B66" s="112">
        <v>75.900000000000006</v>
      </c>
      <c r="C66" s="112" t="s">
        <v>57</v>
      </c>
      <c r="D66" s="112" t="s">
        <v>28</v>
      </c>
      <c r="E66" s="112" t="s">
        <v>39</v>
      </c>
    </row>
    <row r="67" spans="1:5" s="12" customFormat="1" ht="63.75" x14ac:dyDescent="0.2">
      <c r="A67" s="111">
        <v>42209</v>
      </c>
      <c r="B67" s="112">
        <v>16</v>
      </c>
      <c r="C67" s="112" t="s">
        <v>79</v>
      </c>
      <c r="D67" s="112" t="s">
        <v>78</v>
      </c>
      <c r="E67" s="112" t="s">
        <v>39</v>
      </c>
    </row>
    <row r="68" spans="1:5" s="12" customFormat="1" ht="38.25" x14ac:dyDescent="0.2">
      <c r="A68" s="111">
        <v>42283</v>
      </c>
      <c r="B68" s="112">
        <v>30.6</v>
      </c>
      <c r="C68" s="112" t="s">
        <v>59</v>
      </c>
      <c r="D68" s="112" t="s">
        <v>28</v>
      </c>
      <c r="E68" s="112" t="s">
        <v>29</v>
      </c>
    </row>
    <row r="69" spans="1:5" s="12" customFormat="1" ht="25.5" x14ac:dyDescent="0.2">
      <c r="A69" s="111">
        <v>42283</v>
      </c>
      <c r="B69" s="112">
        <v>192.08</v>
      </c>
      <c r="C69" s="112" t="s">
        <v>114</v>
      </c>
      <c r="D69" s="112" t="s">
        <v>41</v>
      </c>
      <c r="E69" s="112" t="s">
        <v>27</v>
      </c>
    </row>
    <row r="70" spans="1:5" s="12" customFormat="1" ht="38.25" x14ac:dyDescent="0.2">
      <c r="A70" s="111">
        <v>42283</v>
      </c>
      <c r="B70" s="112">
        <v>48.5</v>
      </c>
      <c r="C70" s="112" t="s">
        <v>60</v>
      </c>
      <c r="D70" s="112" t="s">
        <v>28</v>
      </c>
      <c r="E70" s="112" t="s">
        <v>27</v>
      </c>
    </row>
    <row r="71" spans="1:5" s="12" customFormat="1" ht="38.25" x14ac:dyDescent="0.2">
      <c r="A71" s="111">
        <v>42283</v>
      </c>
      <c r="B71" s="112">
        <v>36.6</v>
      </c>
      <c r="C71" s="112" t="s">
        <v>61</v>
      </c>
      <c r="D71" s="112" t="s">
        <v>28</v>
      </c>
      <c r="E71" s="112" t="s">
        <v>29</v>
      </c>
    </row>
    <row r="72" spans="1:5" s="12" customFormat="1" ht="51" x14ac:dyDescent="0.2">
      <c r="A72" s="111">
        <v>42297</v>
      </c>
      <c r="B72" s="112">
        <v>28.5</v>
      </c>
      <c r="C72" s="112" t="s">
        <v>62</v>
      </c>
      <c r="D72" s="112" t="s">
        <v>28</v>
      </c>
      <c r="E72" s="112" t="s">
        <v>29</v>
      </c>
    </row>
    <row r="73" spans="1:5" s="12" customFormat="1" ht="25.5" x14ac:dyDescent="0.2">
      <c r="A73" s="111">
        <v>42297</v>
      </c>
      <c r="B73" s="112">
        <v>327.87</v>
      </c>
      <c r="C73" s="112" t="s">
        <v>116</v>
      </c>
      <c r="D73" s="112" t="s">
        <v>41</v>
      </c>
      <c r="E73" s="112" t="s">
        <v>39</v>
      </c>
    </row>
    <row r="74" spans="1:5" s="12" customFormat="1" ht="25.5" x14ac:dyDescent="0.2">
      <c r="A74" s="111">
        <v>42299</v>
      </c>
      <c r="B74" s="112">
        <v>376.1</v>
      </c>
      <c r="C74" s="112" t="s">
        <v>115</v>
      </c>
      <c r="D74" s="112" t="s">
        <v>41</v>
      </c>
      <c r="E74" s="112" t="s">
        <v>39</v>
      </c>
    </row>
    <row r="75" spans="1:5" s="12" customFormat="1" ht="38.25" x14ac:dyDescent="0.2">
      <c r="A75" s="111">
        <v>42299</v>
      </c>
      <c r="B75" s="112">
        <v>16</v>
      </c>
      <c r="C75" s="112" t="s">
        <v>82</v>
      </c>
      <c r="D75" s="112" t="s">
        <v>78</v>
      </c>
      <c r="E75" s="112" t="s">
        <v>39</v>
      </c>
    </row>
    <row r="76" spans="1:5" s="12" customFormat="1" ht="38.25" x14ac:dyDescent="0.2">
      <c r="A76" s="111">
        <v>42299</v>
      </c>
      <c r="B76" s="112">
        <v>16</v>
      </c>
      <c r="C76" s="112" t="s">
        <v>83</v>
      </c>
      <c r="D76" s="112" t="s">
        <v>78</v>
      </c>
      <c r="E76" s="112" t="s">
        <v>39</v>
      </c>
    </row>
    <row r="77" spans="1:5" s="12" customFormat="1" ht="51" x14ac:dyDescent="0.2">
      <c r="A77" s="111">
        <v>42320</v>
      </c>
      <c r="B77" s="112">
        <v>367.6</v>
      </c>
      <c r="C77" s="112" t="s">
        <v>124</v>
      </c>
      <c r="D77" s="112" t="s">
        <v>41</v>
      </c>
      <c r="E77" s="112" t="s">
        <v>39</v>
      </c>
    </row>
    <row r="78" spans="1:5" s="12" customFormat="1" ht="51" x14ac:dyDescent="0.2">
      <c r="A78" s="111">
        <v>42320</v>
      </c>
      <c r="B78" s="112">
        <v>55</v>
      </c>
      <c r="C78" s="112" t="s">
        <v>124</v>
      </c>
      <c r="D78" s="112" t="s">
        <v>125</v>
      </c>
      <c r="E78" s="112" t="s">
        <v>39</v>
      </c>
    </row>
    <row r="79" spans="1:5" s="12" customFormat="1" ht="63.75" x14ac:dyDescent="0.2">
      <c r="A79" s="111">
        <v>42324</v>
      </c>
      <c r="B79" s="112">
        <v>221.18</v>
      </c>
      <c r="C79" s="112" t="s">
        <v>117</v>
      </c>
      <c r="D79" s="112" t="s">
        <v>41</v>
      </c>
      <c r="E79" s="112" t="s">
        <v>27</v>
      </c>
    </row>
    <row r="80" spans="1:5" s="12" customFormat="1" ht="63.75" x14ac:dyDescent="0.2">
      <c r="A80" s="111">
        <v>42324</v>
      </c>
      <c r="B80" s="112">
        <v>147</v>
      </c>
      <c r="C80" s="112" t="s">
        <v>117</v>
      </c>
      <c r="D80" s="112" t="s">
        <v>52</v>
      </c>
      <c r="E80" s="112" t="s">
        <v>27</v>
      </c>
    </row>
    <row r="81" spans="1:5" s="12" customFormat="1" ht="76.5" x14ac:dyDescent="0.2">
      <c r="A81" s="111">
        <v>42325</v>
      </c>
      <c r="B81" s="112">
        <v>44.9</v>
      </c>
      <c r="C81" s="112" t="s">
        <v>63</v>
      </c>
      <c r="D81" s="112" t="s">
        <v>28</v>
      </c>
      <c r="E81" s="112" t="s">
        <v>27</v>
      </c>
    </row>
    <row r="82" spans="1:5" s="12" customFormat="1" x14ac:dyDescent="0.2">
      <c r="A82" s="111">
        <v>42325</v>
      </c>
      <c r="B82" s="112">
        <v>39.299999999999997</v>
      </c>
      <c r="C82" s="112" t="s">
        <v>64</v>
      </c>
      <c r="D82" s="112" t="s">
        <v>28</v>
      </c>
      <c r="E82" s="112" t="s">
        <v>29</v>
      </c>
    </row>
    <row r="83" spans="1:5" s="12" customFormat="1" ht="38.25" x14ac:dyDescent="0.2">
      <c r="A83" s="111">
        <v>42326</v>
      </c>
      <c r="B83" s="112">
        <v>39</v>
      </c>
      <c r="C83" s="112" t="s">
        <v>65</v>
      </c>
      <c r="D83" s="112" t="s">
        <v>28</v>
      </c>
      <c r="E83" s="112" t="s">
        <v>29</v>
      </c>
    </row>
    <row r="84" spans="1:5" s="12" customFormat="1" ht="96.75" customHeight="1" x14ac:dyDescent="0.2">
      <c r="A84" s="111" t="s">
        <v>119</v>
      </c>
      <c r="B84" s="112">
        <v>530.88</v>
      </c>
      <c r="C84" s="112" t="s">
        <v>120</v>
      </c>
      <c r="D84" s="112" t="s">
        <v>41</v>
      </c>
      <c r="E84" s="112" t="s">
        <v>121</v>
      </c>
    </row>
    <row r="85" spans="1:5" s="12" customFormat="1" ht="32.25" customHeight="1" x14ac:dyDescent="0.2">
      <c r="A85" s="111">
        <v>42326</v>
      </c>
      <c r="B85" s="112">
        <v>147</v>
      </c>
      <c r="C85" s="112" t="s">
        <v>122</v>
      </c>
      <c r="D85" s="112" t="s">
        <v>52</v>
      </c>
      <c r="E85" s="112" t="s">
        <v>27</v>
      </c>
    </row>
    <row r="86" spans="1:5" s="12" customFormat="1" x14ac:dyDescent="0.2">
      <c r="A86" s="111">
        <v>42326</v>
      </c>
      <c r="B86" s="112">
        <v>40.200000000000003</v>
      </c>
      <c r="C86" s="112" t="s">
        <v>66</v>
      </c>
      <c r="D86" s="112" t="s">
        <v>28</v>
      </c>
      <c r="E86" s="112" t="s">
        <v>27</v>
      </c>
    </row>
    <row r="87" spans="1:5" s="12" customFormat="1" x14ac:dyDescent="0.2">
      <c r="A87" s="111">
        <v>42327</v>
      </c>
      <c r="B87" s="112">
        <v>49</v>
      </c>
      <c r="C87" s="112" t="s">
        <v>67</v>
      </c>
      <c r="D87" s="112" t="s">
        <v>28</v>
      </c>
      <c r="E87" s="112" t="s">
        <v>27</v>
      </c>
    </row>
    <row r="88" spans="1:5" s="12" customFormat="1" ht="63.75" x14ac:dyDescent="0.2">
      <c r="A88" s="111">
        <v>42327</v>
      </c>
      <c r="B88" s="112">
        <v>16</v>
      </c>
      <c r="C88" s="112" t="s">
        <v>126</v>
      </c>
      <c r="D88" s="112" t="s">
        <v>78</v>
      </c>
      <c r="E88" s="112" t="s">
        <v>39</v>
      </c>
    </row>
    <row r="89" spans="1:5" s="12" customFormat="1" ht="57.75" customHeight="1" x14ac:dyDescent="0.2">
      <c r="A89" s="111">
        <v>42327</v>
      </c>
      <c r="B89" s="112">
        <v>155</v>
      </c>
      <c r="C89" s="112" t="s">
        <v>123</v>
      </c>
      <c r="D89" s="112" t="s">
        <v>52</v>
      </c>
      <c r="E89" s="112" t="s">
        <v>39</v>
      </c>
    </row>
    <row r="90" spans="1:5" s="12" customFormat="1" ht="63.75" x14ac:dyDescent="0.2">
      <c r="A90" s="111">
        <v>42328</v>
      </c>
      <c r="B90" s="112">
        <v>37.700000000000003</v>
      </c>
      <c r="C90" s="112" t="s">
        <v>68</v>
      </c>
      <c r="D90" s="112" t="s">
        <v>28</v>
      </c>
      <c r="E90" s="112" t="s">
        <v>29</v>
      </c>
    </row>
    <row r="91" spans="1:5" s="12" customFormat="1" ht="25.5" x14ac:dyDescent="0.2">
      <c r="A91" s="111">
        <v>42346</v>
      </c>
      <c r="B91" s="112">
        <v>37</v>
      </c>
      <c r="C91" s="112" t="s">
        <v>69</v>
      </c>
      <c r="D91" s="112" t="s">
        <v>28</v>
      </c>
      <c r="E91" s="112" t="s">
        <v>29</v>
      </c>
    </row>
    <row r="92" spans="1:5" s="12" customFormat="1" x14ac:dyDescent="0.2">
      <c r="A92" s="111">
        <v>42346</v>
      </c>
      <c r="B92" s="112">
        <v>178.54</v>
      </c>
      <c r="C92" s="112" t="s">
        <v>118</v>
      </c>
      <c r="D92" s="112" t="s">
        <v>41</v>
      </c>
      <c r="E92" s="112" t="s">
        <v>39</v>
      </c>
    </row>
    <row r="93" spans="1:5" s="12" customFormat="1" ht="25.5" x14ac:dyDescent="0.2">
      <c r="A93" s="111" t="s">
        <v>127</v>
      </c>
      <c r="B93" s="112">
        <v>406.7</v>
      </c>
      <c r="C93" s="112" t="s">
        <v>128</v>
      </c>
      <c r="D93" s="112" t="s">
        <v>41</v>
      </c>
      <c r="E93" s="112" t="s">
        <v>129</v>
      </c>
    </row>
    <row r="94" spans="1:5" s="12" customFormat="1" ht="38.25" x14ac:dyDescent="0.2">
      <c r="A94" s="111">
        <v>42415</v>
      </c>
      <c r="B94" s="112">
        <v>30.6</v>
      </c>
      <c r="C94" s="112" t="s">
        <v>70</v>
      </c>
      <c r="D94" s="112" t="s">
        <v>28</v>
      </c>
      <c r="E94" s="112" t="s">
        <v>29</v>
      </c>
    </row>
    <row r="95" spans="1:5" s="12" customFormat="1" ht="25.5" x14ac:dyDescent="0.2">
      <c r="A95" s="111">
        <v>42415</v>
      </c>
      <c r="B95" s="112">
        <v>114.47</v>
      </c>
      <c r="C95" s="112" t="s">
        <v>130</v>
      </c>
      <c r="D95" s="112" t="s">
        <v>41</v>
      </c>
      <c r="E95" s="112" t="s">
        <v>39</v>
      </c>
    </row>
    <row r="96" spans="1:5" s="12" customFormat="1" ht="51" x14ac:dyDescent="0.2">
      <c r="A96" s="111">
        <v>42432</v>
      </c>
      <c r="B96" s="112">
        <v>31.3</v>
      </c>
      <c r="C96" s="112" t="s">
        <v>71</v>
      </c>
      <c r="D96" s="112" t="s">
        <v>28</v>
      </c>
      <c r="E96" s="112" t="s">
        <v>29</v>
      </c>
    </row>
    <row r="97" spans="1:5" s="12" customFormat="1" ht="38.25" x14ac:dyDescent="0.2">
      <c r="A97" s="111">
        <v>42432</v>
      </c>
      <c r="B97" s="112">
        <v>268.77</v>
      </c>
      <c r="C97" s="112" t="s">
        <v>131</v>
      </c>
      <c r="D97" s="112" t="s">
        <v>41</v>
      </c>
      <c r="E97" s="112" t="s">
        <v>27</v>
      </c>
    </row>
    <row r="98" spans="1:5" s="12" customFormat="1" ht="38.25" x14ac:dyDescent="0.2">
      <c r="A98" s="111">
        <v>42432</v>
      </c>
      <c r="B98" s="112">
        <v>22.5</v>
      </c>
      <c r="C98" s="112" t="s">
        <v>72</v>
      </c>
      <c r="D98" s="112" t="s">
        <v>28</v>
      </c>
      <c r="E98" s="112" t="s">
        <v>27</v>
      </c>
    </row>
    <row r="99" spans="1:5" s="12" customFormat="1" x14ac:dyDescent="0.2">
      <c r="A99" s="111">
        <v>42432</v>
      </c>
      <c r="B99" s="112">
        <v>32</v>
      </c>
      <c r="C99" s="112" t="s">
        <v>73</v>
      </c>
      <c r="D99" s="112" t="s">
        <v>28</v>
      </c>
      <c r="E99" s="112" t="s">
        <v>27</v>
      </c>
    </row>
    <row r="100" spans="1:5" s="12" customFormat="1" ht="63.75" x14ac:dyDescent="0.2">
      <c r="A100" s="111">
        <v>42438</v>
      </c>
      <c r="B100" s="112">
        <v>34.200000000000003</v>
      </c>
      <c r="C100" s="112" t="s">
        <v>74</v>
      </c>
      <c r="D100" s="112" t="s">
        <v>28</v>
      </c>
      <c r="E100" s="112" t="s">
        <v>29</v>
      </c>
    </row>
    <row r="101" spans="1:5" s="12" customFormat="1" ht="51" x14ac:dyDescent="0.2">
      <c r="A101" s="111">
        <v>42438</v>
      </c>
      <c r="B101" s="112">
        <v>395.11</v>
      </c>
      <c r="C101" s="112" t="s">
        <v>132</v>
      </c>
      <c r="D101" s="112" t="s">
        <v>41</v>
      </c>
      <c r="E101" s="112" t="s">
        <v>39</v>
      </c>
    </row>
    <row r="102" spans="1:5" s="12" customFormat="1" ht="76.5" x14ac:dyDescent="0.2">
      <c r="A102" s="111">
        <v>42438</v>
      </c>
      <c r="B102" s="112">
        <v>16</v>
      </c>
      <c r="C102" s="112" t="s">
        <v>138</v>
      </c>
      <c r="D102" s="112" t="s">
        <v>78</v>
      </c>
      <c r="E102" s="112" t="s">
        <v>39</v>
      </c>
    </row>
    <row r="103" spans="1:5" s="12" customFormat="1" ht="51" x14ac:dyDescent="0.2">
      <c r="A103" s="111">
        <v>42448</v>
      </c>
      <c r="B103" s="112">
        <v>20</v>
      </c>
      <c r="C103" s="112" t="s">
        <v>75</v>
      </c>
      <c r="D103" s="112" t="s">
        <v>28</v>
      </c>
      <c r="E103" s="112" t="s">
        <v>39</v>
      </c>
    </row>
    <row r="104" spans="1:5" s="12" customFormat="1" ht="38.25" x14ac:dyDescent="0.2">
      <c r="A104" s="111">
        <v>42448</v>
      </c>
      <c r="B104" s="112">
        <v>109.25</v>
      </c>
      <c r="C104" s="112" t="s">
        <v>137</v>
      </c>
      <c r="D104" s="112" t="s">
        <v>52</v>
      </c>
      <c r="E104" s="112" t="s">
        <v>39</v>
      </c>
    </row>
    <row r="105" spans="1:5" s="12" customFormat="1" ht="51" x14ac:dyDescent="0.2">
      <c r="A105" s="111">
        <v>42461</v>
      </c>
      <c r="B105" s="112">
        <v>35.5</v>
      </c>
      <c r="C105" s="112" t="s">
        <v>76</v>
      </c>
      <c r="D105" s="112" t="s">
        <v>28</v>
      </c>
      <c r="E105" s="112" t="s">
        <v>29</v>
      </c>
    </row>
    <row r="106" spans="1:5" s="12" customFormat="1" ht="38.25" x14ac:dyDescent="0.2">
      <c r="A106" s="111">
        <v>42461</v>
      </c>
      <c r="B106" s="112">
        <v>308.48</v>
      </c>
      <c r="C106" s="112" t="s">
        <v>139</v>
      </c>
      <c r="D106" s="112" t="s">
        <v>41</v>
      </c>
      <c r="E106" s="112" t="s">
        <v>39</v>
      </c>
    </row>
    <row r="107" spans="1:5" s="12" customFormat="1" ht="51" x14ac:dyDescent="0.2">
      <c r="A107" s="111">
        <v>42461</v>
      </c>
      <c r="B107" s="112">
        <v>76.400000000000006</v>
      </c>
      <c r="C107" s="112" t="s">
        <v>77</v>
      </c>
      <c r="D107" s="112" t="s">
        <v>28</v>
      </c>
      <c r="E107" s="112" t="s">
        <v>39</v>
      </c>
    </row>
    <row r="108" spans="1:5" s="12" customFormat="1" ht="38.25" x14ac:dyDescent="0.2">
      <c r="A108" s="111" t="s">
        <v>140</v>
      </c>
      <c r="B108" s="112">
        <v>257.75</v>
      </c>
      <c r="C108" s="112" t="s">
        <v>141</v>
      </c>
      <c r="D108" s="112" t="s">
        <v>41</v>
      </c>
      <c r="E108" s="112" t="s">
        <v>142</v>
      </c>
    </row>
    <row r="109" spans="1:5" s="12" customFormat="1" ht="38.25" x14ac:dyDescent="0.2">
      <c r="A109" s="111" t="s">
        <v>140</v>
      </c>
      <c r="B109" s="112">
        <v>70</v>
      </c>
      <c r="C109" s="112" t="s">
        <v>141</v>
      </c>
      <c r="D109" s="112" t="s">
        <v>125</v>
      </c>
      <c r="E109" s="112" t="s">
        <v>142</v>
      </c>
    </row>
    <row r="110" spans="1:5" s="12" customFormat="1" ht="38.25" x14ac:dyDescent="0.2">
      <c r="A110" s="111">
        <v>42466</v>
      </c>
      <c r="B110" s="112">
        <v>149</v>
      </c>
      <c r="C110" s="112" t="s">
        <v>141</v>
      </c>
      <c r="D110" s="112" t="s">
        <v>52</v>
      </c>
      <c r="E110" s="112" t="s">
        <v>142</v>
      </c>
    </row>
    <row r="111" spans="1:5" s="12" customFormat="1" ht="25.5" x14ac:dyDescent="0.2">
      <c r="A111" s="111" t="s">
        <v>143</v>
      </c>
      <c r="B111" s="112">
        <v>552</v>
      </c>
      <c r="C111" s="112" t="s">
        <v>144</v>
      </c>
      <c r="D111" s="112" t="s">
        <v>41</v>
      </c>
      <c r="E111" s="112" t="s">
        <v>145</v>
      </c>
    </row>
    <row r="112" spans="1:5" s="12" customFormat="1" ht="25.5" x14ac:dyDescent="0.2">
      <c r="A112" s="111" t="s">
        <v>143</v>
      </c>
      <c r="B112" s="112">
        <v>100</v>
      </c>
      <c r="C112" s="112" t="s">
        <v>144</v>
      </c>
      <c r="D112" s="112" t="s">
        <v>125</v>
      </c>
      <c r="E112" s="112" t="s">
        <v>145</v>
      </c>
    </row>
    <row r="113" spans="1:5" s="12" customFormat="1" ht="38.25" x14ac:dyDescent="0.2">
      <c r="A113" s="111" t="s">
        <v>150</v>
      </c>
      <c r="B113" s="112">
        <v>357</v>
      </c>
      <c r="C113" s="112" t="s">
        <v>151</v>
      </c>
      <c r="D113" s="112" t="s">
        <v>41</v>
      </c>
      <c r="E113" s="112" t="s">
        <v>107</v>
      </c>
    </row>
    <row r="114" spans="1:5" s="12" customFormat="1" ht="38.25" x14ac:dyDescent="0.2">
      <c r="A114" s="111">
        <v>42494</v>
      </c>
      <c r="B114" s="112">
        <v>165.6</v>
      </c>
      <c r="C114" s="112" t="s">
        <v>151</v>
      </c>
      <c r="D114" s="112" t="s">
        <v>52</v>
      </c>
      <c r="E114" s="112" t="s">
        <v>107</v>
      </c>
    </row>
    <row r="115" spans="1:5" s="12" customFormat="1" ht="38.25" x14ac:dyDescent="0.2">
      <c r="A115" s="111">
        <v>42507</v>
      </c>
      <c r="B115" s="112">
        <v>387.36</v>
      </c>
      <c r="C115" s="112" t="s">
        <v>236</v>
      </c>
      <c r="D115" s="112" t="s">
        <v>41</v>
      </c>
      <c r="E115" s="112" t="s">
        <v>27</v>
      </c>
    </row>
    <row r="116" spans="1:5" s="12" customFormat="1" ht="38.25" x14ac:dyDescent="0.2">
      <c r="A116" s="111">
        <v>42509</v>
      </c>
      <c r="B116" s="112">
        <v>16</v>
      </c>
      <c r="C116" s="112" t="s">
        <v>161</v>
      </c>
      <c r="D116" s="112" t="s">
        <v>78</v>
      </c>
      <c r="E116" s="112" t="s">
        <v>158</v>
      </c>
    </row>
    <row r="117" spans="1:5" s="12" customFormat="1" ht="25.5" x14ac:dyDescent="0.2">
      <c r="A117" s="111" t="s">
        <v>152</v>
      </c>
      <c r="B117" s="112">
        <v>414.51</v>
      </c>
      <c r="C117" s="112" t="s">
        <v>153</v>
      </c>
      <c r="D117" s="112" t="s">
        <v>41</v>
      </c>
      <c r="E117" s="112" t="s">
        <v>39</v>
      </c>
    </row>
    <row r="118" spans="1:5" s="12" customFormat="1" ht="25.5" x14ac:dyDescent="0.2">
      <c r="A118" s="111">
        <v>42510</v>
      </c>
      <c r="B118" s="112">
        <v>169</v>
      </c>
      <c r="C118" s="112" t="s">
        <v>153</v>
      </c>
      <c r="D118" s="112" t="s">
        <v>52</v>
      </c>
      <c r="E118" s="112" t="s">
        <v>39</v>
      </c>
    </row>
    <row r="119" spans="1:5" s="12" customFormat="1" ht="38.25" x14ac:dyDescent="0.2">
      <c r="A119" s="111">
        <v>42510</v>
      </c>
      <c r="B119" s="112">
        <v>35</v>
      </c>
      <c r="C119" s="112" t="s">
        <v>162</v>
      </c>
      <c r="D119" s="112" t="s">
        <v>28</v>
      </c>
      <c r="E119" s="112" t="s">
        <v>39</v>
      </c>
    </row>
    <row r="120" spans="1:5" s="12" customFormat="1" ht="38.25" x14ac:dyDescent="0.2">
      <c r="A120" s="111">
        <v>42515</v>
      </c>
      <c r="B120" s="112">
        <v>182.37</v>
      </c>
      <c r="C120" s="112" t="s">
        <v>112</v>
      </c>
      <c r="D120" s="112" t="s">
        <v>41</v>
      </c>
      <c r="E120" s="112" t="s">
        <v>39</v>
      </c>
    </row>
    <row r="121" spans="1:5" s="12" customFormat="1" ht="38.25" x14ac:dyDescent="0.2">
      <c r="A121" s="111">
        <v>42515</v>
      </c>
      <c r="B121" s="112">
        <v>52</v>
      </c>
      <c r="C121" s="112" t="s">
        <v>112</v>
      </c>
      <c r="D121" s="112" t="s">
        <v>125</v>
      </c>
      <c r="E121" s="112" t="s">
        <v>39</v>
      </c>
    </row>
    <row r="122" spans="1:5" s="12" customFormat="1" ht="63.75" x14ac:dyDescent="0.2">
      <c r="A122" s="111" t="s">
        <v>154</v>
      </c>
      <c r="B122" s="112">
        <v>347.28</v>
      </c>
      <c r="C122" s="112" t="s">
        <v>155</v>
      </c>
      <c r="D122" s="112" t="s">
        <v>41</v>
      </c>
      <c r="E122" s="112" t="s">
        <v>39</v>
      </c>
    </row>
    <row r="123" spans="1:5" s="12" customFormat="1" ht="63.75" x14ac:dyDescent="0.2">
      <c r="A123" s="111" t="s">
        <v>154</v>
      </c>
      <c r="B123" s="112">
        <v>125</v>
      </c>
      <c r="C123" s="112" t="s">
        <v>155</v>
      </c>
      <c r="D123" s="112" t="s">
        <v>125</v>
      </c>
      <c r="E123" s="112" t="s">
        <v>156</v>
      </c>
    </row>
    <row r="124" spans="1:5" s="12" customFormat="1" ht="25.5" x14ac:dyDescent="0.2">
      <c r="A124" s="111">
        <v>42538</v>
      </c>
      <c r="B124" s="112">
        <v>169</v>
      </c>
      <c r="C124" s="112" t="s">
        <v>157</v>
      </c>
      <c r="D124" s="112" t="s">
        <v>52</v>
      </c>
      <c r="E124" s="112" t="s">
        <v>158</v>
      </c>
    </row>
    <row r="125" spans="1:5" s="12" customFormat="1" ht="25.5" x14ac:dyDescent="0.2">
      <c r="A125" s="111">
        <v>42539</v>
      </c>
      <c r="B125" s="112">
        <v>160</v>
      </c>
      <c r="C125" s="112" t="s">
        <v>159</v>
      </c>
      <c r="D125" s="112" t="s">
        <v>52</v>
      </c>
      <c r="E125" s="112" t="s">
        <v>39</v>
      </c>
    </row>
    <row r="126" spans="1:5" s="12" customFormat="1" ht="16.5" customHeight="1" x14ac:dyDescent="0.2">
      <c r="A126" s="80"/>
      <c r="E126" s="22"/>
    </row>
    <row r="127" spans="1:5" s="13" customFormat="1" ht="46.5" customHeight="1" x14ac:dyDescent="0.2">
      <c r="A127" s="85" t="s">
        <v>37</v>
      </c>
      <c r="B127" s="14">
        <f>SUM(B6:B126)</f>
        <v>20547.59</v>
      </c>
      <c r="C127" s="15"/>
      <c r="D127" s="16"/>
      <c r="E127" s="26"/>
    </row>
    <row r="128" spans="1:5" s="12" customFormat="1" ht="13.5" thickBot="1" x14ac:dyDescent="0.25">
      <c r="A128" s="88"/>
      <c r="B128" s="17"/>
      <c r="C128" s="18"/>
      <c r="D128" s="18"/>
      <c r="E128" s="27"/>
    </row>
    <row r="129" spans="1:5" x14ac:dyDescent="0.2">
      <c r="A129" s="80"/>
      <c r="B129" s="12"/>
      <c r="C129" s="12"/>
      <c r="D129" s="12"/>
      <c r="E129" s="22"/>
    </row>
    <row r="130" spans="1:5" x14ac:dyDescent="0.2">
      <c r="A130" s="80" t="s">
        <v>33</v>
      </c>
      <c r="B130" s="12"/>
      <c r="C130" s="12"/>
      <c r="D130" s="12"/>
      <c r="E130" s="22"/>
    </row>
    <row r="131" spans="1:5" x14ac:dyDescent="0.2">
      <c r="A131" s="86"/>
      <c r="B131" s="1"/>
      <c r="C131" s="1"/>
      <c r="D131" s="1"/>
      <c r="E131" s="28"/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="80" zoomScaleNormal="80" workbookViewId="0">
      <selection activeCell="A19" sqref="A19"/>
    </sheetView>
  </sheetViews>
  <sheetFormatPr defaultColWidth="9.140625" defaultRowHeight="12.75" x14ac:dyDescent="0.2"/>
  <cols>
    <col min="1" max="1" width="23.85546875" style="34" customWidth="1"/>
    <col min="2" max="2" width="23.140625" style="34" customWidth="1"/>
    <col min="3" max="3" width="27.42578125" style="34" customWidth="1"/>
    <col min="4" max="4" width="27.140625" style="34" customWidth="1"/>
    <col min="5" max="5" width="28.140625" style="34" customWidth="1"/>
    <col min="6" max="16384" width="9.140625" style="35"/>
  </cols>
  <sheetData>
    <row r="1" spans="1:5" s="34" customFormat="1" ht="36" customHeight="1" x14ac:dyDescent="0.2">
      <c r="A1" s="72" t="s">
        <v>23</v>
      </c>
      <c r="B1" s="67" t="s">
        <v>25</v>
      </c>
      <c r="C1" s="67"/>
      <c r="D1" s="67"/>
      <c r="E1" s="73"/>
    </row>
    <row r="2" spans="1:5" s="5" customFormat="1" ht="35.25" customHeight="1" x14ac:dyDescent="0.2">
      <c r="A2" s="69" t="s">
        <v>18</v>
      </c>
      <c r="B2" s="70" t="s">
        <v>26</v>
      </c>
      <c r="C2" s="69" t="s">
        <v>19</v>
      </c>
      <c r="D2" s="70" t="s">
        <v>43</v>
      </c>
      <c r="E2" s="70"/>
    </row>
    <row r="3" spans="1:5" s="32" customFormat="1" ht="35.25" customHeight="1" x14ac:dyDescent="0.25">
      <c r="A3" s="125" t="s">
        <v>24</v>
      </c>
      <c r="B3" s="126"/>
      <c r="C3" s="126"/>
      <c r="D3" s="126"/>
      <c r="E3" s="127"/>
    </row>
    <row r="4" spans="1:5" s="5" customFormat="1" ht="31.5" x14ac:dyDescent="0.25">
      <c r="A4" s="55" t="s">
        <v>7</v>
      </c>
      <c r="B4" s="56" t="s">
        <v>1</v>
      </c>
      <c r="C4" s="9"/>
      <c r="D4" s="9"/>
      <c r="E4" s="46"/>
    </row>
    <row r="5" spans="1:5" x14ac:dyDescent="0.2">
      <c r="A5" s="47" t="s">
        <v>2</v>
      </c>
      <c r="B5" s="3" t="s">
        <v>21</v>
      </c>
      <c r="C5" s="3" t="s">
        <v>30</v>
      </c>
      <c r="D5" s="3" t="s">
        <v>8</v>
      </c>
      <c r="E5" s="20" t="s">
        <v>3</v>
      </c>
    </row>
    <row r="6" spans="1:5" ht="31.5" customHeight="1" x14ac:dyDescent="0.2">
      <c r="A6" s="98">
        <v>42325</v>
      </c>
      <c r="B6" s="95">
        <v>237.97</v>
      </c>
      <c r="C6" s="95" t="s">
        <v>87</v>
      </c>
      <c r="D6" s="95" t="s">
        <v>86</v>
      </c>
      <c r="E6" s="95" t="s">
        <v>29</v>
      </c>
    </row>
    <row r="7" spans="1:5" ht="42" customHeight="1" x14ac:dyDescent="0.2">
      <c r="A7" s="98">
        <v>42496</v>
      </c>
      <c r="B7" s="95">
        <v>30.61</v>
      </c>
      <c r="C7" s="95" t="s">
        <v>169</v>
      </c>
      <c r="D7" s="95" t="s">
        <v>168</v>
      </c>
      <c r="E7" s="95" t="s">
        <v>29</v>
      </c>
    </row>
    <row r="8" spans="1:5" hidden="1" x14ac:dyDescent="0.2">
      <c r="A8" s="42"/>
      <c r="E8" s="43"/>
    </row>
    <row r="9" spans="1:5" s="39" customFormat="1" ht="25.5" customHeight="1" x14ac:dyDescent="0.2">
      <c r="A9" s="42"/>
      <c r="B9" s="34"/>
      <c r="C9" s="34"/>
      <c r="D9" s="34"/>
      <c r="E9" s="43"/>
    </row>
    <row r="10" spans="1:5" ht="31.5" x14ac:dyDescent="0.25">
      <c r="A10" s="96" t="s">
        <v>7</v>
      </c>
      <c r="B10" s="96" t="s">
        <v>20</v>
      </c>
      <c r="C10" s="97"/>
      <c r="D10" s="97"/>
      <c r="E10" s="97"/>
    </row>
    <row r="11" spans="1:5" x14ac:dyDescent="0.2">
      <c r="A11" s="33" t="s">
        <v>2</v>
      </c>
      <c r="B11" s="33" t="s">
        <v>21</v>
      </c>
      <c r="C11" s="33" t="s">
        <v>30</v>
      </c>
      <c r="D11" s="33" t="s">
        <v>8</v>
      </c>
      <c r="E11" s="33" t="s">
        <v>3</v>
      </c>
    </row>
    <row r="12" spans="1:5" ht="30" customHeight="1" x14ac:dyDescent="0.2">
      <c r="A12" s="98">
        <v>42493</v>
      </c>
      <c r="B12" s="95">
        <v>469.5</v>
      </c>
      <c r="C12" s="95" t="s">
        <v>166</v>
      </c>
      <c r="D12" s="95" t="s">
        <v>86</v>
      </c>
      <c r="E12" s="95" t="s">
        <v>107</v>
      </c>
    </row>
    <row r="13" spans="1:5" s="108" customFormat="1" ht="33.75" customHeight="1" x14ac:dyDescent="0.2">
      <c r="A13" s="106">
        <v>42524</v>
      </c>
      <c r="B13" s="107">
        <v>136.75</v>
      </c>
      <c r="C13" s="107" t="s">
        <v>167</v>
      </c>
      <c r="D13" s="107" t="s">
        <v>168</v>
      </c>
      <c r="E13" s="107" t="s">
        <v>29</v>
      </c>
    </row>
    <row r="14" spans="1:5" x14ac:dyDescent="0.2">
      <c r="A14" s="87"/>
      <c r="E14" s="43"/>
    </row>
    <row r="15" spans="1:5" x14ac:dyDescent="0.2">
      <c r="A15" s="42"/>
      <c r="E15" s="43"/>
    </row>
    <row r="16" spans="1:5" ht="45" x14ac:dyDescent="0.2">
      <c r="A16" s="59" t="s">
        <v>36</v>
      </c>
      <c r="B16" s="48">
        <f>SUM(B6:B15)</f>
        <v>874.82999999999993</v>
      </c>
      <c r="C16" s="49"/>
      <c r="D16" s="50"/>
      <c r="E16" s="51"/>
    </row>
    <row r="17" spans="1:5" x14ac:dyDescent="0.2">
      <c r="A17" s="52"/>
      <c r="B17" s="3"/>
      <c r="C17" s="53"/>
      <c r="D17" s="53"/>
      <c r="E17" s="54"/>
    </row>
    <row r="18" spans="1:5" x14ac:dyDescent="0.2">
      <c r="A18" s="42"/>
      <c r="E18" s="43"/>
    </row>
    <row r="19" spans="1:5" x14ac:dyDescent="0.2">
      <c r="A19" s="21" t="s">
        <v>33</v>
      </c>
      <c r="E19" s="43"/>
    </row>
    <row r="20" spans="1:5" x14ac:dyDescent="0.2">
      <c r="A20" s="44"/>
      <c r="B20" s="29"/>
      <c r="C20" s="29"/>
      <c r="D20" s="29"/>
      <c r="E20" s="45"/>
    </row>
  </sheetData>
  <mergeCells count="1">
    <mergeCell ref="A3:E3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="80" zoomScaleNormal="80" workbookViewId="0">
      <selection activeCell="E16" sqref="E16"/>
    </sheetView>
  </sheetViews>
  <sheetFormatPr defaultColWidth="9.140625" defaultRowHeight="12.75" x14ac:dyDescent="0.2"/>
  <cols>
    <col min="1" max="1" width="23.85546875" style="60" customWidth="1"/>
    <col min="2" max="2" width="23.140625" style="60" customWidth="1"/>
    <col min="3" max="3" width="27.42578125" style="60" customWidth="1"/>
    <col min="4" max="4" width="27.140625" style="60" customWidth="1"/>
    <col min="5" max="5" width="28.140625" style="60" customWidth="1"/>
    <col min="6" max="16384" width="9.140625" style="63"/>
  </cols>
  <sheetData>
    <row r="1" spans="1:5" ht="34.5" customHeight="1" x14ac:dyDescent="0.2">
      <c r="A1" s="101" t="s">
        <v>23</v>
      </c>
      <c r="B1" s="33" t="s">
        <v>25</v>
      </c>
      <c r="C1" s="33"/>
      <c r="D1" s="33"/>
      <c r="E1" s="33"/>
    </row>
    <row r="2" spans="1:5" ht="30" customHeight="1" x14ac:dyDescent="0.2">
      <c r="A2" s="69" t="s">
        <v>18</v>
      </c>
      <c r="B2" s="75" t="s">
        <v>26</v>
      </c>
      <c r="C2" s="69" t="s">
        <v>19</v>
      </c>
      <c r="D2" s="102" t="s">
        <v>43</v>
      </c>
      <c r="E2" s="102"/>
    </row>
    <row r="3" spans="1:5" ht="18" x14ac:dyDescent="0.2">
      <c r="A3" s="128" t="s">
        <v>38</v>
      </c>
      <c r="B3" s="129"/>
      <c r="C3" s="129"/>
      <c r="D3" s="129"/>
      <c r="E3" s="129"/>
    </row>
    <row r="4" spans="1:5" ht="20.25" customHeight="1" x14ac:dyDescent="0.25">
      <c r="A4" s="103" t="s">
        <v>11</v>
      </c>
      <c r="B4" s="104"/>
      <c r="C4" s="104"/>
      <c r="D4" s="104"/>
      <c r="E4" s="104"/>
    </row>
    <row r="5" spans="1:5" ht="19.5" customHeight="1" x14ac:dyDescent="0.2">
      <c r="A5" s="33" t="s">
        <v>2</v>
      </c>
      <c r="B5" s="33" t="s">
        <v>12</v>
      </c>
      <c r="C5" s="33" t="s">
        <v>13</v>
      </c>
      <c r="D5" s="33" t="s">
        <v>14</v>
      </c>
      <c r="E5" s="33" t="s">
        <v>32</v>
      </c>
    </row>
    <row r="6" spans="1:5" s="35" customFormat="1" ht="18.75" customHeight="1" x14ac:dyDescent="0.2">
      <c r="A6" s="98">
        <v>42194</v>
      </c>
      <c r="B6" s="95" t="s">
        <v>198</v>
      </c>
      <c r="C6" s="95" t="s">
        <v>199</v>
      </c>
      <c r="D6" s="115">
        <v>10</v>
      </c>
      <c r="E6" s="95" t="s">
        <v>200</v>
      </c>
    </row>
    <row r="7" spans="1:5" s="35" customFormat="1" ht="69" customHeight="1" x14ac:dyDescent="0.2">
      <c r="A7" s="99">
        <v>42206</v>
      </c>
      <c r="B7" s="100" t="s">
        <v>201</v>
      </c>
      <c r="C7" s="100" t="s">
        <v>173</v>
      </c>
      <c r="D7" s="105" t="s">
        <v>202</v>
      </c>
      <c r="E7" s="100" t="s">
        <v>203</v>
      </c>
    </row>
    <row r="8" spans="1:5" s="35" customFormat="1" ht="19.5" customHeight="1" x14ac:dyDescent="0.2">
      <c r="A8" s="99">
        <v>42207</v>
      </c>
      <c r="B8" s="100" t="s">
        <v>204</v>
      </c>
      <c r="C8" s="100" t="s">
        <v>205</v>
      </c>
      <c r="D8" s="105">
        <v>30</v>
      </c>
      <c r="E8" s="100" t="s">
        <v>206</v>
      </c>
    </row>
    <row r="9" spans="1:5" s="35" customFormat="1" ht="45" customHeight="1" x14ac:dyDescent="0.2">
      <c r="A9" s="99">
        <v>42209</v>
      </c>
      <c r="B9" s="100" t="s">
        <v>207</v>
      </c>
      <c r="C9" s="100" t="s">
        <v>208</v>
      </c>
      <c r="D9" s="105">
        <v>50</v>
      </c>
      <c r="E9" s="100" t="s">
        <v>209</v>
      </c>
    </row>
    <row r="10" spans="1:5" s="35" customFormat="1" ht="45" customHeight="1" x14ac:dyDescent="0.2">
      <c r="A10" s="99">
        <v>42349</v>
      </c>
      <c r="B10" s="100" t="s">
        <v>215</v>
      </c>
      <c r="C10" s="100" t="s">
        <v>210</v>
      </c>
      <c r="D10" s="105" t="s">
        <v>172</v>
      </c>
      <c r="E10" s="100" t="s">
        <v>217</v>
      </c>
    </row>
    <row r="11" spans="1:5" s="35" customFormat="1" ht="45" customHeight="1" x14ac:dyDescent="0.2">
      <c r="A11" s="99">
        <v>42355</v>
      </c>
      <c r="B11" s="100" t="s">
        <v>211</v>
      </c>
      <c r="C11" s="100" t="s">
        <v>212</v>
      </c>
      <c r="D11" s="105" t="s">
        <v>172</v>
      </c>
      <c r="E11" s="100" t="s">
        <v>217</v>
      </c>
    </row>
    <row r="12" spans="1:5" s="35" customFormat="1" ht="45" customHeight="1" x14ac:dyDescent="0.2">
      <c r="A12" s="99">
        <v>42356</v>
      </c>
      <c r="B12" s="100" t="s">
        <v>213</v>
      </c>
      <c r="C12" s="100" t="s">
        <v>214</v>
      </c>
      <c r="D12" s="105" t="s">
        <v>172</v>
      </c>
      <c r="E12" s="100" t="s">
        <v>217</v>
      </c>
    </row>
    <row r="13" spans="1:5" s="35" customFormat="1" ht="45" customHeight="1" x14ac:dyDescent="0.2">
      <c r="A13" s="99">
        <v>42361</v>
      </c>
      <c r="B13" s="100" t="s">
        <v>215</v>
      </c>
      <c r="C13" s="100" t="s">
        <v>216</v>
      </c>
      <c r="D13" s="105" t="s">
        <v>172</v>
      </c>
      <c r="E13" s="100" t="s">
        <v>217</v>
      </c>
    </row>
    <row r="14" spans="1:5" s="35" customFormat="1" ht="45" customHeight="1" x14ac:dyDescent="0.2">
      <c r="A14" s="99">
        <v>42361</v>
      </c>
      <c r="B14" s="100" t="s">
        <v>218</v>
      </c>
      <c r="C14" s="100" t="s">
        <v>171</v>
      </c>
      <c r="D14" s="105">
        <v>35</v>
      </c>
      <c r="E14" s="100" t="s">
        <v>219</v>
      </c>
    </row>
    <row r="15" spans="1:5" s="35" customFormat="1" ht="45" customHeight="1" x14ac:dyDescent="0.2">
      <c r="A15" s="99">
        <v>42480</v>
      </c>
      <c r="B15" s="100" t="s">
        <v>220</v>
      </c>
      <c r="C15" s="105" t="s">
        <v>221</v>
      </c>
      <c r="D15" s="105">
        <v>30</v>
      </c>
      <c r="E15" s="100" t="s">
        <v>222</v>
      </c>
    </row>
    <row r="16" spans="1:5" s="35" customFormat="1" ht="60.75" customHeight="1" x14ac:dyDescent="0.2">
      <c r="A16" s="99">
        <v>42523</v>
      </c>
      <c r="B16" s="100" t="s">
        <v>223</v>
      </c>
      <c r="C16" s="100" t="s">
        <v>224</v>
      </c>
      <c r="D16" s="105">
        <v>30</v>
      </c>
      <c r="E16" s="100" t="s">
        <v>225</v>
      </c>
    </row>
    <row r="17" spans="1:5" s="35" customFormat="1" x14ac:dyDescent="0.2">
      <c r="A17" s="87"/>
      <c r="B17" s="34"/>
      <c r="C17" s="34"/>
      <c r="D17" s="90"/>
      <c r="E17" s="43"/>
    </row>
    <row r="18" spans="1:5" x14ac:dyDescent="0.2">
      <c r="A18" s="61"/>
      <c r="E18" s="62"/>
    </row>
    <row r="19" spans="1:5" s="64" customFormat="1" ht="27" customHeight="1" x14ac:dyDescent="0.25">
      <c r="A19" s="96" t="s">
        <v>15</v>
      </c>
      <c r="B19" s="97"/>
      <c r="C19" s="97"/>
      <c r="D19" s="97"/>
      <c r="E19" s="97"/>
    </row>
    <row r="20" spans="1:5" x14ac:dyDescent="0.2">
      <c r="A20" s="33" t="s">
        <v>2</v>
      </c>
      <c r="B20" s="33" t="s">
        <v>12</v>
      </c>
      <c r="C20" s="33" t="s">
        <v>16</v>
      </c>
      <c r="D20" s="33" t="s">
        <v>17</v>
      </c>
      <c r="E20" s="33"/>
    </row>
    <row r="21" spans="1:5" s="35" customFormat="1" ht="50.25" customHeight="1" x14ac:dyDescent="0.2">
      <c r="A21" s="99">
        <v>42187</v>
      </c>
      <c r="B21" s="100" t="s">
        <v>170</v>
      </c>
      <c r="C21" s="100" t="s">
        <v>171</v>
      </c>
      <c r="D21" s="100" t="s">
        <v>172</v>
      </c>
      <c r="E21" s="100"/>
    </row>
    <row r="22" spans="1:5" s="108" customFormat="1" ht="28.5" customHeight="1" x14ac:dyDescent="0.2">
      <c r="A22" s="106">
        <v>42326</v>
      </c>
      <c r="B22" s="107" t="s">
        <v>174</v>
      </c>
      <c r="C22" s="107" t="s">
        <v>175</v>
      </c>
      <c r="D22" s="107" t="s">
        <v>172</v>
      </c>
      <c r="E22" s="107"/>
    </row>
    <row r="23" spans="1:5" s="108" customFormat="1" ht="17.25" customHeight="1" x14ac:dyDescent="0.2">
      <c r="A23" s="106">
        <v>42405</v>
      </c>
      <c r="B23" s="107" t="s">
        <v>177</v>
      </c>
      <c r="C23" s="107" t="s">
        <v>176</v>
      </c>
      <c r="D23" s="107" t="s">
        <v>172</v>
      </c>
      <c r="E23" s="107"/>
    </row>
    <row r="24" spans="1:5" s="108" customFormat="1" ht="31.5" customHeight="1" x14ac:dyDescent="0.2">
      <c r="A24" s="106">
        <v>42425</v>
      </c>
      <c r="B24" s="107" t="s">
        <v>178</v>
      </c>
      <c r="C24" s="107" t="s">
        <v>179</v>
      </c>
      <c r="D24" s="107" t="s">
        <v>172</v>
      </c>
      <c r="E24" s="107"/>
    </row>
    <row r="25" spans="1:5" s="108" customFormat="1" ht="42.75" customHeight="1" x14ac:dyDescent="0.2">
      <c r="A25" s="106">
        <v>42431</v>
      </c>
      <c r="B25" s="107" t="s">
        <v>180</v>
      </c>
      <c r="C25" s="107" t="s">
        <v>181</v>
      </c>
      <c r="D25" s="107" t="s">
        <v>172</v>
      </c>
      <c r="E25" s="107"/>
    </row>
    <row r="26" spans="1:5" s="108" customFormat="1" ht="30" customHeight="1" x14ac:dyDescent="0.2">
      <c r="A26" s="106">
        <v>42438</v>
      </c>
      <c r="B26" s="107" t="s">
        <v>182</v>
      </c>
      <c r="C26" s="107" t="s">
        <v>183</v>
      </c>
      <c r="D26" s="107" t="s">
        <v>172</v>
      </c>
      <c r="E26" s="107"/>
    </row>
    <row r="27" spans="1:5" s="108" customFormat="1" ht="30" customHeight="1" x14ac:dyDescent="0.2">
      <c r="A27" s="106">
        <v>42443</v>
      </c>
      <c r="B27" s="107" t="s">
        <v>184</v>
      </c>
      <c r="C27" s="107" t="s">
        <v>185</v>
      </c>
      <c r="D27" s="107" t="s">
        <v>172</v>
      </c>
      <c r="E27" s="107"/>
    </row>
    <row r="28" spans="1:5" s="108" customFormat="1" ht="55.5" customHeight="1" x14ac:dyDescent="0.2">
      <c r="A28" s="106">
        <v>42444</v>
      </c>
      <c r="B28" s="107" t="s">
        <v>186</v>
      </c>
      <c r="C28" s="107" t="s">
        <v>187</v>
      </c>
      <c r="D28" s="107" t="s">
        <v>172</v>
      </c>
      <c r="E28" s="107"/>
    </row>
    <row r="29" spans="1:5" s="108" customFormat="1" ht="69.75" customHeight="1" x14ac:dyDescent="0.2">
      <c r="A29" s="106">
        <v>42446</v>
      </c>
      <c r="B29" s="107" t="s">
        <v>188</v>
      </c>
      <c r="C29" s="107" t="s">
        <v>234</v>
      </c>
      <c r="D29" s="107" t="s">
        <v>172</v>
      </c>
      <c r="E29" s="107"/>
    </row>
    <row r="30" spans="1:5" s="108" customFormat="1" ht="18.75" customHeight="1" x14ac:dyDescent="0.2">
      <c r="A30" s="106">
        <v>42461</v>
      </c>
      <c r="B30" s="107" t="s">
        <v>189</v>
      </c>
      <c r="C30" s="107" t="s">
        <v>190</v>
      </c>
      <c r="D30" s="107" t="s">
        <v>172</v>
      </c>
      <c r="E30" s="107"/>
    </row>
    <row r="31" spans="1:5" s="35" customFormat="1" ht="31.5" customHeight="1" x14ac:dyDescent="0.2">
      <c r="A31" s="99">
        <v>42473</v>
      </c>
      <c r="B31" s="100" t="s">
        <v>194</v>
      </c>
      <c r="C31" s="100" t="s">
        <v>191</v>
      </c>
      <c r="D31" s="100" t="s">
        <v>172</v>
      </c>
      <c r="E31" s="100"/>
    </row>
    <row r="32" spans="1:5" s="35" customFormat="1" ht="49.15" customHeight="1" x14ac:dyDescent="0.2">
      <c r="A32" s="99" t="s">
        <v>143</v>
      </c>
      <c r="B32" s="100" t="s">
        <v>192</v>
      </c>
      <c r="C32" s="100" t="s">
        <v>146</v>
      </c>
      <c r="D32" s="105" t="s">
        <v>172</v>
      </c>
      <c r="E32" s="100"/>
    </row>
    <row r="33" spans="1:5" s="35" customFormat="1" ht="35.25" customHeight="1" x14ac:dyDescent="0.2">
      <c r="A33" s="99">
        <v>42502</v>
      </c>
      <c r="B33" s="100" t="s">
        <v>193</v>
      </c>
      <c r="C33" s="100" t="s">
        <v>195</v>
      </c>
      <c r="D33" s="105" t="s">
        <v>172</v>
      </c>
      <c r="E33" s="100"/>
    </row>
    <row r="34" spans="1:5" s="35" customFormat="1" ht="26.25" customHeight="1" x14ac:dyDescent="0.2">
      <c r="A34" s="99">
        <v>42514</v>
      </c>
      <c r="B34" s="100" t="s">
        <v>197</v>
      </c>
      <c r="C34" s="100" t="s">
        <v>196</v>
      </c>
      <c r="D34" s="105" t="s">
        <v>172</v>
      </c>
      <c r="E34" s="100"/>
    </row>
    <row r="35" spans="1:5" s="35" customFormat="1" ht="49.15" customHeight="1" x14ac:dyDescent="0.2">
      <c r="A35" s="99">
        <v>42537</v>
      </c>
      <c r="B35" s="100" t="s">
        <v>170</v>
      </c>
      <c r="C35" s="100" t="s">
        <v>171</v>
      </c>
      <c r="D35" s="105" t="s">
        <v>172</v>
      </c>
      <c r="E35" s="100"/>
    </row>
    <row r="36" spans="1:5" s="35" customFormat="1" x14ac:dyDescent="0.2">
      <c r="A36" s="94"/>
      <c r="B36" s="91"/>
      <c r="C36" s="91"/>
      <c r="D36" s="91"/>
      <c r="E36" s="92"/>
    </row>
    <row r="37" spans="1:5" ht="10.15" customHeight="1" x14ac:dyDescent="0.2">
      <c r="A37" s="61"/>
      <c r="E37" s="62"/>
    </row>
    <row r="38" spans="1:5" ht="70.900000000000006" customHeight="1" x14ac:dyDescent="0.2">
      <c r="A38" s="118" t="s">
        <v>35</v>
      </c>
      <c r="B38" s="14"/>
      <c r="C38" s="119"/>
      <c r="D38" s="120">
        <f>SUM(D6:D37)</f>
        <v>185</v>
      </c>
      <c r="E38" s="121"/>
    </row>
    <row r="40" spans="1:5" x14ac:dyDescent="0.2">
      <c r="A40" s="21"/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workbookViewId="0">
      <selection activeCell="A23" sqref="A23"/>
    </sheetView>
  </sheetViews>
  <sheetFormatPr defaultColWidth="9.140625" defaultRowHeight="12.75" x14ac:dyDescent="0.2"/>
  <cols>
    <col min="1" max="1" width="18.85546875" style="30" customWidth="1"/>
    <col min="2" max="2" width="23.140625" style="30" customWidth="1"/>
    <col min="3" max="3" width="30.140625" style="30" customWidth="1"/>
    <col min="4" max="4" width="27.140625" style="30" customWidth="1"/>
    <col min="5" max="5" width="28.140625" style="30" customWidth="1"/>
    <col min="6" max="16384" width="9.140625" style="31"/>
  </cols>
  <sheetData>
    <row r="1" spans="1:5" ht="39.75" customHeight="1" x14ac:dyDescent="0.2">
      <c r="A1" s="72" t="s">
        <v>23</v>
      </c>
      <c r="B1" s="67" t="s">
        <v>25</v>
      </c>
      <c r="C1" s="67"/>
      <c r="D1" s="40"/>
      <c r="E1" s="41"/>
    </row>
    <row r="2" spans="1:5" ht="29.25" customHeight="1" x14ac:dyDescent="0.2">
      <c r="A2" s="69" t="s">
        <v>18</v>
      </c>
      <c r="B2" s="70" t="s">
        <v>26</v>
      </c>
      <c r="C2" s="69" t="s">
        <v>19</v>
      </c>
      <c r="D2" s="33" t="s">
        <v>43</v>
      </c>
      <c r="E2" s="71"/>
    </row>
    <row r="3" spans="1:5" ht="29.25" customHeight="1" x14ac:dyDescent="0.2">
      <c r="A3" s="130" t="s">
        <v>9</v>
      </c>
      <c r="B3" s="131"/>
      <c r="C3" s="131"/>
      <c r="D3" s="131"/>
      <c r="E3" s="132"/>
    </row>
    <row r="4" spans="1:5" ht="39.75" customHeight="1" x14ac:dyDescent="0.25">
      <c r="A4" s="55" t="s">
        <v>9</v>
      </c>
      <c r="B4" s="56" t="s">
        <v>1</v>
      </c>
      <c r="C4" s="9"/>
      <c r="D4" s="9"/>
      <c r="E4" s="46"/>
    </row>
    <row r="5" spans="1:5" x14ac:dyDescent="0.2">
      <c r="A5" s="47" t="s">
        <v>2</v>
      </c>
      <c r="B5" s="3" t="s">
        <v>21</v>
      </c>
      <c r="C5" s="3" t="s">
        <v>30</v>
      </c>
      <c r="D5" s="3" t="s">
        <v>8</v>
      </c>
      <c r="E5" s="20" t="s">
        <v>10</v>
      </c>
    </row>
    <row r="6" spans="1:5" s="2" customFormat="1" ht="67.5" customHeight="1" x14ac:dyDescent="0.2">
      <c r="A6" s="111">
        <v>42523</v>
      </c>
      <c r="B6" s="112">
        <v>62.25</v>
      </c>
      <c r="C6" s="112" t="s">
        <v>230</v>
      </c>
      <c r="D6" s="112" t="s">
        <v>86</v>
      </c>
      <c r="E6" s="112" t="s">
        <v>29</v>
      </c>
    </row>
    <row r="7" spans="1:5" x14ac:dyDescent="0.2">
      <c r="A7" s="42"/>
      <c r="B7" s="34"/>
      <c r="C7" s="34"/>
      <c r="D7" s="34"/>
      <c r="E7" s="43"/>
    </row>
    <row r="8" spans="1:5" ht="31.5" x14ac:dyDescent="0.25">
      <c r="A8" s="55" t="s">
        <v>9</v>
      </c>
      <c r="B8" s="56" t="s">
        <v>20</v>
      </c>
      <c r="C8" s="9"/>
      <c r="D8" s="9"/>
      <c r="E8" s="46"/>
    </row>
    <row r="9" spans="1:5" ht="15" customHeight="1" x14ac:dyDescent="0.2">
      <c r="A9" s="47" t="s">
        <v>2</v>
      </c>
      <c r="B9" s="3" t="s">
        <v>21</v>
      </c>
      <c r="C9" s="3" t="s">
        <v>30</v>
      </c>
      <c r="D9" s="3" t="s">
        <v>8</v>
      </c>
      <c r="E9" s="20" t="s">
        <v>10</v>
      </c>
    </row>
    <row r="10" spans="1:5" ht="18" customHeight="1" x14ac:dyDescent="0.2">
      <c r="A10" s="116">
        <v>42186</v>
      </c>
      <c r="B10" s="95">
        <v>46.86</v>
      </c>
      <c r="C10" s="95" t="s">
        <v>40</v>
      </c>
      <c r="D10" s="95"/>
      <c r="E10" s="95" t="s">
        <v>42</v>
      </c>
    </row>
    <row r="11" spans="1:5" ht="15.75" customHeight="1" x14ac:dyDescent="0.2">
      <c r="A11" s="116">
        <v>42217</v>
      </c>
      <c r="B11" s="95">
        <v>45.2</v>
      </c>
      <c r="C11" s="95" t="s">
        <v>40</v>
      </c>
      <c r="D11" s="95"/>
      <c r="E11" s="95" t="s">
        <v>42</v>
      </c>
    </row>
    <row r="12" spans="1:5" ht="17.25" customHeight="1" x14ac:dyDescent="0.2">
      <c r="A12" s="116">
        <v>42248</v>
      </c>
      <c r="B12" s="95">
        <v>45.2</v>
      </c>
      <c r="C12" s="95" t="s">
        <v>40</v>
      </c>
      <c r="D12" s="95"/>
      <c r="E12" s="95" t="s">
        <v>42</v>
      </c>
    </row>
    <row r="13" spans="1:5" ht="16.5" customHeight="1" x14ac:dyDescent="0.2">
      <c r="A13" s="116">
        <v>42278</v>
      </c>
      <c r="B13" s="95">
        <v>46.14</v>
      </c>
      <c r="C13" s="95" t="s">
        <v>40</v>
      </c>
      <c r="D13" s="95"/>
      <c r="E13" s="95" t="s">
        <v>42</v>
      </c>
    </row>
    <row r="14" spans="1:5" ht="15.75" customHeight="1" x14ac:dyDescent="0.2">
      <c r="A14" s="116">
        <v>42309</v>
      </c>
      <c r="B14" s="95">
        <v>8.5</v>
      </c>
      <c r="C14" s="95" t="s">
        <v>165</v>
      </c>
      <c r="D14" s="95"/>
      <c r="E14" s="95" t="s">
        <v>42</v>
      </c>
    </row>
    <row r="15" spans="1:5" ht="15.75" customHeight="1" x14ac:dyDescent="0.2">
      <c r="A15" s="116">
        <v>42339</v>
      </c>
      <c r="B15" s="95">
        <v>8.5</v>
      </c>
      <c r="C15" s="95" t="s">
        <v>165</v>
      </c>
      <c r="D15" s="95"/>
      <c r="E15" s="95" t="s">
        <v>42</v>
      </c>
    </row>
    <row r="16" spans="1:5" ht="18" customHeight="1" x14ac:dyDescent="0.2">
      <c r="A16" s="116">
        <v>42370</v>
      </c>
      <c r="B16" s="95">
        <v>8.5</v>
      </c>
      <c r="C16" s="95" t="s">
        <v>165</v>
      </c>
      <c r="D16" s="95"/>
      <c r="E16" s="95" t="s">
        <v>42</v>
      </c>
    </row>
    <row r="17" spans="1:5" ht="17.25" customHeight="1" x14ac:dyDescent="0.2">
      <c r="A17" s="116">
        <v>42401</v>
      </c>
      <c r="B17" s="95">
        <v>8.5</v>
      </c>
      <c r="C17" s="95" t="s">
        <v>165</v>
      </c>
      <c r="D17" s="95"/>
      <c r="E17" s="95" t="s">
        <v>42</v>
      </c>
    </row>
    <row r="18" spans="1:5" ht="17.25" customHeight="1" x14ac:dyDescent="0.2">
      <c r="A18" s="116">
        <v>42430</v>
      </c>
      <c r="B18" s="95">
        <v>8.5</v>
      </c>
      <c r="C18" s="95" t="s">
        <v>165</v>
      </c>
      <c r="D18" s="95"/>
      <c r="E18" s="95" t="s">
        <v>42</v>
      </c>
    </row>
    <row r="19" spans="1:5" ht="18" customHeight="1" x14ac:dyDescent="0.2">
      <c r="A19" s="116">
        <v>42461</v>
      </c>
      <c r="B19" s="95">
        <v>8.5</v>
      </c>
      <c r="C19" s="95" t="s">
        <v>165</v>
      </c>
      <c r="D19" s="95"/>
      <c r="E19" s="95" t="s">
        <v>42</v>
      </c>
    </row>
    <row r="20" spans="1:5" ht="16.5" customHeight="1" x14ac:dyDescent="0.2">
      <c r="A20" s="116">
        <v>42491</v>
      </c>
      <c r="B20" s="95">
        <v>8.5</v>
      </c>
      <c r="C20" s="95" t="s">
        <v>165</v>
      </c>
      <c r="D20" s="95"/>
      <c r="E20" s="95" t="s">
        <v>42</v>
      </c>
    </row>
    <row r="21" spans="1:5" ht="15.75" customHeight="1" x14ac:dyDescent="0.2">
      <c r="A21" s="116">
        <v>42522</v>
      </c>
      <c r="B21" s="95">
        <v>8.5</v>
      </c>
      <c r="C21" s="95" t="s">
        <v>165</v>
      </c>
      <c r="D21" s="95"/>
      <c r="E21" s="95" t="s">
        <v>42</v>
      </c>
    </row>
    <row r="22" spans="1:5" s="109" customFormat="1" ht="31.5" customHeight="1" x14ac:dyDescent="0.2">
      <c r="A22" s="106" t="s">
        <v>238</v>
      </c>
      <c r="B22" s="117">
        <v>3450</v>
      </c>
      <c r="C22" s="107" t="s">
        <v>163</v>
      </c>
      <c r="D22" s="107" t="s">
        <v>164</v>
      </c>
      <c r="E22" s="107" t="s">
        <v>29</v>
      </c>
    </row>
    <row r="23" spans="1:5" x14ac:dyDescent="0.2">
      <c r="A23" s="42"/>
      <c r="B23" s="34"/>
      <c r="C23" s="34"/>
      <c r="D23" s="34"/>
      <c r="E23" s="43"/>
    </row>
    <row r="24" spans="1:5" ht="43.5" customHeight="1" x14ac:dyDescent="0.2">
      <c r="A24" s="66" t="s">
        <v>34</v>
      </c>
      <c r="B24" s="36">
        <f>SUM(B6:B23)</f>
        <v>3763.65</v>
      </c>
      <c r="C24" s="37"/>
      <c r="D24" s="38"/>
      <c r="E24" s="65"/>
    </row>
    <row r="25" spans="1:5" x14ac:dyDescent="0.2">
      <c r="A25" s="42"/>
      <c r="B25" s="12"/>
      <c r="C25" s="34"/>
      <c r="D25" s="34"/>
      <c r="E25" s="43"/>
    </row>
    <row r="26" spans="1:5" x14ac:dyDescent="0.2">
      <c r="A26" s="44" t="s">
        <v>231</v>
      </c>
      <c r="B26" s="29"/>
      <c r="C26" s="29"/>
      <c r="D26" s="29"/>
      <c r="E26" s="45"/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scale="8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8B8875-080D-4B1C-A4F8-319BEFB82D67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A38EF82-D271-41F3-A7B5-BAA4CC4DFF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73F336E-199E-46F5-8AFA-DCEB7D1BED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Travel</vt:lpstr>
      <vt:lpstr>Hospitality provided</vt:lpstr>
      <vt:lpstr>Gifts and hospitality received</vt:lpstr>
      <vt:lpstr>Other</vt:lpstr>
      <vt:lpstr>'Hospitality provided'!Print_Area</vt:lpstr>
    </vt:vector>
  </TitlesOfParts>
  <Company>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Sally Wilson</cp:lastModifiedBy>
  <cp:lastPrinted>2016-07-12T03:50:52Z</cp:lastPrinted>
  <dcterms:created xsi:type="dcterms:W3CDTF">2010-10-17T20:59:02Z</dcterms:created>
  <dcterms:modified xsi:type="dcterms:W3CDTF">2016-09-13T00:35:18Z</dcterms:modified>
</cp:coreProperties>
</file>