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16" yWindow="168" windowWidth="15600" windowHeight="9432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provided'!$A$1:$E$21</definedName>
  </definedNames>
  <calcPr calcId="145621"/>
</workbook>
</file>

<file path=xl/calcChain.xml><?xml version="1.0" encoding="utf-8"?>
<calcChain xmlns="http://schemas.openxmlformats.org/spreadsheetml/2006/main">
  <c r="B17" i="2" l="1"/>
  <c r="D37" i="4" l="1"/>
  <c r="B154" i="1"/>
  <c r="B26" i="3" l="1"/>
</calcChain>
</file>

<file path=xl/sharedStrings.xml><?xml version="1.0" encoding="utf-8"?>
<sst xmlns="http://schemas.openxmlformats.org/spreadsheetml/2006/main" count="626" uniqueCount="261">
  <si>
    <t>International Travel</t>
  </si>
  <si>
    <t>Credit Card expenses</t>
  </si>
  <si>
    <t>Date</t>
  </si>
  <si>
    <t>Location/s</t>
  </si>
  <si>
    <t>non-Credit Card expenses</t>
  </si>
  <si>
    <t>DomesticTravel</t>
  </si>
  <si>
    <t>Domestic Travel</t>
  </si>
  <si>
    <t>Hospitality provided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</si>
  <si>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</si>
  <si>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</si>
  <si>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</si>
  <si>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</si>
  <si>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</si>
  <si>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</si>
  <si>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</si>
  <si>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</si>
  <si>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</si>
  <si>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</si>
  <si>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</si>
  <si>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</si>
  <si>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</si>
  <si>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Amount (NZ$)*</t>
  </si>
  <si>
    <t>International and domestic travel expenses</t>
  </si>
  <si>
    <t>Name of organisation</t>
  </si>
  <si>
    <t xml:space="preserve">Hospitality provided </t>
  </si>
  <si>
    <t>Ministry of Business, Innovation &amp; Employment</t>
  </si>
  <si>
    <t>David Smol</t>
  </si>
  <si>
    <t>Christchurch</t>
  </si>
  <si>
    <t>Taxi</t>
  </si>
  <si>
    <t>Wellington</t>
  </si>
  <si>
    <t>Purpose</t>
  </si>
  <si>
    <t xml:space="preserve">Purpose </t>
  </si>
  <si>
    <t>Nil</t>
  </si>
  <si>
    <t>Comment</t>
  </si>
  <si>
    <t>* GST-inclusive</t>
  </si>
  <si>
    <t>1 July 2014-30 June 2015</t>
  </si>
  <si>
    <t>Total other expenses for the financial year</t>
  </si>
  <si>
    <t xml:space="preserve">Estimated total hospitality and gifts received for the financial year
</t>
  </si>
  <si>
    <t>Total hospitality expenses for the financial year</t>
  </si>
  <si>
    <t>Total travel expenses for the financial year</t>
  </si>
  <si>
    <t>Airport to meeting with Canterbury Employers Chamber of Commerce and Canterbury Development Corporation</t>
  </si>
  <si>
    <t>Meeting with Canterbury Employers Chamber of Commerce and Canterbury Development Corporation to airport</t>
  </si>
  <si>
    <t>MBIE to Trans Tasman Business Lunch</t>
  </si>
  <si>
    <t>Box of seafood</t>
  </si>
  <si>
    <t>Chair of MBIE's Māori Economic Development Advisory Board; Ngati Kahungunu</t>
  </si>
  <si>
    <t>Unknown</t>
  </si>
  <si>
    <t>Meeting with the Chair in Napier, including a tour of Ngati Kahungunu iwi fisheries</t>
  </si>
  <si>
    <t>ICC Cricket World Cup $1 coin memorabilia</t>
  </si>
  <si>
    <t>ICC Cricket World Cup NZ organisers</t>
  </si>
  <si>
    <t>Given to MBIE's Major Events team who were involved in the organisation of the event</t>
  </si>
  <si>
    <t>NZ Avocado Growers Assn</t>
  </si>
  <si>
    <t>Sent as part of a promotion for avocados.  Shared with staff</t>
  </si>
  <si>
    <t>Bottle of wine and two wine glasses</t>
  </si>
  <si>
    <t>Air NZ</t>
  </si>
  <si>
    <t>Two avocados, one jar of relish, 1 packet cracker biscuits</t>
  </si>
  <si>
    <t>Box of cherries</t>
  </si>
  <si>
    <t>Martin Jenkins</t>
  </si>
  <si>
    <t>Given out to staff</t>
  </si>
  <si>
    <t>Return airfares to Canberra</t>
  </si>
  <si>
    <t>Australia NZ School of Government (ANZSOG)</t>
  </si>
  <si>
    <t>Gifts and hospitality received</t>
  </si>
  <si>
    <t>Dinner</t>
  </si>
  <si>
    <t>Economic CEs meeting</t>
  </si>
  <si>
    <t>Dinner with BRANZ Board</t>
  </si>
  <si>
    <t>BRANZ</t>
  </si>
  <si>
    <t>Lunch with AMP leadership team</t>
  </si>
  <si>
    <t>AMP</t>
  </si>
  <si>
    <t>Lunch with PWC leadership team</t>
  </si>
  <si>
    <t>Treasury</t>
  </si>
  <si>
    <t>State Banquet for China's President Xi</t>
  </si>
  <si>
    <t>NZ Government</t>
  </si>
  <si>
    <t>Paihia</t>
  </si>
  <si>
    <t>DPMC</t>
  </si>
  <si>
    <t>Pre-Budget lunch function with PM</t>
  </si>
  <si>
    <t>BusinessNZ</t>
  </si>
  <si>
    <t>Attended Trans Tasman Business Circle lunch</t>
  </si>
  <si>
    <t>Trans Tasman Business circle</t>
  </si>
  <si>
    <t>Auckland</t>
  </si>
  <si>
    <t>CE was the guest speaker</t>
  </si>
  <si>
    <t>Speaker was CE, IRD</t>
  </si>
  <si>
    <t>Reserve Bank</t>
  </si>
  <si>
    <t>Speaker was Hon Paula Bennett</t>
  </si>
  <si>
    <t>Fieldays CEO dinner</t>
  </si>
  <si>
    <t>NZ National Agricultural Fieldays Society; and the Treasury</t>
  </si>
  <si>
    <t>Auckland city to airport - meetings with staff, MIT, HNZC</t>
  </si>
  <si>
    <t>Meetings in Auckland and Christchurch, 17-18 July</t>
  </si>
  <si>
    <t>Airport parking</t>
  </si>
  <si>
    <t>From meeting with Manukau Institute of Technology (MIT) to meeting with HNZC</t>
  </si>
  <si>
    <t>New Plymouth</t>
  </si>
  <si>
    <t>Meeting with Parininihi ki Waitotara, and speaking at ANZ event</t>
  </si>
  <si>
    <t>Melbourne</t>
  </si>
  <si>
    <t>Attended G20 Labour &amp; Employment Ministerial meeting</t>
  </si>
  <si>
    <t>City to airport - attended G20 Labour &amp; Employment Ministerial meeting</t>
  </si>
  <si>
    <t>Airport to Ak city - Meetings with AMP; Fisher &amp; Paykel</t>
  </si>
  <si>
    <t>Ak city to airport - Meetings with AMP; Fisher &amp; Paykel</t>
  </si>
  <si>
    <t>Auckland for meetings with AMP; Fisher &amp; Paykel</t>
  </si>
  <si>
    <t>Speaking at Steel Construction NZ member event &amp; AGM</t>
  </si>
  <si>
    <t>Hamilton</t>
  </si>
  <si>
    <t>Breakfast</t>
  </si>
  <si>
    <t>Speaking at Steel Construction NZ member event &amp; AGM - then meetings with staff in Auckland</t>
  </si>
  <si>
    <t>Sydney</t>
  </si>
  <si>
    <t>Sydney city to airport - various meetings (following on from speaking at ANZSOG conference in Canberra)</t>
  </si>
  <si>
    <t>Sydney airport to city - various business meetings</t>
  </si>
  <si>
    <t>Canberra</t>
  </si>
  <si>
    <t>Sydney (in transit)</t>
  </si>
  <si>
    <t>G20 Leaders Summit</t>
  </si>
  <si>
    <t>Breakfast x 2</t>
  </si>
  <si>
    <t>Brisbane</t>
  </si>
  <si>
    <t>Treasury, MBIE meeting with Māori business leaders in Hamilton</t>
  </si>
  <si>
    <t>Attended events held for visit of Dr Angela Merkel, Chancellor of Germany</t>
  </si>
  <si>
    <t>Airport to city - speaking at Foundation Event, Auckland Co-Design Lab</t>
  </si>
  <si>
    <t>City to airport - speaking at Employment Manufacturers Assn forum</t>
  </si>
  <si>
    <t>Hawkes Bay - meeting with Chair, Māori Economic Development Advisory Board</t>
  </si>
  <si>
    <t>Waitangi Day celebrations - meetings with iwi leaders &amp; Ministers; launch of Northland Regional Economic Growth Study</t>
  </si>
  <si>
    <t>Lunch - 4 MBIE staff</t>
  </si>
  <si>
    <t>Kerikeri</t>
  </si>
  <si>
    <t>City to airport - attended Australia-NZ Leadership Forum</t>
  </si>
  <si>
    <t>Meetings with Otorohanga District Council - Youth Initiative tour; Tatua Co-operative Dairy Co</t>
  </si>
  <si>
    <t>Otorohanga</t>
  </si>
  <si>
    <t>Airport to city - meetings with Co-design Lab; MBIE staff; CE, Auckland Council</t>
  </si>
  <si>
    <t>City to airport - speaking at Trans-Tasman Business lunch</t>
  </si>
  <si>
    <t>Speaking at Trans-Tasman Business lunch, Auckland</t>
  </si>
  <si>
    <t>29 April - 30 April 2015</t>
  </si>
  <si>
    <t>Christchurch joint MBIE/Treasury regional stakeholder engagement - 29 April; MBIE staff, Westland Milk Products - 30 April</t>
  </si>
  <si>
    <t>Auckland - meeting with ASB CE, McKinsey CE workshop</t>
  </si>
  <si>
    <t>Home to office with luggage for travelling overseas later in day</t>
  </si>
  <si>
    <t>Attended Small Advanced Economies initiative</t>
  </si>
  <si>
    <t>Tel Aviv</t>
  </si>
  <si>
    <t>Jerusalem</t>
  </si>
  <si>
    <t>Auckland for Business Growth Agenda stakeholder event</t>
  </si>
  <si>
    <t>Cellphone &amp; iPad charges</t>
  </si>
  <si>
    <t>10-12 October 2014</t>
  </si>
  <si>
    <t>Accommodation</t>
  </si>
  <si>
    <t>Wanaka</t>
  </si>
  <si>
    <t>15-17 February 2015</t>
  </si>
  <si>
    <t>Attendance at Māori Business Leaders Bootcamp</t>
  </si>
  <si>
    <t>Queenstown</t>
  </si>
  <si>
    <t>Attendance at G20 Leaders Summit</t>
  </si>
  <si>
    <t>Attended Business Growth Agenda stakeholder event</t>
  </si>
  <si>
    <t>Flights</t>
  </si>
  <si>
    <t>14-24 May 2015</t>
  </si>
  <si>
    <t>Attendance at Small Advanced Economies initiative</t>
  </si>
  <si>
    <t>Israel</t>
  </si>
  <si>
    <t>Attendance at Fieldays, and associated meetings</t>
  </si>
  <si>
    <t>Flight</t>
  </si>
  <si>
    <t>11-12 June 2015</t>
  </si>
  <si>
    <t>Hamilton to Auckland</t>
  </si>
  <si>
    <t>Attendance at Fieldays, and associated meetings; and stakeholder meetings in Auckland</t>
  </si>
  <si>
    <t>Speaking at Trans-Tasman Business Circle lunch</t>
  </si>
  <si>
    <t>MBIE/Treasury Leadership teams regional engagement with Christchurch stakeholders</t>
  </si>
  <si>
    <t>Meetings with Otorohanga District Council - Youth Initiative; Tatua Co-operative Dairy Co</t>
  </si>
  <si>
    <t>16-19 April 2015</t>
  </si>
  <si>
    <t>Invercargill</t>
  </si>
  <si>
    <t>10-11 February 2015</t>
  </si>
  <si>
    <t>Gisborne</t>
  </si>
  <si>
    <t>Meeting with Chair, Māori Economic Development Advisory Board</t>
  </si>
  <si>
    <t>Napier</t>
  </si>
  <si>
    <t>Attended Australia-NZ Leadership Forum</t>
  </si>
  <si>
    <t>26-27 February 2015</t>
  </si>
  <si>
    <t>4-7 February 2015</t>
  </si>
  <si>
    <t>4-6 February 2015</t>
  </si>
  <si>
    <t>Pahia</t>
  </si>
  <si>
    <t>Attended Māori Business Leaders Bootcamp</t>
  </si>
  <si>
    <t>Attended tangi of Apirana Mahuika</t>
  </si>
  <si>
    <t>Visited South Auckland initiatives with Stephen Tindall - NZ Housing Foundation; Health employment pipeline; Auckland Council - youth connections</t>
  </si>
  <si>
    <t>G20 Ministers meeting, Brisbane - early morning flight from Auckland on 15 Nov</t>
  </si>
  <si>
    <t>2-3 December 2014</t>
  </si>
  <si>
    <t>Natural Resources Sector / Business Sector Executive meeting; MBIE SLT regional engagement with stakeholders; Urban CE meeteing</t>
  </si>
  <si>
    <t>14-17 November 2014</t>
  </si>
  <si>
    <t>Attended KiwiNet Board meeting; Meeting with CE, Christchurch Polytechnic Institute of Technology</t>
  </si>
  <si>
    <t>Speaking at Foundation Event for Auckland Co-Design Lab event</t>
  </si>
  <si>
    <t>Attendance at McKinsey Leadership workshop</t>
  </si>
  <si>
    <t>25-26 September 2014</t>
  </si>
  <si>
    <t>Speaking at Steel Construction NZ event, Hamilton; meeting at Mangere Refugee Resettlement centre; meetings with Auckland staff</t>
  </si>
  <si>
    <t>Hamilton, Auckland</t>
  </si>
  <si>
    <t>MBIE/Treasury meeting with Federation of Māori Authorities</t>
  </si>
  <si>
    <t>Speaking at Employers and Manufacturers Assn forum</t>
  </si>
  <si>
    <t>Canberra meetings with government officials; speaking at ANZSOG conference.  Business meetings, Sydney</t>
  </si>
  <si>
    <t>17-18 July 2014</t>
  </si>
  <si>
    <t>Auckland - meeting with Manuaku Institute of Technology CE; visit of state houses with HNZC.  Christchurch - meetings with staff; meeting with Canterbury Employers Chamber of Commerce and Canterbury Business leaders</t>
  </si>
  <si>
    <t>Auckland, Christchurch</t>
  </si>
  <si>
    <t>Meeting with Manukau Institute of Technology, visit of state houses with HNZC</t>
  </si>
  <si>
    <t>MBIE office to airport - Australia for business meetings and speaking at ANZSOG conference</t>
  </si>
  <si>
    <t>28-29 August 2014</t>
  </si>
  <si>
    <t>Meeting with Treasury and Parininihi ii Waitotara; speaking at ANZ event</t>
  </si>
  <si>
    <t>Hotel to airport - meeting with Treasury and Parininihi ki Waitotara; speaking at ANZ event</t>
  </si>
  <si>
    <t>Airport to home - attended G20 Labour &amp; Employment Ministerial meeting, Melbourne</t>
  </si>
  <si>
    <t>MBIE office to airport - attended G20 Labour &amp; Employment Ministerial mtg in Melbourne</t>
  </si>
  <si>
    <t>Beehive to home - evening Ministers' meeting</t>
  </si>
  <si>
    <t>Christchurch city to airport - meeting with KiwNet Board, Christchurch Polytechnic Institute of Technology</t>
  </si>
  <si>
    <t>Wellington airport to home - meetings in Christhcurch - KiwiNet Board; Christchurch Polytechnic Institute of Technology</t>
  </si>
  <si>
    <t>Home to airport - Christchurch for meetings with KiwiNet Board meeting, Christchurch Polytechnic Institute of Technology</t>
  </si>
  <si>
    <t>Home to airport - Auckland to attend Natural Resources Sector/Business Sector Executive meeting; MBIE SLT regional engagement with stakeholders; Urban CE meeting</t>
  </si>
  <si>
    <t>Auckland airport to city - Auckland to attend Natural Resources Sector/Business Sector Executive meeting; MBIE SLT regional engagement with stakeholders; Urban CE meeting</t>
  </si>
  <si>
    <t>Auckland city to airport - Auckland to attend Natural Resources Sector/Business Sector Executive meeting; MBIE SLT regional engagement with stakeholders; Urban CE meeting</t>
  </si>
  <si>
    <t>Auckland city to airport for meetings - Auckland to attend Natural Resources Sector/Business Sector Executive meeting; MBIE SLT regional engagement with stakeholders; Urban CE meeting</t>
  </si>
  <si>
    <t>Home to airport - attendance at McKinsey Leadership workshop</t>
  </si>
  <si>
    <t>Airport to home - attendance at McKinsey Leadership workshop</t>
  </si>
  <si>
    <t>Meetings with AMP executive team; CE, Fisher &amp; Paykel</t>
  </si>
  <si>
    <t>Airport to city - meetings with AMP executive team; CE, Fisher &amp; Paykel</t>
  </si>
  <si>
    <t>MBIE office to airport - speaking at Steel Construction NZ event, Hamilton; meeting at Mangere Refugee Resettlement centre; meetings with Auckland staff</t>
  </si>
  <si>
    <t>City to airport - speaking at Steel Construction NZ event, Hamilton; meeting at Mangere Refugee Resettlement centre; meetings with Auckland staff</t>
  </si>
  <si>
    <t>Home to airport - Waitangi Day celebrations - meetings with iwi leaders &amp; Ministers; launch of Northland Regional Economic Growth Study</t>
  </si>
  <si>
    <t>Airport to home - Waitangi Day celebrations - meetings with iwi leaders &amp; Ministers; launch of Northland Regional Economic Growth Study</t>
  </si>
  <si>
    <t>Home to airport - attending Māori Leaders Business Bootcamp</t>
  </si>
  <si>
    <t>MBIE office to airport - Auckland for staff meetings; visit to Co-Design Lab; Auckland Council</t>
  </si>
  <si>
    <t>MBIE office to Dixon St - Speaking at Moxie innovation session</t>
  </si>
  <si>
    <t>Dixon St to home - Speaking at Moxie innovation session</t>
  </si>
  <si>
    <t>City to Rolleston - Christchurch for various meetings, including Westland Milk Products, Rolleston</t>
  </si>
  <si>
    <t>Rolleston - to airport - Christchurch for various meetings, including Westland Milk Products, Rolleston</t>
  </si>
  <si>
    <t>Airport to city - speaking at Trans-Tasman Business Circle lunch</t>
  </si>
  <si>
    <t>City to Mt Eden - attended McKinsey leadership workshop, meeting with ASB CE</t>
  </si>
  <si>
    <t>Airport to city - attended McKinsey leadership workshop, meeting with ASB CE</t>
  </si>
  <si>
    <t>City to airport - attended McKinsey leadership workshop, meeting with ASB CE</t>
  </si>
  <si>
    <t>MBIE office to Te Papa - attended Public Sector Executive Leadership summit</t>
  </si>
  <si>
    <t>MBIE office to Te Papa - National Refugee Resettlement Forum</t>
  </si>
  <si>
    <t>Airport to city - Business Growth Agenda stakeholder event</t>
  </si>
  <si>
    <t>City to airport - Business Growth Agenda stakeholder event</t>
  </si>
  <si>
    <t>Home to airport - attendance at Fieldays, and associated meetings</t>
  </si>
  <si>
    <t>Meeting at Auckland Council</t>
  </si>
  <si>
    <t>Mangere to airport - attendance at housing hui</t>
  </si>
  <si>
    <t>City to Mangere - attendance at housing hui</t>
  </si>
  <si>
    <t>Attended MBIE team strategy day</t>
  </si>
  <si>
    <t>MBIE office to airport - Israel for Small Advanced Economies meeting</t>
  </si>
  <si>
    <t>Flights booked and paid for by Australia NZ School of Government (ANZSOG) to travel to Canberra - they had invited the CE to speak at their annual conference</t>
  </si>
  <si>
    <t>PWC</t>
  </si>
  <si>
    <t>Dinner with Public Sector Economic CEs</t>
  </si>
  <si>
    <t>ANZ</t>
  </si>
  <si>
    <t>ANZ dinner event</t>
  </si>
  <si>
    <t>CE was one of the speakers</t>
  </si>
  <si>
    <t>Working lunch with Parininihi ki Waitotara</t>
  </si>
  <si>
    <t>Parininihi ki Waitotara</t>
  </si>
  <si>
    <t xml:space="preserve">Meals for leadership workshop </t>
  </si>
  <si>
    <t>McKinsey Co</t>
  </si>
  <si>
    <t>Dinner with Auckland Airport board</t>
  </si>
  <si>
    <t>Auckland Airport</t>
  </si>
  <si>
    <t>Dinner with Māori Economic Development Board, iwi leaders</t>
  </si>
  <si>
    <t>Dinner and working session - McKinsey CE Leadership workshop</t>
  </si>
  <si>
    <t xml:space="preserve">Attendance at tangi for Apirana Mahuika </t>
  </si>
  <si>
    <t>Koha for Te Runanga Nui o Ngati Porou</t>
  </si>
  <si>
    <t>One third share of dinner with officials from Treasury, MBIE, CERA and CDC leadership teams and guests - jointly hosted between MBIE, Treasury, CERA (food only)</t>
  </si>
  <si>
    <t>Attended Small Advanced Economies initiative (3 nights)</t>
  </si>
  <si>
    <t>19-21 May 2015</t>
  </si>
  <si>
    <t>17-18 May 2015</t>
  </si>
  <si>
    <t>Attended Small Advanced Economies initiative (2 nights)</t>
  </si>
  <si>
    <t>Attended events for visit of Dr Angela Merkel, Chancellor of Germany; and to attend G20 Leaders Summit in Brisbane</t>
  </si>
  <si>
    <t>Visiting Dusky Sounds with DOC, and other CEs re tourism and conservation</t>
  </si>
  <si>
    <t>Airport to home - visiting Dusky Sounds with DOC, and other CEs re tourism and conservation</t>
  </si>
  <si>
    <t>Workshop fee</t>
  </si>
  <si>
    <t>Shared with staff</t>
  </si>
  <si>
    <t>N/A</t>
  </si>
  <si>
    <t>9-10 September 2014</t>
  </si>
  <si>
    <t>29-30 April 2015</t>
  </si>
  <si>
    <t>Māori Tourism</t>
  </si>
  <si>
    <t xml:space="preserve">Small Advanced Economies delegation (8 people) </t>
  </si>
  <si>
    <t>Canberra to speak at ANZSOG conference; and meet with various government officials, NZ High Commissioner</t>
  </si>
  <si>
    <t>Lunch - 2 people</t>
  </si>
  <si>
    <t>Rental car</t>
  </si>
  <si>
    <t>Canberra (in transit)</t>
  </si>
  <si>
    <t>Accommodation (2 days)</t>
  </si>
  <si>
    <t>City to airport - meetings with AMP executive team; CE, Fisher &amp; Paykel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</si>
</sst>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-1409]d\ mmmm\ yyyy;@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64" fontId="4" fillId="0" borderId="9" xfId="0" applyNumberFormat="1" applyFont="1" applyBorder="1" applyAlignment="1">
      <alignment vertical="center" wrapText="1" readingOrder="1"/>
    </xf>
    <xf numFmtId="164" fontId="3" fillId="0" borderId="16" xfId="0" applyNumberFormat="1" applyFont="1" applyFill="1" applyBorder="1" applyAlignment="1">
      <alignment vertical="center" wrapText="1" readingOrder="1"/>
    </xf>
    <xf numFmtId="164" fontId="3" fillId="4" borderId="10" xfId="0" applyNumberFormat="1" applyFont="1" applyFill="1" applyBorder="1" applyAlignment="1">
      <alignment vertical="center" wrapText="1" readingOrder="1"/>
    </xf>
    <xf numFmtId="164" fontId="1" fillId="0" borderId="8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3" fillId="4" borderId="5" xfId="0" applyNumberFormat="1" applyFont="1" applyFill="1" applyBorder="1" applyAlignment="1">
      <alignment vertical="center" wrapText="1" readingOrder="1"/>
    </xf>
    <xf numFmtId="164" fontId="3" fillId="3" borderId="5" xfId="0" applyNumberFormat="1" applyFont="1" applyFill="1" applyBorder="1" applyAlignment="1">
      <alignment vertical="center" wrapText="1" readingOrder="1"/>
    </xf>
    <xf numFmtId="164" fontId="0" fillId="0" borderId="0" xfId="0" applyNumberFormat="1" applyAlignment="1">
      <alignment vertical="top" wrapText="1"/>
    </xf>
    <xf numFmtId="164" fontId="3" fillId="3" borderId="8" xfId="0" applyNumberFormat="1" applyFont="1" applyFill="1" applyBorder="1" applyAlignment="1">
      <alignment vertical="top" wrapText="1"/>
    </xf>
    <xf numFmtId="164" fontId="5" fillId="5" borderId="8" xfId="0" applyNumberFormat="1" applyFont="1" applyFill="1" applyBorder="1" applyAlignment="1">
      <alignment vertical="center" wrapText="1" readingOrder="1"/>
    </xf>
    <xf numFmtId="164" fontId="0" fillId="0" borderId="13" xfId="0" applyNumberFormat="1" applyBorder="1" applyAlignment="1">
      <alignment vertical="top" wrapText="1"/>
    </xf>
    <xf numFmtId="15" fontId="0" fillId="0" borderId="10" xfId="0" applyNumberFormat="1" applyFont="1" applyBorder="1" applyAlignment="1">
      <alignment wrapText="1"/>
    </xf>
    <xf numFmtId="6" fontId="0" fillId="0" borderId="2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vertical="top" wrapText="1"/>
    </xf>
    <xf numFmtId="6" fontId="0" fillId="5" borderId="3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17" fontId="0" fillId="0" borderId="10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3" borderId="15" xfId="0" applyFont="1" applyFill="1" applyBorder="1" applyAlignment="1">
      <alignment vertical="center" wrapText="1" readingOrder="1"/>
    </xf>
    <xf numFmtId="0" fontId="3" fillId="3" borderId="15" xfId="0" applyFont="1" applyFill="1" applyBorder="1" applyAlignment="1">
      <alignment wrapText="1"/>
    </xf>
    <xf numFmtId="15" fontId="0" fillId="0" borderId="15" xfId="0" applyNumberFormat="1" applyFont="1" applyBorder="1" applyAlignment="1">
      <alignment wrapText="1"/>
    </xf>
    <xf numFmtId="15" fontId="8" fillId="0" borderId="15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3" fillId="4" borderId="15" xfId="0" applyFont="1" applyFill="1" applyBorder="1" applyAlignment="1">
      <alignment vertical="center" wrapText="1" readingOrder="1"/>
    </xf>
    <xf numFmtId="0" fontId="3" fillId="4" borderId="15" xfId="0" applyFont="1" applyFill="1" applyBorder="1" applyAlignment="1">
      <alignment wrapText="1"/>
    </xf>
    <xf numFmtId="6" fontId="8" fillId="0" borderId="15" xfId="0" applyNumberFormat="1" applyFont="1" applyBorder="1" applyAlignment="1">
      <alignment wrapText="1"/>
    </xf>
    <xf numFmtId="15" fontId="9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5" fontId="9" fillId="0" borderId="1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0" xfId="0" applyFont="1"/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opLeftCell="A136" zoomScale="80" zoomScaleNormal="80" workbookViewId="0">
      <selection activeCell="A95" sqref="A95"/>
    </sheetView>
  </sheetViews>
  <sheetFormatPr defaultColWidth="9.109375" defaultRowHeight="13.2" x14ac:dyDescent="0.25"/>
  <cols>
    <col min="1" max="1" width="23.88671875" style="86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  <col min="6" max="16384" width="9.109375" style="2"/>
  </cols>
  <sheetData>
    <row r="1" spans="1:5" s="5" customFormat="1" ht="41.4" customHeight="1" x14ac:dyDescent="0.25">
      <c r="A1" s="79" t="s">
        <v>23</v>
      </c>
      <c r="B1" s="71" t="s">
        <v>25</v>
      </c>
      <c r="C1" s="77"/>
      <c r="D1" s="77"/>
      <c r="E1" s="71"/>
    </row>
    <row r="2" spans="1:5" s="5" customFormat="1" ht="35.25" customHeight="1" x14ac:dyDescent="0.25">
      <c r="A2" s="80" t="s">
        <v>18</v>
      </c>
      <c r="B2" s="78" t="s">
        <v>26</v>
      </c>
      <c r="C2" s="72" t="s">
        <v>19</v>
      </c>
      <c r="D2" s="78" t="s">
        <v>35</v>
      </c>
      <c r="E2" s="78"/>
    </row>
    <row r="3" spans="1:5" s="5" customFormat="1" ht="35.25" customHeight="1" x14ac:dyDescent="0.25">
      <c r="A3" s="124" t="s">
        <v>22</v>
      </c>
      <c r="B3" s="125"/>
      <c r="C3" s="125"/>
      <c r="D3" s="125"/>
      <c r="E3" s="126"/>
    </row>
    <row r="4" spans="1:5" s="6" customFormat="1" ht="31.2" x14ac:dyDescent="0.3">
      <c r="A4" s="81" t="s">
        <v>0</v>
      </c>
      <c r="B4" s="58" t="s">
        <v>1</v>
      </c>
      <c r="C4" s="7"/>
      <c r="D4" s="7"/>
      <c r="E4" s="19"/>
    </row>
    <row r="5" spans="1:5" s="5" customFormat="1" ht="16.8" customHeight="1" x14ac:dyDescent="0.25">
      <c r="A5" s="82" t="s">
        <v>2</v>
      </c>
      <c r="B5" s="3" t="s">
        <v>21</v>
      </c>
      <c r="C5" s="3" t="s">
        <v>31</v>
      </c>
      <c r="D5" s="3" t="s">
        <v>8</v>
      </c>
      <c r="E5" s="20" t="s">
        <v>3</v>
      </c>
    </row>
    <row r="6" spans="1:5" s="5" customFormat="1" ht="16.8" customHeight="1" x14ac:dyDescent="0.25">
      <c r="A6" s="98"/>
      <c r="E6" s="94"/>
    </row>
    <row r="7" spans="1:5" s="100" customFormat="1" ht="64.8" customHeight="1" x14ac:dyDescent="0.25">
      <c r="A7" s="99">
        <v>41856</v>
      </c>
      <c r="B7" s="100">
        <v>17</v>
      </c>
      <c r="C7" s="100" t="s">
        <v>255</v>
      </c>
      <c r="D7" s="100" t="s">
        <v>61</v>
      </c>
      <c r="E7" s="101" t="s">
        <v>104</v>
      </c>
    </row>
    <row r="8" spans="1:5" s="100" customFormat="1" ht="57.6" customHeight="1" x14ac:dyDescent="0.25">
      <c r="A8" s="99">
        <v>41857</v>
      </c>
      <c r="B8" s="100">
        <v>18</v>
      </c>
      <c r="C8" s="100" t="s">
        <v>255</v>
      </c>
      <c r="D8" s="100" t="s">
        <v>98</v>
      </c>
      <c r="E8" s="101" t="s">
        <v>103</v>
      </c>
    </row>
    <row r="9" spans="1:5" s="100" customFormat="1" ht="57.6" customHeight="1" x14ac:dyDescent="0.25">
      <c r="A9" s="99">
        <v>41857</v>
      </c>
      <c r="B9" s="100">
        <v>47</v>
      </c>
      <c r="C9" s="100" t="s">
        <v>255</v>
      </c>
      <c r="D9" s="100" t="s">
        <v>61</v>
      </c>
      <c r="E9" s="101" t="s">
        <v>103</v>
      </c>
    </row>
    <row r="10" spans="1:5" s="5" customFormat="1" ht="62.4" customHeight="1" x14ac:dyDescent="0.25">
      <c r="A10" s="99">
        <v>41858</v>
      </c>
      <c r="B10" s="100">
        <v>22</v>
      </c>
      <c r="C10" s="100" t="s">
        <v>255</v>
      </c>
      <c r="D10" s="100" t="s">
        <v>61</v>
      </c>
      <c r="E10" s="101" t="s">
        <v>258</v>
      </c>
    </row>
    <row r="11" spans="1:5" s="5" customFormat="1" ht="33" customHeight="1" x14ac:dyDescent="0.25">
      <c r="A11" s="99">
        <v>41858</v>
      </c>
      <c r="B11" s="100">
        <v>56</v>
      </c>
      <c r="C11" s="100" t="s">
        <v>102</v>
      </c>
      <c r="D11" s="100" t="s">
        <v>28</v>
      </c>
      <c r="E11" s="101" t="s">
        <v>100</v>
      </c>
    </row>
    <row r="12" spans="1:5" s="100" customFormat="1" ht="57" customHeight="1" x14ac:dyDescent="0.25">
      <c r="A12" s="99">
        <v>41859</v>
      </c>
      <c r="B12" s="100">
        <v>44</v>
      </c>
      <c r="C12" s="100" t="s">
        <v>101</v>
      </c>
      <c r="D12" s="100" t="s">
        <v>28</v>
      </c>
      <c r="E12" s="101" t="s">
        <v>100</v>
      </c>
    </row>
    <row r="13" spans="1:5" ht="26.4" x14ac:dyDescent="0.25">
      <c r="A13" s="83">
        <v>41891</v>
      </c>
      <c r="B13" s="12">
        <v>44</v>
      </c>
      <c r="C13" s="12" t="s">
        <v>91</v>
      </c>
      <c r="D13" s="12" t="s">
        <v>61</v>
      </c>
      <c r="E13" s="22" t="s">
        <v>90</v>
      </c>
    </row>
    <row r="14" spans="1:5" ht="39.6" x14ac:dyDescent="0.25">
      <c r="A14" s="83">
        <v>41892</v>
      </c>
      <c r="B14" s="12">
        <v>63</v>
      </c>
      <c r="C14" s="12" t="s">
        <v>92</v>
      </c>
      <c r="D14" s="12" t="s">
        <v>28</v>
      </c>
      <c r="E14" s="22" t="s">
        <v>90</v>
      </c>
    </row>
    <row r="15" spans="1:5" x14ac:dyDescent="0.25">
      <c r="A15" s="83">
        <v>41959</v>
      </c>
      <c r="B15" s="12">
        <v>62</v>
      </c>
      <c r="C15" s="12" t="s">
        <v>105</v>
      </c>
      <c r="D15" s="12" t="s">
        <v>106</v>
      </c>
      <c r="E15" s="22" t="s">
        <v>107</v>
      </c>
    </row>
    <row r="16" spans="1:5" ht="26.4" x14ac:dyDescent="0.25">
      <c r="A16" s="83">
        <v>42141</v>
      </c>
      <c r="B16" s="12">
        <v>291.08999999999997</v>
      </c>
      <c r="C16" s="119" t="s">
        <v>254</v>
      </c>
      <c r="D16" s="12" t="s">
        <v>61</v>
      </c>
      <c r="E16" s="22" t="s">
        <v>127</v>
      </c>
    </row>
    <row r="17" spans="1:5" ht="26.4" x14ac:dyDescent="0.25">
      <c r="A17" s="83" t="s">
        <v>243</v>
      </c>
      <c r="B17" s="12">
        <v>859.2</v>
      </c>
      <c r="C17" s="12" t="s">
        <v>244</v>
      </c>
      <c r="D17" s="12" t="s">
        <v>132</v>
      </c>
      <c r="E17" s="22" t="s">
        <v>127</v>
      </c>
    </row>
    <row r="18" spans="1:5" ht="26.4" x14ac:dyDescent="0.25">
      <c r="A18" s="83" t="s">
        <v>242</v>
      </c>
      <c r="B18" s="12">
        <v>1070</v>
      </c>
      <c r="C18" s="12" t="s">
        <v>241</v>
      </c>
      <c r="D18" s="12" t="s">
        <v>132</v>
      </c>
      <c r="E18" s="22" t="s">
        <v>128</v>
      </c>
    </row>
    <row r="19" spans="1:5" ht="26.4" x14ac:dyDescent="0.25">
      <c r="A19" s="83">
        <v>42145</v>
      </c>
      <c r="B19" s="12">
        <v>48.45</v>
      </c>
      <c r="C19" s="12" t="s">
        <v>126</v>
      </c>
      <c r="D19" s="12" t="s">
        <v>61</v>
      </c>
      <c r="E19" s="22" t="s">
        <v>128</v>
      </c>
    </row>
    <row r="20" spans="1:5" x14ac:dyDescent="0.25">
      <c r="A20" s="83"/>
      <c r="B20" s="12"/>
      <c r="C20" s="12"/>
      <c r="D20" s="12"/>
      <c r="E20" s="22"/>
    </row>
    <row r="21" spans="1:5" x14ac:dyDescent="0.25">
      <c r="A21" s="83"/>
      <c r="B21" s="12"/>
      <c r="C21" s="12"/>
      <c r="D21" s="12"/>
      <c r="E21" s="22"/>
    </row>
    <row r="22" spans="1:5" x14ac:dyDescent="0.25">
      <c r="A22" s="83"/>
      <c r="B22" s="12"/>
      <c r="C22" s="12"/>
      <c r="D22" s="12"/>
      <c r="E22" s="22"/>
    </row>
    <row r="23" spans="1:5" ht="12" customHeight="1" x14ac:dyDescent="0.25">
      <c r="A23" s="83"/>
      <c r="B23" s="12"/>
      <c r="C23" s="12"/>
      <c r="D23" s="12"/>
      <c r="E23" s="22"/>
    </row>
    <row r="24" spans="1:5" s="6" customFormat="1" ht="31.2" x14ac:dyDescent="0.3">
      <c r="A24" s="84" t="s">
        <v>0</v>
      </c>
      <c r="B24" s="57" t="s">
        <v>20</v>
      </c>
      <c r="C24" s="8"/>
      <c r="D24" s="8"/>
      <c r="E24" s="23"/>
    </row>
    <row r="25" spans="1:5" s="5" customFormat="1" ht="18" customHeight="1" x14ac:dyDescent="0.25">
      <c r="A25" s="82" t="s">
        <v>2</v>
      </c>
      <c r="B25" s="3" t="s">
        <v>21</v>
      </c>
      <c r="C25" s="3" t="s">
        <v>30</v>
      </c>
      <c r="D25" s="3" t="s">
        <v>8</v>
      </c>
      <c r="E25" s="20" t="s">
        <v>10</v>
      </c>
    </row>
    <row r="26" spans="1:5" x14ac:dyDescent="0.25">
      <c r="A26" s="83"/>
      <c r="B26" s="12"/>
      <c r="C26" s="12"/>
      <c r="D26" s="12"/>
      <c r="E26" s="22"/>
    </row>
    <row r="27" spans="1:5" ht="52.8" x14ac:dyDescent="0.25">
      <c r="A27" s="83">
        <v>41858</v>
      </c>
      <c r="B27" s="12">
        <v>244.06</v>
      </c>
      <c r="C27" s="12" t="s">
        <v>177</v>
      </c>
      <c r="D27" s="12" t="s">
        <v>132</v>
      </c>
      <c r="E27" s="22" t="s">
        <v>100</v>
      </c>
    </row>
    <row r="28" spans="1:5" ht="26.4" x14ac:dyDescent="0.25">
      <c r="A28" s="83" t="s">
        <v>251</v>
      </c>
      <c r="B28" s="12">
        <v>615.08000000000004</v>
      </c>
      <c r="C28" s="12" t="s">
        <v>91</v>
      </c>
      <c r="D28" s="12" t="s">
        <v>139</v>
      </c>
      <c r="E28" s="22" t="s">
        <v>90</v>
      </c>
    </row>
    <row r="29" spans="1:5" ht="26.4" x14ac:dyDescent="0.25">
      <c r="A29" s="83">
        <v>41958</v>
      </c>
      <c r="B29" s="103">
        <v>1311.24</v>
      </c>
      <c r="C29" s="12" t="s">
        <v>137</v>
      </c>
      <c r="D29" s="12" t="s">
        <v>259</v>
      </c>
      <c r="E29" s="22" t="s">
        <v>107</v>
      </c>
    </row>
    <row r="30" spans="1:5" ht="26.4" x14ac:dyDescent="0.25">
      <c r="A30" s="83" t="s">
        <v>140</v>
      </c>
      <c r="B30" s="103">
        <v>7984.1</v>
      </c>
      <c r="C30" s="12" t="s">
        <v>141</v>
      </c>
      <c r="D30" s="12" t="s">
        <v>139</v>
      </c>
      <c r="E30" s="22" t="s">
        <v>142</v>
      </c>
    </row>
    <row r="31" spans="1:5" ht="26.4" x14ac:dyDescent="0.25">
      <c r="A31" s="83">
        <v>42146</v>
      </c>
      <c r="B31" s="12">
        <v>18</v>
      </c>
      <c r="C31" s="12" t="s">
        <v>141</v>
      </c>
      <c r="D31" s="12" t="s">
        <v>98</v>
      </c>
      <c r="E31" s="22" t="s">
        <v>127</v>
      </c>
    </row>
    <row r="32" spans="1:5" ht="26.4" x14ac:dyDescent="0.25">
      <c r="A32" s="83">
        <v>42146</v>
      </c>
      <c r="B32" s="12">
        <v>39</v>
      </c>
      <c r="C32" s="12" t="s">
        <v>141</v>
      </c>
      <c r="D32" s="12" t="s">
        <v>28</v>
      </c>
      <c r="E32" s="22" t="s">
        <v>127</v>
      </c>
    </row>
    <row r="33" spans="1:5" x14ac:dyDescent="0.25">
      <c r="A33" s="83"/>
      <c r="B33" s="12"/>
      <c r="C33" s="12"/>
      <c r="D33" s="12"/>
      <c r="E33" s="22"/>
    </row>
    <row r="34" spans="1:5" x14ac:dyDescent="0.25">
      <c r="A34" s="83"/>
      <c r="B34" s="12"/>
      <c r="C34" s="12"/>
      <c r="D34" s="12"/>
      <c r="E34" s="22"/>
    </row>
    <row r="35" spans="1:5" s="6" customFormat="1" ht="31.2" x14ac:dyDescent="0.3">
      <c r="A35" s="85" t="s">
        <v>5</v>
      </c>
      <c r="B35" s="59" t="s">
        <v>1</v>
      </c>
      <c r="C35" s="11"/>
      <c r="D35" s="11"/>
      <c r="E35" s="24"/>
    </row>
    <row r="36" spans="1:5" s="5" customFormat="1" ht="21.6" customHeight="1" x14ac:dyDescent="0.25">
      <c r="A36" s="96" t="s">
        <v>2</v>
      </c>
      <c r="B36" s="3" t="s">
        <v>21</v>
      </c>
      <c r="C36" s="3" t="s">
        <v>30</v>
      </c>
      <c r="D36" s="3" t="s">
        <v>8</v>
      </c>
      <c r="E36" s="20" t="s">
        <v>3</v>
      </c>
    </row>
    <row r="37" spans="1:5" x14ac:dyDescent="0.25">
      <c r="A37" s="83"/>
      <c r="B37" s="12"/>
      <c r="C37" s="12"/>
      <c r="D37" s="12"/>
      <c r="E37" s="22"/>
    </row>
    <row r="38" spans="1:5" ht="39.6" x14ac:dyDescent="0.25">
      <c r="A38" s="83">
        <v>41837</v>
      </c>
      <c r="B38" s="12">
        <v>55</v>
      </c>
      <c r="C38" s="12" t="s">
        <v>87</v>
      </c>
      <c r="D38" s="12" t="s">
        <v>28</v>
      </c>
      <c r="E38" s="22" t="s">
        <v>77</v>
      </c>
    </row>
    <row r="39" spans="1:5" ht="26.4" x14ac:dyDescent="0.25">
      <c r="A39" s="83">
        <v>41838</v>
      </c>
      <c r="B39" s="12">
        <v>78.790000000000006</v>
      </c>
      <c r="C39" s="12" t="s">
        <v>84</v>
      </c>
      <c r="D39" s="12" t="s">
        <v>28</v>
      </c>
      <c r="E39" s="22" t="s">
        <v>77</v>
      </c>
    </row>
    <row r="40" spans="1:5" ht="26.4" x14ac:dyDescent="0.25">
      <c r="A40" s="83">
        <v>41838</v>
      </c>
      <c r="B40" s="12">
        <v>58</v>
      </c>
      <c r="C40" s="12" t="s">
        <v>85</v>
      </c>
      <c r="D40" s="12" t="s">
        <v>86</v>
      </c>
      <c r="E40" s="22" t="s">
        <v>29</v>
      </c>
    </row>
    <row r="41" spans="1:5" ht="39.6" x14ac:dyDescent="0.25">
      <c r="A41" s="83">
        <v>41869</v>
      </c>
      <c r="B41" s="12">
        <v>29</v>
      </c>
      <c r="C41" s="12" t="s">
        <v>108</v>
      </c>
      <c r="D41" s="12" t="s">
        <v>86</v>
      </c>
      <c r="E41" s="22" t="s">
        <v>29</v>
      </c>
    </row>
    <row r="42" spans="1:5" ht="39.6" x14ac:dyDescent="0.25">
      <c r="A42" s="83">
        <v>41870</v>
      </c>
      <c r="B42" s="12">
        <v>79.19</v>
      </c>
      <c r="C42" s="12" t="s">
        <v>111</v>
      </c>
      <c r="D42" s="12" t="s">
        <v>28</v>
      </c>
      <c r="E42" s="22" t="s">
        <v>77</v>
      </c>
    </row>
    <row r="43" spans="1:5" ht="39.6" x14ac:dyDescent="0.25">
      <c r="A43" s="83">
        <v>41880</v>
      </c>
      <c r="B43" s="12">
        <v>33</v>
      </c>
      <c r="C43" s="12" t="s">
        <v>89</v>
      </c>
      <c r="D43" s="12" t="s">
        <v>86</v>
      </c>
      <c r="E43" s="22" t="s">
        <v>88</v>
      </c>
    </row>
    <row r="44" spans="1:5" ht="26.4" x14ac:dyDescent="0.25">
      <c r="A44" s="83">
        <v>41907</v>
      </c>
      <c r="B44" s="12">
        <v>44.8</v>
      </c>
      <c r="C44" s="12" t="s">
        <v>96</v>
      </c>
      <c r="D44" s="12" t="s">
        <v>61</v>
      </c>
      <c r="E44" s="22" t="s">
        <v>97</v>
      </c>
    </row>
    <row r="45" spans="1:5" ht="39.6" x14ac:dyDescent="0.25">
      <c r="A45" s="83">
        <v>41908</v>
      </c>
      <c r="B45" s="12">
        <v>24</v>
      </c>
      <c r="C45" s="12" t="s">
        <v>99</v>
      </c>
      <c r="D45" s="12" t="s">
        <v>98</v>
      </c>
      <c r="E45" s="22" t="s">
        <v>97</v>
      </c>
    </row>
    <row r="46" spans="1:5" ht="26.4" x14ac:dyDescent="0.25">
      <c r="A46" s="83">
        <v>41927</v>
      </c>
      <c r="B46" s="12">
        <v>88.39</v>
      </c>
      <c r="C46" s="12" t="s">
        <v>93</v>
      </c>
      <c r="D46" s="12" t="s">
        <v>28</v>
      </c>
      <c r="E46" s="22" t="s">
        <v>77</v>
      </c>
    </row>
    <row r="47" spans="1:5" ht="26.4" x14ac:dyDescent="0.25">
      <c r="A47" s="83">
        <v>41927</v>
      </c>
      <c r="B47" s="12">
        <v>69.59</v>
      </c>
      <c r="C47" s="12" t="s">
        <v>94</v>
      </c>
      <c r="D47" s="12" t="s">
        <v>28</v>
      </c>
      <c r="E47" s="22" t="s">
        <v>77</v>
      </c>
    </row>
    <row r="48" spans="1:5" ht="26.4" x14ac:dyDescent="0.25">
      <c r="A48" s="83">
        <v>41927</v>
      </c>
      <c r="B48" s="12">
        <v>29</v>
      </c>
      <c r="C48" s="12" t="s">
        <v>95</v>
      </c>
      <c r="D48" s="12" t="s">
        <v>86</v>
      </c>
      <c r="E48" s="22" t="s">
        <v>29</v>
      </c>
    </row>
    <row r="49" spans="1:5" ht="39.6" x14ac:dyDescent="0.25">
      <c r="A49" s="83">
        <v>41932</v>
      </c>
      <c r="B49" s="12">
        <v>81</v>
      </c>
      <c r="C49" s="12" t="s">
        <v>110</v>
      </c>
      <c r="D49" s="12" t="s">
        <v>28</v>
      </c>
      <c r="E49" s="22" t="s">
        <v>77</v>
      </c>
    </row>
    <row r="50" spans="1:5" ht="39.6" x14ac:dyDescent="0.25">
      <c r="A50" s="83">
        <v>41957</v>
      </c>
      <c r="B50" s="12">
        <v>32.75</v>
      </c>
      <c r="C50" s="12" t="s">
        <v>109</v>
      </c>
      <c r="D50" s="12" t="s">
        <v>61</v>
      </c>
      <c r="E50" s="22" t="s">
        <v>77</v>
      </c>
    </row>
    <row r="51" spans="1:5" ht="39.6" x14ac:dyDescent="0.25">
      <c r="A51" s="83">
        <v>42033</v>
      </c>
      <c r="B51" s="12">
        <v>31</v>
      </c>
      <c r="C51" s="12" t="s">
        <v>112</v>
      </c>
      <c r="D51" s="12" t="s">
        <v>86</v>
      </c>
      <c r="E51" s="22" t="s">
        <v>29</v>
      </c>
    </row>
    <row r="52" spans="1:5" ht="66" x14ac:dyDescent="0.25">
      <c r="A52" s="83">
        <v>42040</v>
      </c>
      <c r="B52" s="12">
        <v>39</v>
      </c>
      <c r="C52" s="12" t="s">
        <v>113</v>
      </c>
      <c r="D52" s="12" t="s">
        <v>114</v>
      </c>
      <c r="E52" s="22" t="s">
        <v>115</v>
      </c>
    </row>
    <row r="53" spans="1:5" ht="66" x14ac:dyDescent="0.25">
      <c r="A53" s="83">
        <v>42040</v>
      </c>
      <c r="B53" s="12">
        <v>42</v>
      </c>
      <c r="C53" s="12" t="s">
        <v>113</v>
      </c>
      <c r="D53" s="12" t="s">
        <v>61</v>
      </c>
      <c r="E53" s="22" t="s">
        <v>71</v>
      </c>
    </row>
    <row r="54" spans="1:5" ht="52.8" x14ac:dyDescent="0.25">
      <c r="A54" s="83">
        <v>42081</v>
      </c>
      <c r="B54" s="12">
        <v>28</v>
      </c>
      <c r="C54" s="12" t="s">
        <v>117</v>
      </c>
      <c r="D54" s="12" t="s">
        <v>256</v>
      </c>
      <c r="E54" s="22" t="s">
        <v>118</v>
      </c>
    </row>
    <row r="55" spans="1:5" ht="52.8" x14ac:dyDescent="0.25">
      <c r="A55" s="83">
        <v>42081</v>
      </c>
      <c r="B55" s="12">
        <v>31</v>
      </c>
      <c r="C55" s="12" t="s">
        <v>117</v>
      </c>
      <c r="D55" s="12" t="s">
        <v>86</v>
      </c>
      <c r="E55" s="22" t="s">
        <v>29</v>
      </c>
    </row>
    <row r="56" spans="1:5" ht="39.6" x14ac:dyDescent="0.25">
      <c r="A56" s="83">
        <v>42089</v>
      </c>
      <c r="B56" s="12">
        <v>84</v>
      </c>
      <c r="C56" s="12" t="s">
        <v>119</v>
      </c>
      <c r="D56" s="12" t="s">
        <v>28</v>
      </c>
      <c r="E56" s="22" t="s">
        <v>77</v>
      </c>
    </row>
    <row r="57" spans="1:5" ht="26.4" x14ac:dyDescent="0.25">
      <c r="A57" s="83">
        <v>42117</v>
      </c>
      <c r="B57" s="12">
        <v>31</v>
      </c>
      <c r="C57" s="12" t="s">
        <v>124</v>
      </c>
      <c r="D57" s="12" t="s">
        <v>86</v>
      </c>
      <c r="E57" s="22" t="s">
        <v>29</v>
      </c>
    </row>
    <row r="58" spans="1:5" ht="66" x14ac:dyDescent="0.25">
      <c r="A58" s="83" t="s">
        <v>122</v>
      </c>
      <c r="B58" s="12">
        <v>62</v>
      </c>
      <c r="C58" s="12" t="s">
        <v>123</v>
      </c>
      <c r="D58" s="12" t="s">
        <v>86</v>
      </c>
      <c r="E58" s="22" t="s">
        <v>29</v>
      </c>
    </row>
    <row r="59" spans="1:5" ht="26.4" x14ac:dyDescent="0.25">
      <c r="A59" s="83">
        <v>42130</v>
      </c>
      <c r="B59" s="12">
        <v>73.59</v>
      </c>
      <c r="C59" s="12" t="s">
        <v>120</v>
      </c>
      <c r="D59" s="12" t="s">
        <v>28</v>
      </c>
      <c r="E59" s="22" t="s">
        <v>77</v>
      </c>
    </row>
    <row r="60" spans="1:5" ht="26.4" x14ac:dyDescent="0.25">
      <c r="A60" s="83">
        <v>42130</v>
      </c>
      <c r="B60" s="12">
        <v>31</v>
      </c>
      <c r="C60" s="12" t="s">
        <v>121</v>
      </c>
      <c r="D60" s="12" t="s">
        <v>86</v>
      </c>
      <c r="E60" s="22" t="s">
        <v>29</v>
      </c>
    </row>
    <row r="61" spans="1:5" ht="26.4" x14ac:dyDescent="0.25">
      <c r="A61" s="83">
        <v>42138</v>
      </c>
      <c r="B61" s="12">
        <v>15</v>
      </c>
      <c r="C61" s="12" t="s">
        <v>125</v>
      </c>
      <c r="D61" s="12" t="s">
        <v>28</v>
      </c>
      <c r="E61" s="22" t="s">
        <v>29</v>
      </c>
    </row>
    <row r="62" spans="1:5" ht="26.4" x14ac:dyDescent="0.25">
      <c r="A62" s="83">
        <v>42160</v>
      </c>
      <c r="B62" s="12">
        <v>31</v>
      </c>
      <c r="C62" s="12" t="s">
        <v>129</v>
      </c>
      <c r="D62" s="12" t="s">
        <v>86</v>
      </c>
      <c r="E62" s="22" t="s">
        <v>29</v>
      </c>
    </row>
    <row r="63" spans="1:5" x14ac:dyDescent="0.25">
      <c r="A63" s="83"/>
      <c r="B63" s="12"/>
      <c r="C63" s="12"/>
      <c r="D63" s="12"/>
      <c r="E63" s="22"/>
    </row>
    <row r="64" spans="1:5" x14ac:dyDescent="0.25">
      <c r="A64" s="83"/>
      <c r="B64" s="12"/>
      <c r="C64" s="12"/>
      <c r="D64" s="12"/>
      <c r="E64" s="22"/>
    </row>
    <row r="65" spans="1:5" s="6" customFormat="1" ht="30" customHeight="1" x14ac:dyDescent="0.3">
      <c r="A65" s="87" t="s">
        <v>6</v>
      </c>
      <c r="B65" s="10" t="s">
        <v>4</v>
      </c>
      <c r="C65" s="4"/>
      <c r="D65" s="4"/>
      <c r="E65" s="25"/>
    </row>
    <row r="66" spans="1:5" s="5" customFormat="1" x14ac:dyDescent="0.25">
      <c r="A66" s="82" t="s">
        <v>2</v>
      </c>
      <c r="B66" s="3" t="s">
        <v>21</v>
      </c>
      <c r="C66" s="3" t="s">
        <v>30</v>
      </c>
      <c r="D66" s="3" t="s">
        <v>8</v>
      </c>
      <c r="E66" s="20" t="s">
        <v>3</v>
      </c>
    </row>
    <row r="67" spans="1:5" s="5" customFormat="1" x14ac:dyDescent="0.25">
      <c r="A67" s="98"/>
      <c r="E67" s="94"/>
    </row>
    <row r="68" spans="1:5" s="12" customFormat="1" ht="118.8" x14ac:dyDescent="0.25">
      <c r="A68" s="83" t="s">
        <v>178</v>
      </c>
      <c r="B68" s="12">
        <v>561.45000000000005</v>
      </c>
      <c r="C68" s="12" t="s">
        <v>179</v>
      </c>
      <c r="D68" s="12" t="s">
        <v>139</v>
      </c>
      <c r="E68" s="22" t="s">
        <v>180</v>
      </c>
    </row>
    <row r="69" spans="1:5" s="12" customFormat="1" ht="39.6" x14ac:dyDescent="0.25">
      <c r="A69" s="83">
        <v>41837</v>
      </c>
      <c r="B69" s="12">
        <v>183</v>
      </c>
      <c r="C69" s="12" t="s">
        <v>181</v>
      </c>
      <c r="D69" s="12" t="s">
        <v>132</v>
      </c>
      <c r="E69" s="22" t="s">
        <v>77</v>
      </c>
    </row>
    <row r="70" spans="1:5" s="12" customFormat="1" ht="66" x14ac:dyDescent="0.25">
      <c r="A70" s="83">
        <v>41838</v>
      </c>
      <c r="B70" s="12">
        <v>45.7</v>
      </c>
      <c r="C70" s="12" t="s">
        <v>40</v>
      </c>
      <c r="D70" s="12" t="s">
        <v>28</v>
      </c>
      <c r="E70" s="22" t="s">
        <v>27</v>
      </c>
    </row>
    <row r="71" spans="1:5" s="12" customFormat="1" ht="66" x14ac:dyDescent="0.25">
      <c r="A71" s="83">
        <v>41838</v>
      </c>
      <c r="B71" s="12">
        <v>51.3</v>
      </c>
      <c r="C71" s="12" t="s">
        <v>41</v>
      </c>
      <c r="D71" s="12" t="s">
        <v>28</v>
      </c>
      <c r="E71" s="22" t="s">
        <v>27</v>
      </c>
    </row>
    <row r="72" spans="1:5" s="12" customFormat="1" ht="26.4" x14ac:dyDescent="0.25">
      <c r="A72" s="83">
        <v>41843</v>
      </c>
      <c r="B72" s="12">
        <v>10.7</v>
      </c>
      <c r="C72" s="12" t="s">
        <v>42</v>
      </c>
      <c r="D72" s="12" t="s">
        <v>28</v>
      </c>
      <c r="E72" s="22" t="s">
        <v>29</v>
      </c>
    </row>
    <row r="73" spans="1:5" s="12" customFormat="1" ht="52.8" x14ac:dyDescent="0.25">
      <c r="A73" s="83">
        <v>41856</v>
      </c>
      <c r="B73" s="12">
        <v>31.8</v>
      </c>
      <c r="C73" s="12" t="s">
        <v>182</v>
      </c>
      <c r="D73" s="12" t="s">
        <v>28</v>
      </c>
      <c r="E73" s="22" t="s">
        <v>29</v>
      </c>
    </row>
    <row r="74" spans="1:5" s="12" customFormat="1" ht="26.4" x14ac:dyDescent="0.25">
      <c r="A74" s="83">
        <v>41869</v>
      </c>
      <c r="B74" s="12">
        <v>382.08</v>
      </c>
      <c r="C74" s="12" t="s">
        <v>175</v>
      </c>
      <c r="D74" s="12" t="s">
        <v>139</v>
      </c>
      <c r="E74" s="22" t="s">
        <v>97</v>
      </c>
    </row>
    <row r="75" spans="1:5" s="12" customFormat="1" ht="26.4" x14ac:dyDescent="0.25">
      <c r="A75" s="83">
        <v>41870</v>
      </c>
      <c r="B75" s="12">
        <v>259.97000000000003</v>
      </c>
      <c r="C75" s="12" t="s">
        <v>176</v>
      </c>
      <c r="D75" s="12" t="s">
        <v>139</v>
      </c>
      <c r="E75" s="22" t="s">
        <v>77</v>
      </c>
    </row>
    <row r="76" spans="1:5" s="12" customFormat="1" ht="39.6" x14ac:dyDescent="0.25">
      <c r="A76" s="83" t="s">
        <v>183</v>
      </c>
      <c r="B76" s="12">
        <v>321.45</v>
      </c>
      <c r="C76" s="12" t="s">
        <v>184</v>
      </c>
      <c r="D76" s="12" t="s">
        <v>139</v>
      </c>
      <c r="E76" s="22" t="s">
        <v>88</v>
      </c>
    </row>
    <row r="77" spans="1:5" s="12" customFormat="1" ht="39.6" x14ac:dyDescent="0.25">
      <c r="A77" s="83">
        <v>41879</v>
      </c>
      <c r="B77" s="12">
        <v>135</v>
      </c>
      <c r="C77" s="12" t="s">
        <v>184</v>
      </c>
      <c r="D77" s="12" t="s">
        <v>132</v>
      </c>
      <c r="E77" s="22" t="s">
        <v>88</v>
      </c>
    </row>
    <row r="78" spans="1:5" s="12" customFormat="1" ht="52.8" x14ac:dyDescent="0.25">
      <c r="A78" s="83">
        <v>41880</v>
      </c>
      <c r="B78" s="12">
        <v>46.8</v>
      </c>
      <c r="C78" s="12" t="s">
        <v>185</v>
      </c>
      <c r="D78" s="12" t="s">
        <v>28</v>
      </c>
      <c r="E78" s="22" t="s">
        <v>88</v>
      </c>
    </row>
    <row r="79" spans="1:5" s="12" customFormat="1" ht="39.6" x14ac:dyDescent="0.25">
      <c r="A79" s="83">
        <v>41891</v>
      </c>
      <c r="B79" s="12">
        <v>35</v>
      </c>
      <c r="C79" s="12" t="s">
        <v>187</v>
      </c>
      <c r="D79" s="12" t="s">
        <v>28</v>
      </c>
      <c r="E79" s="22" t="s">
        <v>29</v>
      </c>
    </row>
    <row r="80" spans="1:5" s="12" customFormat="1" ht="39.6" x14ac:dyDescent="0.25">
      <c r="A80" s="83">
        <v>41893</v>
      </c>
      <c r="B80" s="12">
        <v>38</v>
      </c>
      <c r="C80" s="12" t="s">
        <v>186</v>
      </c>
      <c r="D80" s="12" t="s">
        <v>28</v>
      </c>
      <c r="E80" s="22" t="s">
        <v>29</v>
      </c>
    </row>
    <row r="81" spans="1:5" s="12" customFormat="1" ht="79.2" x14ac:dyDescent="0.25">
      <c r="A81" s="83">
        <v>41907</v>
      </c>
      <c r="B81" s="12">
        <v>29.3</v>
      </c>
      <c r="C81" s="12" t="s">
        <v>200</v>
      </c>
      <c r="D81" s="12" t="s">
        <v>28</v>
      </c>
      <c r="E81" s="22" t="s">
        <v>29</v>
      </c>
    </row>
    <row r="82" spans="1:5" s="12" customFormat="1" ht="66" x14ac:dyDescent="0.25">
      <c r="A82" s="83" t="s">
        <v>172</v>
      </c>
      <c r="B82" s="12">
        <v>309.87</v>
      </c>
      <c r="C82" s="12" t="s">
        <v>173</v>
      </c>
      <c r="D82" s="12" t="s">
        <v>139</v>
      </c>
      <c r="E82" s="22" t="s">
        <v>174</v>
      </c>
    </row>
    <row r="83" spans="1:5" s="12" customFormat="1" ht="66" x14ac:dyDescent="0.25">
      <c r="A83" s="83">
        <v>41907</v>
      </c>
      <c r="B83" s="12">
        <v>129</v>
      </c>
      <c r="C83" s="12" t="s">
        <v>173</v>
      </c>
      <c r="D83" s="12" t="s">
        <v>132</v>
      </c>
      <c r="E83" s="22" t="s">
        <v>97</v>
      </c>
    </row>
    <row r="84" spans="1:5" s="12" customFormat="1" ht="66" x14ac:dyDescent="0.25">
      <c r="A84" s="83" t="s">
        <v>172</v>
      </c>
      <c r="B84" s="12">
        <v>124.76</v>
      </c>
      <c r="C84" s="12" t="s">
        <v>173</v>
      </c>
      <c r="D84" s="12" t="s">
        <v>257</v>
      </c>
      <c r="E84" s="22" t="s">
        <v>174</v>
      </c>
    </row>
    <row r="85" spans="1:5" s="12" customFormat="1" ht="66" x14ac:dyDescent="0.25">
      <c r="A85" s="83">
        <v>41908</v>
      </c>
      <c r="B85" s="12">
        <v>64.8</v>
      </c>
      <c r="C85" s="12" t="s">
        <v>201</v>
      </c>
      <c r="D85" s="12" t="s">
        <v>28</v>
      </c>
      <c r="E85" s="22" t="s">
        <v>77</v>
      </c>
    </row>
    <row r="86" spans="1:5" s="12" customFormat="1" ht="66" x14ac:dyDescent="0.25">
      <c r="A86" s="83">
        <v>41908</v>
      </c>
      <c r="B86" s="12">
        <v>29.8</v>
      </c>
      <c r="C86" s="12" t="s">
        <v>201</v>
      </c>
      <c r="D86" s="12" t="s">
        <v>28</v>
      </c>
      <c r="E86" s="22" t="s">
        <v>29</v>
      </c>
    </row>
    <row r="87" spans="1:5" s="12" customFormat="1" ht="26.4" x14ac:dyDescent="0.25">
      <c r="A87" s="83">
        <v>41922</v>
      </c>
      <c r="B87" s="12">
        <v>30.7</v>
      </c>
      <c r="C87" s="12" t="s">
        <v>196</v>
      </c>
      <c r="D87" s="12" t="s">
        <v>28</v>
      </c>
      <c r="E87" s="22" t="s">
        <v>29</v>
      </c>
    </row>
    <row r="88" spans="1:5" s="12" customFormat="1" ht="26.4" x14ac:dyDescent="0.25">
      <c r="A88" s="83" t="s">
        <v>131</v>
      </c>
      <c r="B88" s="12">
        <v>497.26</v>
      </c>
      <c r="C88" s="12" t="s">
        <v>171</v>
      </c>
      <c r="D88" s="12" t="s">
        <v>139</v>
      </c>
      <c r="E88" s="22" t="s">
        <v>136</v>
      </c>
    </row>
    <row r="89" spans="1:5" s="12" customFormat="1" ht="26.4" x14ac:dyDescent="0.25">
      <c r="A89" s="83" t="s">
        <v>131</v>
      </c>
      <c r="B89" s="12">
        <v>600</v>
      </c>
      <c r="C89" s="12" t="s">
        <v>171</v>
      </c>
      <c r="D89" s="12" t="s">
        <v>132</v>
      </c>
      <c r="E89" s="22" t="s">
        <v>133</v>
      </c>
    </row>
    <row r="90" spans="1:5" s="12" customFormat="1" ht="26.4" x14ac:dyDescent="0.25">
      <c r="A90" s="83" t="s">
        <v>131</v>
      </c>
      <c r="B90" s="12">
        <v>195.91</v>
      </c>
      <c r="C90" s="12" t="s">
        <v>171</v>
      </c>
      <c r="D90" s="12" t="s">
        <v>257</v>
      </c>
      <c r="E90" s="22" t="s">
        <v>136</v>
      </c>
    </row>
    <row r="91" spans="1:5" s="12" customFormat="1" ht="26.4" x14ac:dyDescent="0.25">
      <c r="A91" s="83">
        <v>41924</v>
      </c>
      <c r="B91" s="12">
        <v>38.1</v>
      </c>
      <c r="C91" s="12" t="s">
        <v>197</v>
      </c>
      <c r="D91" s="12" t="s">
        <v>28</v>
      </c>
      <c r="E91" s="22" t="s">
        <v>29</v>
      </c>
    </row>
    <row r="92" spans="1:5" s="12" customFormat="1" ht="26.4" x14ac:dyDescent="0.25">
      <c r="A92" s="83">
        <v>41927</v>
      </c>
      <c r="B92" s="12">
        <v>407.33</v>
      </c>
      <c r="C92" s="12" t="s">
        <v>198</v>
      </c>
      <c r="D92" s="12" t="s">
        <v>139</v>
      </c>
      <c r="E92" s="22" t="s">
        <v>77</v>
      </c>
    </row>
    <row r="93" spans="1:5" s="12" customFormat="1" ht="39.6" x14ac:dyDescent="0.25">
      <c r="A93" s="83">
        <v>41927</v>
      </c>
      <c r="B93" s="12">
        <v>73.400000000000006</v>
      </c>
      <c r="C93" s="12" t="s">
        <v>199</v>
      </c>
      <c r="D93" s="12" t="s">
        <v>28</v>
      </c>
      <c r="E93" s="22" t="s">
        <v>77</v>
      </c>
    </row>
    <row r="94" spans="1:5" s="12" customFormat="1" ht="39.6" x14ac:dyDescent="0.25">
      <c r="A94" s="83">
        <v>41927</v>
      </c>
      <c r="B94" s="12">
        <v>70</v>
      </c>
      <c r="C94" s="12" t="s">
        <v>260</v>
      </c>
      <c r="D94" s="12" t="s">
        <v>28</v>
      </c>
      <c r="E94" s="22" t="s">
        <v>77</v>
      </c>
    </row>
    <row r="95" spans="1:5" s="12" customFormat="1" ht="39.6" x14ac:dyDescent="0.25">
      <c r="A95" s="83">
        <v>41932</v>
      </c>
      <c r="B95" s="12">
        <v>328.8</v>
      </c>
      <c r="C95" s="12" t="s">
        <v>170</v>
      </c>
      <c r="D95" s="12" t="s">
        <v>139</v>
      </c>
      <c r="E95" s="22" t="s">
        <v>77</v>
      </c>
    </row>
    <row r="96" spans="1:5" s="12" customFormat="1" ht="26.4" x14ac:dyDescent="0.25">
      <c r="A96" s="83">
        <v>41947</v>
      </c>
      <c r="B96" s="12">
        <v>10.8</v>
      </c>
      <c r="C96" s="12" t="s">
        <v>188</v>
      </c>
      <c r="D96" s="12" t="s">
        <v>28</v>
      </c>
      <c r="E96" s="22" t="s">
        <v>29</v>
      </c>
    </row>
    <row r="97" spans="1:5" s="12" customFormat="1" ht="66" x14ac:dyDescent="0.25">
      <c r="A97" s="83">
        <v>41951</v>
      </c>
      <c r="B97" s="12">
        <v>32.9</v>
      </c>
      <c r="C97" s="12" t="s">
        <v>191</v>
      </c>
      <c r="D97" s="12" t="s">
        <v>28</v>
      </c>
      <c r="E97" s="22" t="s">
        <v>29</v>
      </c>
    </row>
    <row r="98" spans="1:5" s="12" customFormat="1" ht="52.8" x14ac:dyDescent="0.25">
      <c r="A98" s="83">
        <v>41953</v>
      </c>
      <c r="B98" s="12">
        <v>144.53</v>
      </c>
      <c r="C98" s="12" t="s">
        <v>169</v>
      </c>
      <c r="D98" s="12" t="s">
        <v>144</v>
      </c>
      <c r="E98" s="22" t="s">
        <v>27</v>
      </c>
    </row>
    <row r="99" spans="1:5" s="12" customFormat="1" ht="52.8" x14ac:dyDescent="0.25">
      <c r="A99" s="83">
        <v>41953</v>
      </c>
      <c r="B99" s="12">
        <v>56.5</v>
      </c>
      <c r="C99" s="12" t="s">
        <v>189</v>
      </c>
      <c r="D99" s="12" t="s">
        <v>28</v>
      </c>
      <c r="E99" s="22" t="s">
        <v>27</v>
      </c>
    </row>
    <row r="100" spans="1:5" s="12" customFormat="1" ht="66" x14ac:dyDescent="0.25">
      <c r="A100" s="83">
        <v>41953</v>
      </c>
      <c r="B100" s="12">
        <v>38.5</v>
      </c>
      <c r="C100" s="12" t="s">
        <v>190</v>
      </c>
      <c r="D100" s="12" t="s">
        <v>28</v>
      </c>
      <c r="E100" s="22" t="s">
        <v>29</v>
      </c>
    </row>
    <row r="101" spans="1:5" s="12" customFormat="1" ht="39.6" x14ac:dyDescent="0.25">
      <c r="A101" s="83">
        <v>41957</v>
      </c>
      <c r="B101" s="12">
        <v>167</v>
      </c>
      <c r="C101" s="12" t="s">
        <v>165</v>
      </c>
      <c r="D101" s="12" t="s">
        <v>132</v>
      </c>
      <c r="E101" s="22" t="s">
        <v>77</v>
      </c>
    </row>
    <row r="102" spans="1:5" s="12" customFormat="1" ht="52.8" x14ac:dyDescent="0.25">
      <c r="A102" s="83" t="s">
        <v>168</v>
      </c>
      <c r="B102" s="12">
        <v>564.28</v>
      </c>
      <c r="C102" s="12" t="s">
        <v>245</v>
      </c>
      <c r="D102" s="12" t="s">
        <v>139</v>
      </c>
      <c r="E102" s="22" t="s">
        <v>77</v>
      </c>
    </row>
    <row r="103" spans="1:5" s="12" customFormat="1" ht="66" x14ac:dyDescent="0.25">
      <c r="A103" s="83">
        <v>41970</v>
      </c>
      <c r="B103" s="12">
        <v>268.77</v>
      </c>
      <c r="C103" s="12" t="s">
        <v>164</v>
      </c>
      <c r="D103" s="12" t="s">
        <v>144</v>
      </c>
      <c r="E103" s="22" t="s">
        <v>77</v>
      </c>
    </row>
    <row r="104" spans="1:5" s="12" customFormat="1" ht="92.4" x14ac:dyDescent="0.25">
      <c r="A104" s="83">
        <v>41975</v>
      </c>
      <c r="B104" s="12">
        <v>30.7</v>
      </c>
      <c r="C104" s="12" t="s">
        <v>192</v>
      </c>
      <c r="D104" s="12" t="s">
        <v>28</v>
      </c>
      <c r="E104" s="22" t="s">
        <v>29</v>
      </c>
    </row>
    <row r="105" spans="1:5" s="12" customFormat="1" ht="66" x14ac:dyDescent="0.25">
      <c r="A105" s="83" t="s">
        <v>166</v>
      </c>
      <c r="B105" s="12">
        <v>269.68</v>
      </c>
      <c r="C105" s="12" t="s">
        <v>167</v>
      </c>
      <c r="D105" s="12" t="s">
        <v>139</v>
      </c>
      <c r="E105" s="22" t="s">
        <v>77</v>
      </c>
    </row>
    <row r="106" spans="1:5" s="12" customFormat="1" ht="92.4" x14ac:dyDescent="0.25">
      <c r="A106" s="83">
        <v>41975</v>
      </c>
      <c r="B106" s="12">
        <v>85.6</v>
      </c>
      <c r="C106" s="12" t="s">
        <v>193</v>
      </c>
      <c r="D106" s="12" t="s">
        <v>28</v>
      </c>
      <c r="E106" s="22" t="s">
        <v>77</v>
      </c>
    </row>
    <row r="107" spans="1:5" s="12" customFormat="1" ht="66" x14ac:dyDescent="0.25">
      <c r="A107" s="83">
        <v>41975</v>
      </c>
      <c r="B107" s="12">
        <v>140</v>
      </c>
      <c r="C107" s="12" t="s">
        <v>167</v>
      </c>
      <c r="D107" s="12" t="s">
        <v>132</v>
      </c>
      <c r="E107" s="22" t="s">
        <v>77</v>
      </c>
    </row>
    <row r="108" spans="1:5" s="12" customFormat="1" ht="105.6" x14ac:dyDescent="0.25">
      <c r="A108" s="83">
        <v>41975</v>
      </c>
      <c r="B108" s="12">
        <v>78.599999999999994</v>
      </c>
      <c r="C108" s="12" t="s">
        <v>195</v>
      </c>
      <c r="D108" s="12" t="s">
        <v>28</v>
      </c>
      <c r="E108" s="22" t="s">
        <v>77</v>
      </c>
    </row>
    <row r="109" spans="1:5" s="12" customFormat="1" ht="92.4" x14ac:dyDescent="0.25">
      <c r="A109" s="83">
        <v>41976</v>
      </c>
      <c r="B109" s="12">
        <v>67</v>
      </c>
      <c r="C109" s="12" t="s">
        <v>194</v>
      </c>
      <c r="D109" s="12" t="s">
        <v>28</v>
      </c>
      <c r="E109" s="22" t="s">
        <v>77</v>
      </c>
    </row>
    <row r="110" spans="1:5" s="12" customFormat="1" ht="39.6" x14ac:dyDescent="0.25">
      <c r="A110" s="83">
        <v>42033</v>
      </c>
      <c r="B110" s="12">
        <v>511.67</v>
      </c>
      <c r="C110" s="12" t="s">
        <v>155</v>
      </c>
      <c r="D110" s="12" t="s">
        <v>139</v>
      </c>
      <c r="E110" s="22" t="s">
        <v>156</v>
      </c>
    </row>
    <row r="111" spans="1:5" s="12" customFormat="1" ht="66" x14ac:dyDescent="0.25">
      <c r="A111" s="83">
        <v>42039</v>
      </c>
      <c r="B111" s="12">
        <v>32.5</v>
      </c>
      <c r="C111" s="12" t="s">
        <v>202</v>
      </c>
      <c r="D111" s="12" t="s">
        <v>28</v>
      </c>
      <c r="E111" s="22" t="s">
        <v>29</v>
      </c>
    </row>
    <row r="112" spans="1:5" ht="66" x14ac:dyDescent="0.25">
      <c r="A112" s="83" t="s">
        <v>159</v>
      </c>
      <c r="B112" s="12">
        <v>541.01</v>
      </c>
      <c r="C112" s="12" t="s">
        <v>113</v>
      </c>
      <c r="D112" s="12" t="s">
        <v>139</v>
      </c>
      <c r="E112" s="22" t="s">
        <v>115</v>
      </c>
    </row>
    <row r="113" spans="1:5" ht="66" x14ac:dyDescent="0.25">
      <c r="A113" s="83" t="s">
        <v>160</v>
      </c>
      <c r="B113" s="12">
        <v>310</v>
      </c>
      <c r="C113" s="12" t="s">
        <v>113</v>
      </c>
      <c r="D113" s="12" t="s">
        <v>132</v>
      </c>
      <c r="E113" s="22" t="s">
        <v>161</v>
      </c>
    </row>
    <row r="114" spans="1:5" ht="66" x14ac:dyDescent="0.25">
      <c r="A114" s="83" t="s">
        <v>159</v>
      </c>
      <c r="B114" s="12">
        <v>200.71</v>
      </c>
      <c r="C114" s="12" t="s">
        <v>113</v>
      </c>
      <c r="D114" s="12" t="s">
        <v>257</v>
      </c>
      <c r="E114" s="22" t="s">
        <v>115</v>
      </c>
    </row>
    <row r="115" spans="1:5" s="12" customFormat="1" ht="66" x14ac:dyDescent="0.25">
      <c r="A115" s="83">
        <v>42042</v>
      </c>
      <c r="B115" s="12">
        <v>37.9</v>
      </c>
      <c r="C115" s="12" t="s">
        <v>203</v>
      </c>
      <c r="D115" s="12" t="s">
        <v>28</v>
      </c>
      <c r="E115" s="22" t="s">
        <v>29</v>
      </c>
    </row>
    <row r="116" spans="1:5" s="12" customFormat="1" ht="26.4" x14ac:dyDescent="0.25">
      <c r="A116" s="83" t="s">
        <v>153</v>
      </c>
      <c r="B116" s="12">
        <v>1443</v>
      </c>
      <c r="C116" s="12" t="s">
        <v>163</v>
      </c>
      <c r="D116" s="12" t="s">
        <v>139</v>
      </c>
      <c r="E116" s="22" t="s">
        <v>154</v>
      </c>
    </row>
    <row r="117" spans="1:5" s="12" customFormat="1" ht="26.4" x14ac:dyDescent="0.25">
      <c r="A117" s="83">
        <v>42045</v>
      </c>
      <c r="B117" s="12">
        <v>210</v>
      </c>
      <c r="C117" s="12" t="s">
        <v>163</v>
      </c>
      <c r="D117" s="12" t="s">
        <v>132</v>
      </c>
      <c r="E117" s="22" t="s">
        <v>154</v>
      </c>
    </row>
    <row r="118" spans="1:5" s="12" customFormat="1" ht="39.6" x14ac:dyDescent="0.25">
      <c r="A118" s="83">
        <v>42050</v>
      </c>
      <c r="B118" s="12">
        <v>33</v>
      </c>
      <c r="C118" s="12" t="s">
        <v>204</v>
      </c>
      <c r="D118" s="12" t="s">
        <v>28</v>
      </c>
      <c r="E118" s="22" t="s">
        <v>29</v>
      </c>
    </row>
    <row r="119" spans="1:5" s="12" customFormat="1" ht="26.4" x14ac:dyDescent="0.25">
      <c r="A119" s="83" t="s">
        <v>134</v>
      </c>
      <c r="B119" s="12">
        <v>482.56</v>
      </c>
      <c r="C119" s="12" t="s">
        <v>162</v>
      </c>
      <c r="D119" s="12" t="s">
        <v>139</v>
      </c>
      <c r="E119" s="22" t="s">
        <v>136</v>
      </c>
    </row>
    <row r="120" spans="1:5" ht="26.4" x14ac:dyDescent="0.25">
      <c r="A120" s="83" t="s">
        <v>158</v>
      </c>
      <c r="B120" s="12">
        <v>366.4</v>
      </c>
      <c r="C120" s="12" t="s">
        <v>157</v>
      </c>
      <c r="D120" s="12" t="s">
        <v>139</v>
      </c>
      <c r="E120" s="22" t="s">
        <v>77</v>
      </c>
    </row>
    <row r="121" spans="1:5" ht="26.4" x14ac:dyDescent="0.25">
      <c r="A121" s="83">
        <v>42061</v>
      </c>
      <c r="B121" s="12">
        <v>167</v>
      </c>
      <c r="C121" s="12" t="s">
        <v>157</v>
      </c>
      <c r="D121" s="12" t="s">
        <v>132</v>
      </c>
      <c r="E121" s="22" t="s">
        <v>77</v>
      </c>
    </row>
    <row r="122" spans="1:5" ht="26.4" x14ac:dyDescent="0.25">
      <c r="A122" s="83">
        <v>42062</v>
      </c>
      <c r="B122" s="12">
        <v>84</v>
      </c>
      <c r="C122" s="12" t="s">
        <v>116</v>
      </c>
      <c r="D122" s="12" t="s">
        <v>28</v>
      </c>
      <c r="E122" s="22" t="s">
        <v>77</v>
      </c>
    </row>
    <row r="123" spans="1:5" s="12" customFormat="1" ht="52.8" x14ac:dyDescent="0.25">
      <c r="A123" s="83">
        <v>42081</v>
      </c>
      <c r="B123" s="12">
        <v>423.66</v>
      </c>
      <c r="C123" s="12" t="s">
        <v>150</v>
      </c>
      <c r="D123" s="12" t="s">
        <v>139</v>
      </c>
      <c r="E123" s="22" t="s">
        <v>97</v>
      </c>
    </row>
    <row r="124" spans="1:5" s="12" customFormat="1" ht="52.8" x14ac:dyDescent="0.25">
      <c r="A124" s="83">
        <v>42081</v>
      </c>
      <c r="B124" s="12">
        <v>117.91</v>
      </c>
      <c r="C124" s="12" t="s">
        <v>150</v>
      </c>
      <c r="D124" s="12" t="s">
        <v>257</v>
      </c>
      <c r="E124" s="22" t="s">
        <v>97</v>
      </c>
    </row>
    <row r="125" spans="1:5" s="12" customFormat="1" ht="52.8" x14ac:dyDescent="0.25">
      <c r="A125" s="83">
        <v>42089</v>
      </c>
      <c r="B125" s="12">
        <v>38.5</v>
      </c>
      <c r="C125" s="12" t="s">
        <v>205</v>
      </c>
      <c r="D125" s="12" t="s">
        <v>28</v>
      </c>
      <c r="E125" s="22" t="s">
        <v>29</v>
      </c>
    </row>
    <row r="126" spans="1:5" s="12" customFormat="1" ht="39.6" x14ac:dyDescent="0.25">
      <c r="A126" s="83">
        <v>42110</v>
      </c>
      <c r="B126" s="12">
        <v>12</v>
      </c>
      <c r="C126" s="12" t="s">
        <v>214</v>
      </c>
      <c r="D126" s="12" t="s">
        <v>28</v>
      </c>
      <c r="E126" s="22" t="s">
        <v>29</v>
      </c>
    </row>
    <row r="127" spans="1:5" s="12" customFormat="1" ht="39.6" x14ac:dyDescent="0.25">
      <c r="A127" s="83" t="s">
        <v>151</v>
      </c>
      <c r="B127" s="12">
        <v>237.93</v>
      </c>
      <c r="C127" s="12" t="s">
        <v>246</v>
      </c>
      <c r="D127" s="12" t="s">
        <v>139</v>
      </c>
      <c r="E127" s="22" t="s">
        <v>152</v>
      </c>
    </row>
    <row r="128" spans="1:5" s="12" customFormat="1" ht="43.2" customHeight="1" x14ac:dyDescent="0.25">
      <c r="A128" s="83">
        <v>42113</v>
      </c>
      <c r="B128" s="12">
        <v>36.9</v>
      </c>
      <c r="C128" s="12" t="s">
        <v>247</v>
      </c>
      <c r="D128" s="12" t="s">
        <v>28</v>
      </c>
      <c r="E128" s="22" t="s">
        <v>29</v>
      </c>
    </row>
    <row r="129" spans="1:5" s="12" customFormat="1" ht="39.6" x14ac:dyDescent="0.25">
      <c r="A129" s="83">
        <v>42117</v>
      </c>
      <c r="B129" s="12">
        <v>69.099999999999994</v>
      </c>
      <c r="C129" s="12" t="s">
        <v>212</v>
      </c>
      <c r="D129" s="12" t="s">
        <v>28</v>
      </c>
      <c r="E129" s="22" t="s">
        <v>77</v>
      </c>
    </row>
    <row r="130" spans="1:5" s="12" customFormat="1" ht="39.6" x14ac:dyDescent="0.25">
      <c r="A130" s="83">
        <v>42117</v>
      </c>
      <c r="B130" s="12">
        <v>15.2</v>
      </c>
      <c r="C130" s="12" t="s">
        <v>211</v>
      </c>
      <c r="D130" s="12" t="s">
        <v>28</v>
      </c>
      <c r="E130" s="22" t="s">
        <v>77</v>
      </c>
    </row>
    <row r="131" spans="1:5" s="12" customFormat="1" ht="39.6" x14ac:dyDescent="0.25">
      <c r="A131" s="83">
        <v>42117</v>
      </c>
      <c r="B131" s="12">
        <v>68.2</v>
      </c>
      <c r="C131" s="12" t="s">
        <v>213</v>
      </c>
      <c r="D131" s="12" t="s">
        <v>28</v>
      </c>
      <c r="E131" s="22" t="s">
        <v>77</v>
      </c>
    </row>
    <row r="132" spans="1:5" s="12" customFormat="1" ht="39.6" x14ac:dyDescent="0.25">
      <c r="A132" s="83">
        <v>42122</v>
      </c>
      <c r="B132" s="12">
        <v>13.6</v>
      </c>
      <c r="C132" s="12" t="s">
        <v>206</v>
      </c>
      <c r="D132" s="12" t="s">
        <v>28</v>
      </c>
      <c r="E132" s="22" t="s">
        <v>29</v>
      </c>
    </row>
    <row r="133" spans="1:5" s="12" customFormat="1" ht="26.4" x14ac:dyDescent="0.25">
      <c r="A133" s="83">
        <v>42122</v>
      </c>
      <c r="B133" s="12">
        <v>12.5</v>
      </c>
      <c r="C133" s="12" t="s">
        <v>207</v>
      </c>
      <c r="D133" s="12" t="s">
        <v>28</v>
      </c>
      <c r="E133" s="22" t="s">
        <v>29</v>
      </c>
    </row>
    <row r="134" spans="1:5" s="12" customFormat="1" ht="39.6" x14ac:dyDescent="0.25">
      <c r="A134" s="83" t="s">
        <v>252</v>
      </c>
      <c r="B134" s="12">
        <v>171.46</v>
      </c>
      <c r="C134" s="12" t="s">
        <v>149</v>
      </c>
      <c r="D134" s="12" t="s">
        <v>139</v>
      </c>
      <c r="E134" s="22" t="s">
        <v>27</v>
      </c>
    </row>
    <row r="135" spans="1:5" s="12" customFormat="1" ht="39.6" x14ac:dyDescent="0.25">
      <c r="A135" s="83">
        <v>42123</v>
      </c>
      <c r="B135" s="12">
        <v>147</v>
      </c>
      <c r="C135" s="12" t="s">
        <v>149</v>
      </c>
      <c r="D135" s="12" t="s">
        <v>132</v>
      </c>
      <c r="E135" s="22" t="s">
        <v>27</v>
      </c>
    </row>
    <row r="136" spans="1:5" s="12" customFormat="1" ht="52.8" x14ac:dyDescent="0.25">
      <c r="A136" s="83">
        <v>42124</v>
      </c>
      <c r="B136" s="12">
        <v>87.8</v>
      </c>
      <c r="C136" s="12" t="s">
        <v>208</v>
      </c>
      <c r="D136" s="12" t="s">
        <v>28</v>
      </c>
      <c r="E136" s="22" t="s">
        <v>27</v>
      </c>
    </row>
    <row r="137" spans="1:5" s="12" customFormat="1" ht="52.8" x14ac:dyDescent="0.25">
      <c r="A137" s="83">
        <v>42124</v>
      </c>
      <c r="B137" s="12">
        <v>81.099999999999994</v>
      </c>
      <c r="C137" s="12" t="s">
        <v>209</v>
      </c>
      <c r="D137" s="12" t="s">
        <v>28</v>
      </c>
      <c r="E137" s="22" t="s">
        <v>27</v>
      </c>
    </row>
    <row r="138" spans="1:5" s="12" customFormat="1" ht="39.6" x14ac:dyDescent="0.25">
      <c r="A138" s="83">
        <v>42130</v>
      </c>
      <c r="B138" s="12">
        <v>75.2</v>
      </c>
      <c r="C138" s="12" t="s">
        <v>210</v>
      </c>
      <c r="D138" s="12" t="s">
        <v>28</v>
      </c>
      <c r="E138" s="22" t="s">
        <v>77</v>
      </c>
    </row>
    <row r="139" spans="1:5" s="12" customFormat="1" ht="26.4" x14ac:dyDescent="0.25">
      <c r="A139" s="83">
        <v>42130</v>
      </c>
      <c r="B139" s="12">
        <v>600</v>
      </c>
      <c r="C139" s="12" t="s">
        <v>148</v>
      </c>
      <c r="D139" s="12" t="s">
        <v>139</v>
      </c>
      <c r="E139" s="22" t="s">
        <v>77</v>
      </c>
    </row>
    <row r="140" spans="1:5" s="12" customFormat="1" ht="39.6" x14ac:dyDescent="0.25">
      <c r="A140" s="83">
        <v>42138</v>
      </c>
      <c r="B140" s="12">
        <v>35.5</v>
      </c>
      <c r="C140" s="12" t="s">
        <v>223</v>
      </c>
      <c r="D140" s="12" t="s">
        <v>28</v>
      </c>
      <c r="E140" s="22" t="s">
        <v>29</v>
      </c>
    </row>
    <row r="141" spans="1:5" s="12" customFormat="1" ht="39.6" x14ac:dyDescent="0.25">
      <c r="A141" s="83">
        <v>42157</v>
      </c>
      <c r="B141" s="12">
        <v>9.9</v>
      </c>
      <c r="C141" s="12" t="s">
        <v>215</v>
      </c>
      <c r="D141" s="12" t="s">
        <v>28</v>
      </c>
      <c r="E141" s="22" t="s">
        <v>29</v>
      </c>
    </row>
    <row r="142" spans="1:5" s="12" customFormat="1" ht="26.4" x14ac:dyDescent="0.25">
      <c r="A142" s="83">
        <v>42160</v>
      </c>
      <c r="B142" s="12">
        <v>396.67</v>
      </c>
      <c r="C142" s="12" t="s">
        <v>138</v>
      </c>
      <c r="D142" s="12" t="s">
        <v>139</v>
      </c>
      <c r="E142" s="22" t="s">
        <v>77</v>
      </c>
    </row>
    <row r="143" spans="1:5" s="12" customFormat="1" ht="39.6" x14ac:dyDescent="0.25">
      <c r="A143" s="83">
        <v>42160</v>
      </c>
      <c r="B143" s="12">
        <v>80.8</v>
      </c>
      <c r="C143" s="12" t="s">
        <v>216</v>
      </c>
      <c r="D143" s="12" t="s">
        <v>28</v>
      </c>
      <c r="E143" s="22" t="s">
        <v>77</v>
      </c>
    </row>
    <row r="144" spans="1:5" s="12" customFormat="1" ht="39.6" x14ac:dyDescent="0.25">
      <c r="A144" s="83">
        <v>42160</v>
      </c>
      <c r="B144" s="12">
        <v>107.8</v>
      </c>
      <c r="C144" s="12" t="s">
        <v>217</v>
      </c>
      <c r="D144" s="12" t="s">
        <v>28</v>
      </c>
      <c r="E144" s="22" t="s">
        <v>77</v>
      </c>
    </row>
    <row r="145" spans="1:5" s="12" customFormat="1" ht="39.6" x14ac:dyDescent="0.25">
      <c r="A145" s="83">
        <v>42166</v>
      </c>
      <c r="B145" s="12">
        <v>33.299999999999997</v>
      </c>
      <c r="C145" s="12" t="s">
        <v>218</v>
      </c>
      <c r="D145" s="12" t="s">
        <v>28</v>
      </c>
      <c r="E145" s="22" t="s">
        <v>29</v>
      </c>
    </row>
    <row r="146" spans="1:5" s="12" customFormat="1" ht="26.4" x14ac:dyDescent="0.25">
      <c r="A146" s="83">
        <v>42166</v>
      </c>
      <c r="B146" s="12">
        <v>185.22</v>
      </c>
      <c r="C146" s="12" t="s">
        <v>143</v>
      </c>
      <c r="D146" s="12" t="s">
        <v>144</v>
      </c>
      <c r="E146" s="22" t="s">
        <v>97</v>
      </c>
    </row>
    <row r="147" spans="1:5" s="12" customFormat="1" ht="26.4" x14ac:dyDescent="0.25">
      <c r="A147" s="83">
        <v>42166</v>
      </c>
      <c r="B147" s="12">
        <v>295</v>
      </c>
      <c r="C147" s="12" t="s">
        <v>143</v>
      </c>
      <c r="D147" s="12" t="s">
        <v>132</v>
      </c>
      <c r="E147" s="22" t="s">
        <v>97</v>
      </c>
    </row>
    <row r="148" spans="1:5" s="12" customFormat="1" ht="52.8" x14ac:dyDescent="0.25">
      <c r="A148" s="83" t="s">
        <v>145</v>
      </c>
      <c r="B148" s="12">
        <v>256.92</v>
      </c>
      <c r="C148" s="12" t="s">
        <v>147</v>
      </c>
      <c r="D148" s="12" t="s">
        <v>257</v>
      </c>
      <c r="E148" s="22" t="s">
        <v>146</v>
      </c>
    </row>
    <row r="149" spans="1:5" s="12" customFormat="1" x14ac:dyDescent="0.25">
      <c r="A149" s="83">
        <v>42167</v>
      </c>
      <c r="B149" s="12">
        <v>8.1999999999999993</v>
      </c>
      <c r="C149" s="12" t="s">
        <v>219</v>
      </c>
      <c r="D149" s="12" t="s">
        <v>28</v>
      </c>
      <c r="E149" s="22" t="s">
        <v>77</v>
      </c>
    </row>
    <row r="150" spans="1:5" s="12" customFormat="1" ht="26.4" x14ac:dyDescent="0.25">
      <c r="A150" s="83">
        <v>42169</v>
      </c>
      <c r="B150" s="12">
        <v>38.4</v>
      </c>
      <c r="C150" s="12" t="s">
        <v>221</v>
      </c>
      <c r="D150" s="12" t="s">
        <v>28</v>
      </c>
      <c r="E150" s="22" t="s">
        <v>77</v>
      </c>
    </row>
    <row r="151" spans="1:5" s="12" customFormat="1" ht="26.4" x14ac:dyDescent="0.25">
      <c r="A151" s="83">
        <v>42169</v>
      </c>
      <c r="B151" s="12">
        <v>14.6</v>
      </c>
      <c r="C151" s="12" t="s">
        <v>220</v>
      </c>
      <c r="D151" s="12" t="s">
        <v>28</v>
      </c>
      <c r="E151" s="22" t="s">
        <v>77</v>
      </c>
    </row>
    <row r="152" spans="1:5" s="12" customFormat="1" ht="26.4" x14ac:dyDescent="0.25">
      <c r="A152" s="83">
        <v>42174</v>
      </c>
      <c r="B152" s="12">
        <v>9.6</v>
      </c>
      <c r="C152" s="12" t="s">
        <v>222</v>
      </c>
      <c r="D152" s="12" t="s">
        <v>28</v>
      </c>
      <c r="E152" s="22" t="s">
        <v>29</v>
      </c>
    </row>
    <row r="153" spans="1:5" s="12" customFormat="1" ht="16.5" customHeight="1" x14ac:dyDescent="0.25">
      <c r="A153" s="83"/>
      <c r="E153" s="22"/>
    </row>
    <row r="154" spans="1:5" s="13" customFormat="1" ht="46.5" customHeight="1" x14ac:dyDescent="0.25">
      <c r="A154" s="88" t="s">
        <v>39</v>
      </c>
      <c r="B154" s="14">
        <f>SUM(B6:B153)</f>
        <v>29140.179999999989</v>
      </c>
      <c r="C154" s="15"/>
      <c r="D154" s="16"/>
      <c r="E154" s="26"/>
    </row>
    <row r="155" spans="1:5" s="12" customFormat="1" ht="13.8" thickBot="1" x14ac:dyDescent="0.3">
      <c r="A155" s="92"/>
      <c r="B155" s="17"/>
      <c r="C155" s="18"/>
      <c r="D155" s="18"/>
      <c r="E155" s="27"/>
    </row>
    <row r="156" spans="1:5" x14ac:dyDescent="0.25">
      <c r="A156" s="83"/>
      <c r="B156" s="12"/>
      <c r="C156" s="12"/>
      <c r="D156" s="12"/>
      <c r="E156" s="22"/>
    </row>
    <row r="157" spans="1:5" x14ac:dyDescent="0.25">
      <c r="A157" s="83" t="s">
        <v>34</v>
      </c>
      <c r="B157" s="12"/>
      <c r="C157" s="12"/>
      <c r="D157" s="12"/>
      <c r="E157" s="22"/>
    </row>
    <row r="158" spans="1:5" x14ac:dyDescent="0.25">
      <c r="A158" s="89"/>
      <c r="B158" s="1"/>
      <c r="C158" s="1"/>
      <c r="D158" s="1"/>
      <c r="E158" s="2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>
      <selection activeCell="B13" sqref="B13"/>
    </sheetView>
  </sheetViews>
  <sheetFormatPr defaultColWidth="9.109375" defaultRowHeight="13.2" x14ac:dyDescent="0.25"/>
  <cols>
    <col min="1" max="1" width="23.88671875" style="34" customWidth="1"/>
    <col min="2" max="2" width="23.109375" style="34" customWidth="1"/>
    <col min="3" max="3" width="27.44140625" style="34" customWidth="1"/>
    <col min="4" max="4" width="27.109375" style="34" customWidth="1"/>
    <col min="5" max="5" width="28.109375" style="34" customWidth="1"/>
    <col min="6" max="16384" width="9.109375" style="35"/>
  </cols>
  <sheetData>
    <row r="1" spans="1:5" s="34" customFormat="1" ht="36" customHeight="1" x14ac:dyDescent="0.25">
      <c r="A1" s="75" t="s">
        <v>23</v>
      </c>
      <c r="B1" s="70" t="s">
        <v>25</v>
      </c>
      <c r="C1" s="70"/>
      <c r="D1" s="70"/>
      <c r="E1" s="76"/>
    </row>
    <row r="2" spans="1:5" s="5" customFormat="1" ht="35.25" customHeight="1" x14ac:dyDescent="0.25">
      <c r="A2" s="72" t="s">
        <v>18</v>
      </c>
      <c r="B2" s="73" t="s">
        <v>26</v>
      </c>
      <c r="C2" s="72" t="s">
        <v>19</v>
      </c>
      <c r="D2" s="73" t="s">
        <v>35</v>
      </c>
      <c r="E2" s="73"/>
    </row>
    <row r="3" spans="1:5" s="32" customFormat="1" ht="35.25" customHeight="1" x14ac:dyDescent="0.3">
      <c r="A3" s="127" t="s">
        <v>24</v>
      </c>
      <c r="B3" s="128"/>
      <c r="C3" s="128"/>
      <c r="D3" s="128"/>
      <c r="E3" s="129"/>
    </row>
    <row r="4" spans="1:5" s="5" customFormat="1" ht="31.2" x14ac:dyDescent="0.3">
      <c r="A4" s="56" t="s">
        <v>7</v>
      </c>
      <c r="B4" s="57" t="s">
        <v>1</v>
      </c>
      <c r="C4" s="9"/>
      <c r="D4" s="9"/>
      <c r="E4" s="46"/>
    </row>
    <row r="5" spans="1:5" x14ac:dyDescent="0.25">
      <c r="A5" s="47" t="s">
        <v>2</v>
      </c>
      <c r="B5" s="3" t="s">
        <v>21</v>
      </c>
      <c r="C5" s="3" t="s">
        <v>30</v>
      </c>
      <c r="D5" s="3" t="s">
        <v>8</v>
      </c>
      <c r="E5" s="20" t="s">
        <v>3</v>
      </c>
    </row>
    <row r="6" spans="1:5" x14ac:dyDescent="0.25">
      <c r="A6" s="42"/>
      <c r="E6" s="43"/>
    </row>
    <row r="7" spans="1:5" x14ac:dyDescent="0.25">
      <c r="A7" s="42" t="s">
        <v>32</v>
      </c>
      <c r="E7" s="43"/>
    </row>
    <row r="8" spans="1:5" hidden="1" x14ac:dyDescent="0.25">
      <c r="A8" s="42"/>
      <c r="E8" s="43"/>
    </row>
    <row r="9" spans="1:5" s="39" customFormat="1" ht="25.5" customHeight="1" x14ac:dyDescent="0.25">
      <c r="A9" s="42"/>
      <c r="B9" s="34"/>
      <c r="C9" s="34"/>
      <c r="D9" s="34"/>
      <c r="E9" s="43"/>
    </row>
    <row r="10" spans="1:5" ht="31.2" x14ac:dyDescent="0.3">
      <c r="A10" s="106" t="s">
        <v>7</v>
      </c>
      <c r="B10" s="106" t="s">
        <v>20</v>
      </c>
      <c r="C10" s="107"/>
      <c r="D10" s="107"/>
      <c r="E10" s="107"/>
    </row>
    <row r="11" spans="1:5" x14ac:dyDescent="0.25">
      <c r="A11" s="33" t="s">
        <v>2</v>
      </c>
      <c r="B11" s="33" t="s">
        <v>21</v>
      </c>
      <c r="C11" s="33" t="s">
        <v>30</v>
      </c>
      <c r="D11" s="33" t="s">
        <v>8</v>
      </c>
      <c r="E11" s="33" t="s">
        <v>3</v>
      </c>
    </row>
    <row r="12" spans="1:5" x14ac:dyDescent="0.25">
      <c r="A12" s="108">
        <v>41863</v>
      </c>
      <c r="B12" s="105">
        <v>129.94999999999999</v>
      </c>
      <c r="C12" s="105" t="s">
        <v>62</v>
      </c>
      <c r="D12" s="105" t="s">
        <v>61</v>
      </c>
      <c r="E12" s="105" t="s">
        <v>29</v>
      </c>
    </row>
    <row r="13" spans="1:5" s="118" customFormat="1" ht="79.2" x14ac:dyDescent="0.25">
      <c r="A13" s="116">
        <v>42123</v>
      </c>
      <c r="B13" s="117">
        <v>353</v>
      </c>
      <c r="C13" s="117" t="s">
        <v>240</v>
      </c>
      <c r="D13" s="117" t="s">
        <v>61</v>
      </c>
      <c r="E13" s="117" t="s">
        <v>27</v>
      </c>
    </row>
    <row r="14" spans="1:5" x14ac:dyDescent="0.25">
      <c r="A14" s="90"/>
      <c r="E14" s="43"/>
    </row>
    <row r="15" spans="1:5" x14ac:dyDescent="0.25">
      <c r="A15" s="42"/>
      <c r="E15" s="43"/>
    </row>
    <row r="16" spans="1:5" x14ac:dyDescent="0.25">
      <c r="A16" s="42"/>
      <c r="E16" s="43"/>
    </row>
    <row r="17" spans="1:5" ht="41.4" x14ac:dyDescent="0.25">
      <c r="A17" s="60" t="s">
        <v>38</v>
      </c>
      <c r="B17" s="48">
        <f>SUM(B6:B16)</f>
        <v>482.95</v>
      </c>
      <c r="C17" s="49"/>
      <c r="D17" s="50"/>
      <c r="E17" s="51"/>
    </row>
    <row r="18" spans="1:5" x14ac:dyDescent="0.25">
      <c r="A18" s="52"/>
      <c r="B18" s="3"/>
      <c r="C18" s="53"/>
      <c r="D18" s="53"/>
      <c r="E18" s="54"/>
    </row>
    <row r="19" spans="1:5" x14ac:dyDescent="0.25">
      <c r="A19" s="42"/>
      <c r="E19" s="43"/>
    </row>
    <row r="20" spans="1:5" x14ac:dyDescent="0.25">
      <c r="A20" s="21" t="s">
        <v>34</v>
      </c>
      <c r="E20" s="43"/>
    </row>
    <row r="21" spans="1:5" x14ac:dyDescent="0.25">
      <c r="A21" s="42"/>
      <c r="E21" s="43"/>
    </row>
    <row r="22" spans="1:5" x14ac:dyDescent="0.25">
      <c r="A22" s="42"/>
      <c r="E22" s="43"/>
    </row>
    <row r="23" spans="1:5" x14ac:dyDescent="0.25">
      <c r="A23" s="44"/>
      <c r="B23" s="29"/>
      <c r="C23" s="29"/>
      <c r="D23" s="29"/>
      <c r="E23" s="45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6" zoomScale="80" zoomScaleNormal="80" workbookViewId="0">
      <selection activeCell="B33" sqref="B33"/>
    </sheetView>
  </sheetViews>
  <sheetFormatPr defaultColWidth="9.109375" defaultRowHeight="13.2" x14ac:dyDescent="0.25"/>
  <cols>
    <col min="1" max="1" width="23.88671875" style="61" customWidth="1"/>
    <col min="2" max="2" width="23.109375" style="61" customWidth="1"/>
    <col min="3" max="3" width="27.44140625" style="61" customWidth="1"/>
    <col min="4" max="4" width="27.109375" style="61" customWidth="1"/>
    <col min="5" max="5" width="28.109375" style="61" customWidth="1"/>
    <col min="6" max="16384" width="9.109375" style="66"/>
  </cols>
  <sheetData>
    <row r="1" spans="1:5" ht="34.5" customHeight="1" x14ac:dyDescent="0.25">
      <c r="A1" s="111" t="s">
        <v>23</v>
      </c>
      <c r="B1" s="33" t="s">
        <v>25</v>
      </c>
      <c r="C1" s="33"/>
      <c r="D1" s="33"/>
      <c r="E1" s="33"/>
    </row>
    <row r="2" spans="1:5" ht="30" customHeight="1" x14ac:dyDescent="0.25">
      <c r="A2" s="72" t="s">
        <v>18</v>
      </c>
      <c r="B2" s="78" t="s">
        <v>26</v>
      </c>
      <c r="C2" s="72" t="s">
        <v>19</v>
      </c>
      <c r="D2" s="112" t="s">
        <v>35</v>
      </c>
      <c r="E2" s="112"/>
    </row>
    <row r="3" spans="1:5" ht="17.399999999999999" x14ac:dyDescent="0.25">
      <c r="A3" s="130" t="s">
        <v>60</v>
      </c>
      <c r="B3" s="131"/>
      <c r="C3" s="131"/>
      <c r="D3" s="131"/>
      <c r="E3" s="131"/>
    </row>
    <row r="4" spans="1:5" ht="20.25" customHeight="1" x14ac:dyDescent="0.3">
      <c r="A4" s="113" t="s">
        <v>11</v>
      </c>
      <c r="B4" s="114"/>
      <c r="C4" s="114"/>
      <c r="D4" s="114"/>
      <c r="E4" s="114"/>
    </row>
    <row r="5" spans="1:5" ht="19.5" customHeight="1" x14ac:dyDescent="0.25">
      <c r="A5" s="33" t="s">
        <v>2</v>
      </c>
      <c r="B5" s="33" t="s">
        <v>12</v>
      </c>
      <c r="C5" s="33" t="s">
        <v>13</v>
      </c>
      <c r="D5" s="33" t="s">
        <v>14</v>
      </c>
      <c r="E5" s="33" t="s">
        <v>33</v>
      </c>
    </row>
    <row r="6" spans="1:5" s="35" customFormat="1" ht="49.2" customHeight="1" x14ac:dyDescent="0.25">
      <c r="A6" s="109">
        <v>41935</v>
      </c>
      <c r="B6" s="110" t="s">
        <v>54</v>
      </c>
      <c r="C6" s="110" t="s">
        <v>50</v>
      </c>
      <c r="D6" s="115">
        <v>10</v>
      </c>
      <c r="E6" s="110" t="s">
        <v>51</v>
      </c>
    </row>
    <row r="7" spans="1:5" s="35" customFormat="1" ht="33.6" customHeight="1" x14ac:dyDescent="0.25">
      <c r="A7" s="109">
        <v>41983</v>
      </c>
      <c r="B7" s="110" t="s">
        <v>52</v>
      </c>
      <c r="C7" s="110" t="s">
        <v>53</v>
      </c>
      <c r="D7" s="115">
        <v>45</v>
      </c>
      <c r="E7" s="110" t="s">
        <v>249</v>
      </c>
    </row>
    <row r="8" spans="1:5" s="35" customFormat="1" ht="19.5" customHeight="1" x14ac:dyDescent="0.25">
      <c r="A8" s="109">
        <v>41989</v>
      </c>
      <c r="B8" s="110" t="s">
        <v>55</v>
      </c>
      <c r="C8" s="110" t="s">
        <v>56</v>
      </c>
      <c r="D8" s="115">
        <v>25</v>
      </c>
      <c r="E8" s="110" t="s">
        <v>57</v>
      </c>
    </row>
    <row r="9" spans="1:5" s="35" customFormat="1" ht="45" customHeight="1" x14ac:dyDescent="0.25">
      <c r="A9" s="109">
        <v>42033</v>
      </c>
      <c r="B9" s="110" t="s">
        <v>43</v>
      </c>
      <c r="C9" s="110" t="s">
        <v>44</v>
      </c>
      <c r="D9" s="110" t="s">
        <v>45</v>
      </c>
      <c r="E9" s="110" t="s">
        <v>46</v>
      </c>
    </row>
    <row r="10" spans="1:5" s="35" customFormat="1" ht="40.799999999999997" customHeight="1" x14ac:dyDescent="0.25">
      <c r="A10" s="109">
        <v>42114</v>
      </c>
      <c r="B10" s="110" t="s">
        <v>47</v>
      </c>
      <c r="C10" s="110" t="s">
        <v>48</v>
      </c>
      <c r="D10" s="110" t="s">
        <v>45</v>
      </c>
      <c r="E10" s="110" t="s">
        <v>49</v>
      </c>
    </row>
    <row r="11" spans="1:5" s="35" customFormat="1" x14ac:dyDescent="0.25">
      <c r="A11" s="90"/>
      <c r="B11" s="34"/>
      <c r="C11" s="34"/>
      <c r="D11" s="97"/>
      <c r="E11" s="43"/>
    </row>
    <row r="12" spans="1:5" x14ac:dyDescent="0.25">
      <c r="A12" s="62"/>
      <c r="E12" s="63"/>
    </row>
    <row r="13" spans="1:5" s="67" customFormat="1" ht="27" customHeight="1" x14ac:dyDescent="0.3">
      <c r="A13" s="106" t="s">
        <v>15</v>
      </c>
      <c r="B13" s="107"/>
      <c r="C13" s="107"/>
      <c r="D13" s="107"/>
      <c r="E13" s="107"/>
    </row>
    <row r="14" spans="1:5" x14ac:dyDescent="0.25">
      <c r="A14" s="33" t="s">
        <v>2</v>
      </c>
      <c r="B14" s="33" t="s">
        <v>12</v>
      </c>
      <c r="C14" s="33" t="s">
        <v>16</v>
      </c>
      <c r="D14" s="33" t="s">
        <v>17</v>
      </c>
      <c r="E14" s="33"/>
    </row>
    <row r="15" spans="1:5" s="35" customFormat="1" ht="83.4" customHeight="1" x14ac:dyDescent="0.25">
      <c r="A15" s="109">
        <v>41856</v>
      </c>
      <c r="B15" s="110" t="s">
        <v>58</v>
      </c>
      <c r="C15" s="110" t="s">
        <v>59</v>
      </c>
      <c r="D15" s="110">
        <v>899</v>
      </c>
      <c r="E15" s="110" t="s">
        <v>224</v>
      </c>
    </row>
    <row r="16" spans="1:5" s="118" customFormat="1" x14ac:dyDescent="0.25">
      <c r="A16" s="116">
        <v>41876</v>
      </c>
      <c r="B16" s="117" t="s">
        <v>63</v>
      </c>
      <c r="C16" s="117" t="s">
        <v>64</v>
      </c>
      <c r="D16" s="117" t="s">
        <v>45</v>
      </c>
      <c r="E16" s="117"/>
    </row>
    <row r="17" spans="1:5" s="118" customFormat="1" ht="26.4" x14ac:dyDescent="0.25">
      <c r="A17" s="116">
        <v>41879</v>
      </c>
      <c r="B17" s="117" t="s">
        <v>230</v>
      </c>
      <c r="C17" s="117" t="s">
        <v>231</v>
      </c>
      <c r="D17" s="117" t="s">
        <v>45</v>
      </c>
      <c r="E17" s="117"/>
    </row>
    <row r="18" spans="1:5" s="118" customFormat="1" x14ac:dyDescent="0.25">
      <c r="A18" s="116">
        <v>41879</v>
      </c>
      <c r="B18" s="117" t="s">
        <v>228</v>
      </c>
      <c r="C18" s="117" t="s">
        <v>227</v>
      </c>
      <c r="D18" s="117" t="s">
        <v>45</v>
      </c>
      <c r="E18" s="117" t="s">
        <v>229</v>
      </c>
    </row>
    <row r="19" spans="1:5" s="118" customFormat="1" ht="26.4" x14ac:dyDescent="0.25">
      <c r="A19" s="116" t="s">
        <v>131</v>
      </c>
      <c r="B19" s="117" t="s">
        <v>232</v>
      </c>
      <c r="C19" s="117" t="s">
        <v>233</v>
      </c>
      <c r="D19" s="117" t="s">
        <v>45</v>
      </c>
      <c r="E19" s="117"/>
    </row>
    <row r="20" spans="1:5" s="118" customFormat="1" ht="26.4" x14ac:dyDescent="0.25">
      <c r="A20" s="116">
        <v>41927</v>
      </c>
      <c r="B20" s="117" t="s">
        <v>65</v>
      </c>
      <c r="C20" s="117" t="s">
        <v>66</v>
      </c>
      <c r="D20" s="117" t="s">
        <v>45</v>
      </c>
      <c r="E20" s="117"/>
    </row>
    <row r="21" spans="1:5" s="118" customFormat="1" ht="26.4" x14ac:dyDescent="0.25">
      <c r="A21" s="116">
        <v>41935</v>
      </c>
      <c r="B21" s="117" t="s">
        <v>67</v>
      </c>
      <c r="C21" s="117" t="s">
        <v>225</v>
      </c>
      <c r="D21" s="117" t="s">
        <v>45</v>
      </c>
      <c r="E21" s="117"/>
    </row>
    <row r="22" spans="1:5" s="118" customFormat="1" ht="26.4" x14ac:dyDescent="0.25">
      <c r="A22" s="116">
        <v>41949</v>
      </c>
      <c r="B22" s="117" t="s">
        <v>226</v>
      </c>
      <c r="C22" s="117" t="s">
        <v>68</v>
      </c>
      <c r="D22" s="117" t="s">
        <v>45</v>
      </c>
      <c r="E22" s="117"/>
    </row>
    <row r="23" spans="1:5" s="35" customFormat="1" ht="26.4" x14ac:dyDescent="0.25">
      <c r="A23" s="109">
        <v>41963</v>
      </c>
      <c r="B23" s="110" t="s">
        <v>69</v>
      </c>
      <c r="C23" s="110" t="s">
        <v>70</v>
      </c>
      <c r="D23" s="110" t="s">
        <v>45</v>
      </c>
      <c r="E23" s="110"/>
    </row>
    <row r="24" spans="1:5" s="118" customFormat="1" ht="26.4" x14ac:dyDescent="0.25">
      <c r="A24" s="116">
        <v>41975</v>
      </c>
      <c r="B24" s="117" t="s">
        <v>234</v>
      </c>
      <c r="C24" s="117" t="s">
        <v>235</v>
      </c>
      <c r="D24" s="117" t="s">
        <v>45</v>
      </c>
      <c r="E24" s="117"/>
    </row>
    <row r="25" spans="1:5" s="118" customFormat="1" ht="39.6" x14ac:dyDescent="0.25">
      <c r="A25" s="116">
        <v>42039</v>
      </c>
      <c r="B25" s="117" t="s">
        <v>236</v>
      </c>
      <c r="C25" s="117" t="s">
        <v>253</v>
      </c>
      <c r="D25" s="117" t="s">
        <v>45</v>
      </c>
      <c r="E25" s="117"/>
    </row>
    <row r="26" spans="1:5" s="118" customFormat="1" ht="26.4" x14ac:dyDescent="0.25">
      <c r="A26" s="116">
        <v>42073</v>
      </c>
      <c r="B26" s="117" t="s">
        <v>226</v>
      </c>
      <c r="C26" s="117" t="s">
        <v>72</v>
      </c>
      <c r="D26" s="117" t="s">
        <v>45</v>
      </c>
      <c r="E26" s="117"/>
    </row>
    <row r="27" spans="1:5" s="118" customFormat="1" ht="26.4" x14ac:dyDescent="0.25">
      <c r="A27" s="116">
        <v>42108</v>
      </c>
      <c r="B27" s="117" t="s">
        <v>73</v>
      </c>
      <c r="C27" s="117" t="s">
        <v>74</v>
      </c>
      <c r="D27" s="117" t="s">
        <v>45</v>
      </c>
      <c r="E27" s="117"/>
    </row>
    <row r="28" spans="1:5" s="118" customFormat="1" ht="39.6" x14ac:dyDescent="0.25">
      <c r="A28" s="116">
        <v>42117</v>
      </c>
      <c r="B28" s="117" t="s">
        <v>237</v>
      </c>
      <c r="C28" s="117" t="s">
        <v>233</v>
      </c>
      <c r="D28" s="117" t="s">
        <v>45</v>
      </c>
      <c r="E28" s="117"/>
    </row>
    <row r="29" spans="1:5" s="118" customFormat="1" ht="26.4" x14ac:dyDescent="0.25">
      <c r="A29" s="116">
        <v>42130</v>
      </c>
      <c r="B29" s="117" t="s">
        <v>75</v>
      </c>
      <c r="C29" s="117" t="s">
        <v>76</v>
      </c>
      <c r="D29" s="117" t="s">
        <v>45</v>
      </c>
      <c r="E29" s="117" t="s">
        <v>78</v>
      </c>
    </row>
    <row r="30" spans="1:5" s="118" customFormat="1" ht="26.4" x14ac:dyDescent="0.25">
      <c r="A30" s="116">
        <v>42131</v>
      </c>
      <c r="B30" s="117" t="s">
        <v>75</v>
      </c>
      <c r="C30" s="117" t="s">
        <v>76</v>
      </c>
      <c r="D30" s="117" t="s">
        <v>45</v>
      </c>
      <c r="E30" s="117" t="s">
        <v>79</v>
      </c>
    </row>
    <row r="31" spans="1:5" s="118" customFormat="1" ht="26.4" x14ac:dyDescent="0.25">
      <c r="A31" s="116">
        <v>42131</v>
      </c>
      <c r="B31" s="117" t="s">
        <v>226</v>
      </c>
      <c r="C31" s="117" t="s">
        <v>80</v>
      </c>
      <c r="D31" s="117" t="s">
        <v>45</v>
      </c>
      <c r="E31" s="117"/>
    </row>
    <row r="32" spans="1:5" s="35" customFormat="1" ht="26.4" x14ac:dyDescent="0.25">
      <c r="A32" s="109">
        <v>42152</v>
      </c>
      <c r="B32" s="110" t="s">
        <v>75</v>
      </c>
      <c r="C32" s="110" t="s">
        <v>76</v>
      </c>
      <c r="D32" s="110" t="s">
        <v>45</v>
      </c>
      <c r="E32" s="110" t="s">
        <v>81</v>
      </c>
    </row>
    <row r="33" spans="1:5" s="35" customFormat="1" ht="39.6" x14ac:dyDescent="0.25">
      <c r="A33" s="109">
        <v>42166</v>
      </c>
      <c r="B33" s="110" t="s">
        <v>82</v>
      </c>
      <c r="C33" s="110" t="s">
        <v>83</v>
      </c>
      <c r="D33" s="110" t="s">
        <v>45</v>
      </c>
      <c r="E33" s="110"/>
    </row>
    <row r="34" spans="1:5" s="35" customFormat="1" x14ac:dyDescent="0.25">
      <c r="A34" s="104"/>
      <c r="B34" s="100"/>
      <c r="C34" s="100"/>
      <c r="D34" s="100"/>
      <c r="E34" s="101"/>
    </row>
    <row r="35" spans="1:5" x14ac:dyDescent="0.25">
      <c r="A35" s="62"/>
      <c r="E35" s="63"/>
    </row>
    <row r="36" spans="1:5" ht="10.199999999999999" customHeight="1" x14ac:dyDescent="0.25">
      <c r="A36" s="62"/>
      <c r="E36" s="63"/>
    </row>
    <row r="37" spans="1:5" ht="70.8" customHeight="1" x14ac:dyDescent="0.25">
      <c r="A37" s="60" t="s">
        <v>37</v>
      </c>
      <c r="B37" s="48"/>
      <c r="C37" s="49"/>
      <c r="D37" s="93">
        <f>SUM(D6:D36)</f>
        <v>979</v>
      </c>
      <c r="E37" s="51"/>
    </row>
    <row r="38" spans="1:5" x14ac:dyDescent="0.25">
      <c r="A38" s="52"/>
      <c r="B38" s="3"/>
      <c r="C38" s="53"/>
      <c r="D38" s="91"/>
      <c r="E38" s="54"/>
    </row>
    <row r="39" spans="1:5" x14ac:dyDescent="0.25">
      <c r="A39" s="62"/>
      <c r="E39" s="63"/>
    </row>
    <row r="40" spans="1:5" x14ac:dyDescent="0.25">
      <c r="A40" s="64"/>
      <c r="B40" s="55"/>
      <c r="C40" s="55"/>
      <c r="D40" s="55"/>
      <c r="E40" s="65"/>
    </row>
    <row r="42" spans="1:5" x14ac:dyDescent="0.25">
      <c r="A42" s="21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4" workbookViewId="0">
      <selection activeCell="B20" sqref="B20"/>
    </sheetView>
  </sheetViews>
  <sheetFormatPr defaultColWidth="9.109375" defaultRowHeight="13.2" x14ac:dyDescent="0.25"/>
  <cols>
    <col min="1" max="1" width="23.88671875" style="30" customWidth="1"/>
    <col min="2" max="2" width="23.109375" style="30" customWidth="1"/>
    <col min="3" max="3" width="27.44140625" style="30" customWidth="1"/>
    <col min="4" max="4" width="27.109375" style="30" customWidth="1"/>
    <col min="5" max="5" width="28.109375" style="30" customWidth="1"/>
    <col min="6" max="16384" width="9.109375" style="31"/>
  </cols>
  <sheetData>
    <row r="1" spans="1:5" ht="39.75" customHeight="1" x14ac:dyDescent="0.25">
      <c r="A1" s="75" t="s">
        <v>23</v>
      </c>
      <c r="B1" s="70" t="s">
        <v>25</v>
      </c>
      <c r="C1" s="70"/>
      <c r="D1" s="40"/>
      <c r="E1" s="41"/>
    </row>
    <row r="2" spans="1:5" ht="29.25" customHeight="1" x14ac:dyDescent="0.25">
      <c r="A2" s="72" t="s">
        <v>18</v>
      </c>
      <c r="B2" s="73" t="s">
        <v>26</v>
      </c>
      <c r="C2" s="72" t="s">
        <v>19</v>
      </c>
      <c r="D2" s="33" t="s">
        <v>35</v>
      </c>
      <c r="E2" s="74"/>
    </row>
    <row r="3" spans="1:5" ht="29.25" customHeight="1" x14ac:dyDescent="0.25">
      <c r="A3" s="132" t="s">
        <v>9</v>
      </c>
      <c r="B3" s="133"/>
      <c r="C3" s="133"/>
      <c r="D3" s="133"/>
      <c r="E3" s="134"/>
    </row>
    <row r="4" spans="1:5" ht="39.75" customHeight="1" x14ac:dyDescent="0.3">
      <c r="A4" s="56" t="s">
        <v>9</v>
      </c>
      <c r="B4" s="57" t="s">
        <v>1</v>
      </c>
      <c r="C4" s="9"/>
      <c r="D4" s="9"/>
      <c r="E4" s="46"/>
    </row>
    <row r="5" spans="1:5" x14ac:dyDescent="0.25">
      <c r="A5" s="47" t="s">
        <v>2</v>
      </c>
      <c r="B5" s="3" t="s">
        <v>21</v>
      </c>
      <c r="C5" s="3" t="s">
        <v>30</v>
      </c>
      <c r="D5" s="3" t="s">
        <v>8</v>
      </c>
      <c r="E5" s="20" t="s">
        <v>10</v>
      </c>
    </row>
    <row r="6" spans="1:5" x14ac:dyDescent="0.25">
      <c r="A6" s="90"/>
      <c r="B6" s="34"/>
      <c r="C6" s="34"/>
      <c r="D6" s="34"/>
      <c r="E6" s="43"/>
    </row>
    <row r="7" spans="1:5" x14ac:dyDescent="0.25">
      <c r="A7" s="42"/>
      <c r="B7" s="34"/>
      <c r="C7" s="34"/>
      <c r="D7" s="34"/>
      <c r="E7" s="43"/>
    </row>
    <row r="8" spans="1:5" ht="31.2" x14ac:dyDescent="0.3">
      <c r="A8" s="56" t="s">
        <v>9</v>
      </c>
      <c r="B8" s="57" t="s">
        <v>20</v>
      </c>
      <c r="C8" s="9"/>
      <c r="D8" s="9"/>
      <c r="E8" s="46"/>
    </row>
    <row r="9" spans="1:5" ht="15" customHeight="1" x14ac:dyDescent="0.25">
      <c r="A9" s="47" t="s">
        <v>2</v>
      </c>
      <c r="B9" s="3" t="s">
        <v>21</v>
      </c>
      <c r="C9" s="3" t="s">
        <v>30</v>
      </c>
      <c r="D9" s="3" t="s">
        <v>8</v>
      </c>
      <c r="E9" s="20" t="s">
        <v>10</v>
      </c>
    </row>
    <row r="10" spans="1:5" x14ac:dyDescent="0.25">
      <c r="A10" s="42"/>
      <c r="B10" s="34"/>
      <c r="C10" s="34"/>
      <c r="D10" s="34"/>
      <c r="E10" s="43"/>
    </row>
    <row r="11" spans="1:5" x14ac:dyDescent="0.25">
      <c r="A11" s="95">
        <v>41821</v>
      </c>
      <c r="B11" s="34">
        <v>114.72</v>
      </c>
      <c r="C11" s="34" t="s">
        <v>130</v>
      </c>
      <c r="D11" s="34"/>
      <c r="E11" s="43" t="s">
        <v>250</v>
      </c>
    </row>
    <row r="12" spans="1:5" x14ac:dyDescent="0.25">
      <c r="A12" s="95">
        <v>41852</v>
      </c>
      <c r="B12" s="34">
        <v>133.38999999999999</v>
      </c>
      <c r="C12" s="34" t="s">
        <v>130</v>
      </c>
      <c r="D12" s="34"/>
      <c r="E12" s="43" t="s">
        <v>250</v>
      </c>
    </row>
    <row r="13" spans="1:5" x14ac:dyDescent="0.25">
      <c r="A13" s="95">
        <v>41883</v>
      </c>
      <c r="B13" s="34">
        <v>114.72</v>
      </c>
      <c r="C13" s="34" t="s">
        <v>130</v>
      </c>
      <c r="D13" s="34"/>
      <c r="E13" s="43" t="s">
        <v>250</v>
      </c>
    </row>
    <row r="14" spans="1:5" x14ac:dyDescent="0.25">
      <c r="A14" s="95">
        <v>41913</v>
      </c>
      <c r="B14" s="34">
        <v>114.72</v>
      </c>
      <c r="C14" s="34" t="s">
        <v>130</v>
      </c>
      <c r="D14" s="34"/>
      <c r="E14" s="43" t="s">
        <v>250</v>
      </c>
    </row>
    <row r="15" spans="1:5" x14ac:dyDescent="0.25">
      <c r="A15" s="95">
        <v>41944</v>
      </c>
      <c r="B15" s="34">
        <v>131.12</v>
      </c>
      <c r="C15" s="34" t="s">
        <v>130</v>
      </c>
      <c r="D15" s="34"/>
      <c r="E15" s="43" t="s">
        <v>250</v>
      </c>
    </row>
    <row r="16" spans="1:5" x14ac:dyDescent="0.25">
      <c r="A16" s="95">
        <v>41974</v>
      </c>
      <c r="B16" s="34">
        <v>114.72</v>
      </c>
      <c r="C16" s="34" t="s">
        <v>130</v>
      </c>
      <c r="D16" s="34"/>
      <c r="E16" s="43" t="s">
        <v>250</v>
      </c>
    </row>
    <row r="17" spans="1:5" x14ac:dyDescent="0.25">
      <c r="A17" s="95">
        <v>42005</v>
      </c>
      <c r="B17" s="34">
        <v>59.61</v>
      </c>
      <c r="C17" s="34" t="s">
        <v>130</v>
      </c>
      <c r="D17" s="34"/>
      <c r="E17" s="43" t="s">
        <v>250</v>
      </c>
    </row>
    <row r="18" spans="1:5" x14ac:dyDescent="0.25">
      <c r="A18" s="95">
        <v>42036</v>
      </c>
      <c r="B18" s="34">
        <v>17.25</v>
      </c>
      <c r="C18" s="34" t="s">
        <v>130</v>
      </c>
      <c r="D18" s="34"/>
      <c r="E18" s="43" t="s">
        <v>250</v>
      </c>
    </row>
    <row r="19" spans="1:5" x14ac:dyDescent="0.25">
      <c r="A19" s="95">
        <v>42064</v>
      </c>
      <c r="B19" s="34">
        <v>167.01</v>
      </c>
      <c r="C19" s="34" t="s">
        <v>130</v>
      </c>
      <c r="D19" s="34"/>
      <c r="E19" s="43" t="s">
        <v>250</v>
      </c>
    </row>
    <row r="20" spans="1:5" x14ac:dyDescent="0.25">
      <c r="A20" s="95">
        <v>42095</v>
      </c>
      <c r="B20" s="34">
        <v>188.7</v>
      </c>
      <c r="C20" s="34" t="s">
        <v>130</v>
      </c>
      <c r="D20" s="34"/>
      <c r="E20" s="43" t="s">
        <v>250</v>
      </c>
    </row>
    <row r="21" spans="1:5" x14ac:dyDescent="0.25">
      <c r="A21" s="95">
        <v>42125</v>
      </c>
      <c r="B21" s="34">
        <v>139.69999999999999</v>
      </c>
      <c r="C21" s="34" t="s">
        <v>130</v>
      </c>
      <c r="D21" s="34"/>
      <c r="E21" s="43" t="s">
        <v>250</v>
      </c>
    </row>
    <row r="22" spans="1:5" s="123" customFormat="1" ht="26.4" x14ac:dyDescent="0.25">
      <c r="A22" s="120">
        <v>42046</v>
      </c>
      <c r="B22" s="121">
        <v>500</v>
      </c>
      <c r="C22" s="119" t="s">
        <v>238</v>
      </c>
      <c r="D22" s="119" t="s">
        <v>239</v>
      </c>
      <c r="E22" s="122" t="s">
        <v>154</v>
      </c>
    </row>
    <row r="23" spans="1:5" ht="26.4" x14ac:dyDescent="0.25">
      <c r="A23" s="95" t="s">
        <v>134</v>
      </c>
      <c r="B23" s="102">
        <v>2242.5</v>
      </c>
      <c r="C23" s="34" t="s">
        <v>135</v>
      </c>
      <c r="D23" s="34" t="s">
        <v>248</v>
      </c>
      <c r="E23" s="43" t="s">
        <v>136</v>
      </c>
    </row>
    <row r="24" spans="1:5" x14ac:dyDescent="0.25">
      <c r="A24" s="90"/>
      <c r="B24" s="34"/>
      <c r="C24" s="34"/>
      <c r="D24" s="34"/>
      <c r="E24" s="43"/>
    </row>
    <row r="25" spans="1:5" x14ac:dyDescent="0.25">
      <c r="A25" s="42"/>
      <c r="B25" s="34"/>
      <c r="C25" s="34"/>
      <c r="D25" s="34"/>
      <c r="E25" s="43"/>
    </row>
    <row r="26" spans="1:5" ht="27.6" x14ac:dyDescent="0.25">
      <c r="A26" s="69" t="s">
        <v>36</v>
      </c>
      <c r="B26" s="36">
        <f>SUM(B6:B25)</f>
        <v>4038.16</v>
      </c>
      <c r="C26" s="37"/>
      <c r="D26" s="38"/>
      <c r="E26" s="68"/>
    </row>
    <row r="27" spans="1:5" x14ac:dyDescent="0.25">
      <c r="A27" s="42"/>
      <c r="B27" s="12"/>
      <c r="C27" s="34"/>
      <c r="D27" s="34"/>
      <c r="E27" s="43"/>
    </row>
    <row r="28" spans="1:5" x14ac:dyDescent="0.25">
      <c r="A28" s="44"/>
      <c r="B28" s="29"/>
      <c r="C28" s="29"/>
      <c r="D28" s="29"/>
      <c r="E28" s="4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9B3E99-D67C-491A-9651-3397334B31B2}"/>
</file>

<file path=customXml/itemProps2.xml><?xml version="1.0" encoding="utf-8"?>
<ds:datastoreItem xmlns:ds="http://schemas.openxmlformats.org/officeDocument/2006/customXml" ds:itemID="{D38C7285-5B69-4815-BD91-E8116679B47D}"/>
</file>

<file path=customXml/itemProps3.xml><?xml version="1.0" encoding="utf-8"?>
<ds:datastoreItem xmlns:ds="http://schemas.openxmlformats.org/officeDocument/2006/customXml" ds:itemID="{24999F4D-97C8-4F5D-BD66-00025D2B5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Joanna Gell</cp:lastModifiedBy>
  <cp:lastPrinted>2015-07-16T05:17:29Z</cp:lastPrinted>
  <dcterms:created xsi:type="dcterms:W3CDTF">2010-10-17T20:59:02Z</dcterms:created>
  <dcterms:modified xsi:type="dcterms:W3CDTF">2015-07-16T05:17:33Z</dcterms:modified>
</cp:coreProperties>
</file>